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8_{750B8A85-9740-4E66-B57F-8EADD99B8E5F}" xr6:coauthVersionLast="47" xr6:coauthVersionMax="47" xr10:uidLastSave="{00000000-0000-0000-0000-000000000000}"/>
  <bookViews>
    <workbookView xWindow="-108" yWindow="-108" windowWidth="23256" windowHeight="12456" xr2:uid="{256EDDCE-63D8-44C2-B577-8FE5962905FC}"/>
  </bookViews>
  <sheets>
    <sheet name="入力" sheetId="11" r:id="rId1"/>
    <sheet name="印刷" sheetId="21" r:id="rId2"/>
  </sheets>
  <definedNames>
    <definedName name="_xlnm.Print_Area" localSheetId="1">印刷!$C$1:$S$34</definedName>
    <definedName name="_xlnm.Print_Area" localSheetId="0">入力!$D$1:$G$61</definedName>
    <definedName name="_xlnm.Print_Titles" localSheetId="1">印刷!$1:$2</definedName>
    <definedName name="祝日一覧">#REF!</definedName>
  </definedNames>
  <calcPr calcId="181029"/>
</workbook>
</file>

<file path=xl/calcChain.xml><?xml version="1.0" encoding="utf-8"?>
<calcChain xmlns="http://schemas.openxmlformats.org/spreadsheetml/2006/main">
  <c r="AK2" i="21" l="1"/>
  <c r="E2" i="21"/>
  <c r="S17" i="11"/>
  <c r="V17" i="11" s="1"/>
  <c r="S18" i="11"/>
  <c r="V18" i="11" s="1"/>
  <c r="S19" i="11"/>
  <c r="V19" i="11" s="1"/>
  <c r="S20" i="11"/>
  <c r="V20" i="11" s="1"/>
  <c r="S21" i="11"/>
  <c r="V21" i="11" s="1"/>
  <c r="S22" i="11"/>
  <c r="V22" i="11" s="1"/>
  <c r="S23" i="11"/>
  <c r="V23" i="11" s="1"/>
  <c r="S24" i="11"/>
  <c r="V24" i="11" s="1"/>
  <c r="S25" i="11"/>
  <c r="V25" i="11" s="1"/>
  <c r="S26" i="11"/>
  <c r="V26" i="11" s="1"/>
  <c r="S27" i="11"/>
  <c r="V27" i="11" s="1"/>
  <c r="S28" i="11"/>
  <c r="V28" i="11" s="1"/>
  <c r="S29" i="11"/>
  <c r="V29" i="11" s="1"/>
  <c r="S30" i="11"/>
  <c r="V30" i="11" s="1"/>
  <c r="S31" i="11"/>
  <c r="V31" i="11" s="1"/>
  <c r="S32" i="11"/>
  <c r="V32" i="11" s="1"/>
  <c r="S33" i="11"/>
  <c r="V33" i="11" s="1"/>
  <c r="S34" i="11"/>
  <c r="V34" i="11" s="1"/>
  <c r="S35" i="11"/>
  <c r="V35" i="11" s="1"/>
  <c r="S36" i="11"/>
  <c r="V36" i="11" s="1"/>
  <c r="S37" i="11"/>
  <c r="V37" i="11" s="1"/>
  <c r="S38" i="11"/>
  <c r="V38" i="11" s="1"/>
  <c r="S39" i="11"/>
  <c r="V39" i="11" s="1"/>
  <c r="S40" i="11"/>
  <c r="V40" i="11" s="1"/>
  <c r="S41" i="11"/>
  <c r="V41" i="11" s="1"/>
  <c r="S42" i="11"/>
  <c r="V42" i="11" s="1"/>
  <c r="S43" i="11"/>
  <c r="V43" i="11" s="1"/>
  <c r="S44" i="11"/>
  <c r="V44" i="11" s="1"/>
  <c r="S45" i="11"/>
  <c r="V45" i="11" s="1"/>
  <c r="S46" i="11"/>
  <c r="V46" i="11" s="1"/>
  <c r="S47" i="11"/>
  <c r="V47" i="11" s="1"/>
  <c r="S48" i="11"/>
  <c r="V48" i="11" s="1"/>
  <c r="S49" i="11"/>
  <c r="V49" i="11" s="1"/>
  <c r="S50" i="11"/>
  <c r="V50" i="11" s="1"/>
  <c r="S51" i="11"/>
  <c r="V51" i="11" s="1"/>
  <c r="S52" i="11"/>
  <c r="V52" i="11" s="1"/>
  <c r="S53" i="11"/>
  <c r="V53" i="11" s="1"/>
  <c r="S54" i="11"/>
  <c r="V54" i="11" s="1"/>
  <c r="S55" i="11"/>
  <c r="V55" i="11" s="1"/>
  <c r="S56" i="11"/>
  <c r="V56" i="11" s="1"/>
  <c r="S57" i="11"/>
  <c r="V57" i="11" s="1"/>
  <c r="S58" i="11"/>
  <c r="V58" i="11" s="1"/>
  <c r="S59" i="11"/>
  <c r="V59" i="11" s="1"/>
  <c r="S60" i="11"/>
  <c r="V60" i="11" s="1"/>
  <c r="S61" i="11"/>
  <c r="V61" i="11" s="1"/>
  <c r="S62" i="11"/>
  <c r="V62" i="11" s="1"/>
  <c r="S63" i="11"/>
  <c r="V63" i="11" s="1"/>
  <c r="S64" i="11"/>
  <c r="V64" i="11" s="1"/>
  <c r="S65" i="11"/>
  <c r="V65" i="11" s="1"/>
  <c r="S66" i="11"/>
  <c r="V66" i="11" s="1"/>
  <c r="S67" i="11"/>
  <c r="V67" i="11" s="1"/>
  <c r="S68" i="11"/>
  <c r="V68" i="11" s="1"/>
  <c r="S69" i="11"/>
  <c r="V69" i="11" s="1"/>
  <c r="S70" i="11"/>
  <c r="V70" i="11" s="1"/>
  <c r="S71" i="11"/>
  <c r="V71" i="11" s="1"/>
  <c r="S72" i="11"/>
  <c r="V72" i="11" s="1"/>
  <c r="S73" i="11"/>
  <c r="V73" i="11" s="1"/>
  <c r="S74" i="11"/>
  <c r="V74" i="11" s="1"/>
  <c r="S75" i="11"/>
  <c r="V75" i="11" s="1"/>
  <c r="S76" i="11"/>
  <c r="V76" i="11" s="1"/>
  <c r="S77" i="11"/>
  <c r="V77" i="11" s="1"/>
  <c r="S78" i="11"/>
  <c r="V78" i="11" s="1"/>
  <c r="S79" i="11"/>
  <c r="V79" i="11" s="1"/>
  <c r="S80" i="11"/>
  <c r="V80" i="11" s="1"/>
  <c r="S81" i="11"/>
  <c r="V81" i="11" s="1"/>
  <c r="S82" i="11"/>
  <c r="V82" i="11" s="1"/>
  <c r="S83" i="11"/>
  <c r="V83" i="11" s="1"/>
  <c r="S84" i="11"/>
  <c r="V84" i="11" s="1"/>
  <c r="S85" i="11"/>
  <c r="V85" i="11" s="1"/>
  <c r="S86" i="11"/>
  <c r="V86" i="11" s="1"/>
  <c r="S87" i="11"/>
  <c r="V87" i="11" s="1"/>
  <c r="S88" i="11"/>
  <c r="V88" i="11" s="1"/>
  <c r="S89" i="11"/>
  <c r="V89" i="11" s="1"/>
  <c r="S90" i="11"/>
  <c r="V90" i="11" s="1"/>
  <c r="S91" i="11"/>
  <c r="V91" i="11" s="1"/>
  <c r="S92" i="11"/>
  <c r="V92" i="11" s="1"/>
  <c r="S93" i="11"/>
  <c r="V93" i="11" s="1"/>
  <c r="S94" i="11"/>
  <c r="V94" i="11" s="1"/>
  <c r="S95" i="11"/>
  <c r="V95" i="11" s="1"/>
  <c r="S96" i="11"/>
  <c r="V96" i="11" s="1"/>
  <c r="S97" i="11"/>
  <c r="V97" i="11" s="1"/>
  <c r="S98" i="11"/>
  <c r="V98" i="11" s="1"/>
  <c r="S99" i="11"/>
  <c r="V99" i="11" s="1"/>
  <c r="S100" i="11"/>
  <c r="V100" i="11" s="1"/>
  <c r="S101" i="11"/>
  <c r="V101" i="11" s="1"/>
  <c r="S102" i="11"/>
  <c r="V102" i="11" s="1"/>
  <c r="S103" i="11"/>
  <c r="V103" i="11" s="1"/>
  <c r="S104" i="11"/>
  <c r="V104" i="11" s="1"/>
  <c r="S105" i="11"/>
  <c r="V105" i="11" s="1"/>
  <c r="S106" i="11"/>
  <c r="V106" i="11" s="1"/>
  <c r="S107" i="11"/>
  <c r="V107" i="11" s="1"/>
  <c r="S108" i="11"/>
  <c r="V108" i="11" s="1"/>
  <c r="S109" i="11"/>
  <c r="V109" i="11" s="1"/>
  <c r="S110" i="11"/>
  <c r="V110" i="11" s="1"/>
  <c r="S111" i="11"/>
  <c r="V111" i="11" s="1"/>
  <c r="S112" i="11"/>
  <c r="V112" i="11" s="1"/>
  <c r="S113" i="11"/>
  <c r="V113" i="11" s="1"/>
  <c r="S114" i="11"/>
  <c r="V114" i="11" s="1"/>
  <c r="S115" i="11"/>
  <c r="V115" i="11" s="1"/>
  <c r="S116" i="11"/>
  <c r="V116" i="11" s="1"/>
  <c r="S117" i="11"/>
  <c r="V117" i="11" s="1"/>
  <c r="S118" i="11"/>
  <c r="V118" i="11" s="1"/>
  <c r="S119" i="11"/>
  <c r="V119" i="11" s="1"/>
  <c r="S120" i="11"/>
  <c r="V120" i="11" s="1"/>
  <c r="S121" i="11"/>
  <c r="V121" i="11" s="1"/>
  <c r="S122" i="11"/>
  <c r="V122" i="11" s="1"/>
  <c r="S123" i="11"/>
  <c r="V123" i="11" s="1"/>
  <c r="S124" i="11"/>
  <c r="V124" i="11" s="1"/>
  <c r="S125" i="11"/>
  <c r="V125" i="11" s="1"/>
  <c r="S126" i="11"/>
  <c r="V126" i="11" s="1"/>
  <c r="S127" i="11"/>
  <c r="V127" i="11" s="1"/>
  <c r="S128" i="11"/>
  <c r="V128" i="11" s="1"/>
  <c r="S129" i="11"/>
  <c r="V129" i="11" s="1"/>
  <c r="S130" i="11"/>
  <c r="V130" i="11" s="1"/>
  <c r="S131" i="11"/>
  <c r="V131" i="11" s="1"/>
  <c r="S132" i="11"/>
  <c r="V132" i="11" s="1"/>
  <c r="S133" i="11"/>
  <c r="V133" i="11" s="1"/>
  <c r="S134" i="11"/>
  <c r="V134" i="11" s="1"/>
  <c r="S135" i="11"/>
  <c r="V135" i="11" s="1"/>
  <c r="S136" i="11"/>
  <c r="V136" i="11" s="1"/>
  <c r="S137" i="11"/>
  <c r="V137" i="11" s="1"/>
  <c r="S138" i="11"/>
  <c r="V138" i="11" s="1"/>
  <c r="S139" i="11"/>
  <c r="V139" i="11" s="1"/>
  <c r="S140" i="11"/>
  <c r="V140" i="11" s="1"/>
  <c r="S141" i="11"/>
  <c r="V141" i="11" s="1"/>
  <c r="S142" i="11"/>
  <c r="V142" i="11" s="1"/>
  <c r="S143" i="11"/>
  <c r="V143" i="11" s="1"/>
  <c r="S144" i="11"/>
  <c r="V144" i="11" s="1"/>
  <c r="S145" i="11"/>
  <c r="V145" i="11" s="1"/>
  <c r="S146" i="11"/>
  <c r="V146" i="11" s="1"/>
  <c r="S147" i="11"/>
  <c r="V147" i="11" s="1"/>
  <c r="S148" i="11"/>
  <c r="V148" i="11" s="1"/>
  <c r="S149" i="11"/>
  <c r="V149" i="11" s="1"/>
  <c r="S150" i="11"/>
  <c r="V150" i="11" s="1"/>
  <c r="S151" i="11"/>
  <c r="V151" i="11" s="1"/>
  <c r="S152" i="11"/>
  <c r="V152" i="11" s="1"/>
  <c r="S153" i="11"/>
  <c r="V153" i="11" s="1"/>
  <c r="S154" i="11"/>
  <c r="V154" i="11" s="1"/>
  <c r="S155" i="11"/>
  <c r="V155" i="11" s="1"/>
  <c r="S156" i="11"/>
  <c r="V156" i="11" s="1"/>
  <c r="S157" i="11"/>
  <c r="V157" i="11" s="1"/>
  <c r="S158" i="11"/>
  <c r="V158" i="11" s="1"/>
  <c r="S159" i="11"/>
  <c r="V159" i="11" s="1"/>
  <c r="S160" i="11"/>
  <c r="V160" i="11" s="1"/>
  <c r="S161" i="11"/>
  <c r="V161" i="11" s="1"/>
  <c r="S162" i="11"/>
  <c r="V162" i="11" s="1"/>
  <c r="S163" i="11"/>
  <c r="V163" i="11" s="1"/>
  <c r="S164" i="11"/>
  <c r="V164" i="11" s="1"/>
  <c r="S165" i="11"/>
  <c r="V165" i="11" s="1"/>
  <c r="S166" i="11"/>
  <c r="V166" i="11" s="1"/>
  <c r="S167" i="11"/>
  <c r="V167" i="11" s="1"/>
  <c r="S168" i="11"/>
  <c r="V168" i="11" s="1"/>
  <c r="S169" i="11"/>
  <c r="V169" i="11" s="1"/>
  <c r="S170" i="11"/>
  <c r="V170" i="11" s="1"/>
  <c r="S171" i="11"/>
  <c r="V171" i="11" s="1"/>
  <c r="S172" i="11"/>
  <c r="V172" i="11" s="1"/>
  <c r="S173" i="11"/>
  <c r="V173" i="11" s="1"/>
  <c r="S174" i="11"/>
  <c r="V174" i="11" s="1"/>
  <c r="S175" i="11"/>
  <c r="V175" i="11" s="1"/>
  <c r="S176" i="11"/>
  <c r="V176" i="11" s="1"/>
  <c r="S177" i="11"/>
  <c r="V177" i="11" s="1"/>
  <c r="S178" i="11"/>
  <c r="V178" i="11" s="1"/>
  <c r="S179" i="11"/>
  <c r="V179" i="11" s="1"/>
  <c r="S180" i="11"/>
  <c r="V180" i="11" s="1"/>
  <c r="S181" i="11"/>
  <c r="V181" i="11" s="1"/>
  <c r="S182" i="11"/>
  <c r="V182" i="11" s="1"/>
  <c r="S183" i="11"/>
  <c r="V183" i="11" s="1"/>
  <c r="S184" i="11"/>
  <c r="V184" i="11" s="1"/>
  <c r="S185" i="11"/>
  <c r="V185" i="11" s="1"/>
  <c r="S186" i="11"/>
  <c r="V186" i="11" s="1"/>
  <c r="S187" i="11"/>
  <c r="V187" i="11" s="1"/>
  <c r="S188" i="11"/>
  <c r="V188" i="11" s="1"/>
  <c r="S189" i="11"/>
  <c r="V189" i="11" s="1"/>
  <c r="S190" i="11"/>
  <c r="V190" i="11" s="1"/>
  <c r="S191" i="11"/>
  <c r="V191" i="11" s="1"/>
  <c r="S192" i="11"/>
  <c r="V192" i="11" s="1"/>
  <c r="S193" i="11"/>
  <c r="V193" i="11" s="1"/>
  <c r="S194" i="11"/>
  <c r="V194" i="11" s="1"/>
  <c r="S195" i="11"/>
  <c r="V195" i="11" s="1"/>
  <c r="S196" i="11"/>
  <c r="V196" i="11" s="1"/>
  <c r="S197" i="11"/>
  <c r="V197" i="11" s="1"/>
  <c r="S198" i="11"/>
  <c r="V198" i="11" s="1"/>
  <c r="S199" i="11"/>
  <c r="V199" i="11" s="1"/>
  <c r="S200" i="11"/>
  <c r="V200" i="11" s="1"/>
  <c r="S201" i="11"/>
  <c r="V201" i="11" s="1"/>
  <c r="S202" i="11"/>
  <c r="V202" i="11" s="1"/>
  <c r="S203" i="11"/>
  <c r="V203" i="11" s="1"/>
  <c r="S204" i="11"/>
  <c r="V204" i="11" s="1"/>
  <c r="S205" i="11"/>
  <c r="V205" i="11" s="1"/>
  <c r="S206" i="11"/>
  <c r="V206" i="11" s="1"/>
  <c r="S207" i="11"/>
  <c r="V207" i="11" s="1"/>
  <c r="S208" i="11"/>
  <c r="V208" i="11" s="1"/>
  <c r="S209" i="11"/>
  <c r="V209" i="11" s="1"/>
  <c r="S210" i="11"/>
  <c r="V210" i="11" s="1"/>
  <c r="S211" i="11"/>
  <c r="V211" i="11" s="1"/>
  <c r="S212" i="11"/>
  <c r="V212" i="11" s="1"/>
  <c r="S213" i="11"/>
  <c r="V213" i="11" s="1"/>
  <c r="S214" i="11"/>
  <c r="V214" i="11" s="1"/>
  <c r="S215" i="11"/>
  <c r="V215" i="11" s="1"/>
  <c r="S216" i="11"/>
  <c r="V216" i="11" s="1"/>
  <c r="S217" i="11"/>
  <c r="V217" i="11" s="1"/>
  <c r="S218" i="11"/>
  <c r="V218" i="11" s="1"/>
  <c r="S219" i="11"/>
  <c r="V219" i="11" s="1"/>
  <c r="S220" i="11"/>
  <c r="V220" i="11" s="1"/>
  <c r="S221" i="11"/>
  <c r="V221" i="11" s="1"/>
  <c r="S222" i="11"/>
  <c r="V222" i="11" s="1"/>
  <c r="S223" i="11"/>
  <c r="V223" i="11" s="1"/>
  <c r="S224" i="11"/>
  <c r="V224" i="11" s="1"/>
  <c r="S225" i="11"/>
  <c r="V225" i="11" s="1"/>
  <c r="S226" i="11"/>
  <c r="V226" i="11" s="1"/>
  <c r="S227" i="11"/>
  <c r="V227" i="11" s="1"/>
  <c r="S228" i="11"/>
  <c r="V228" i="11" s="1"/>
  <c r="S229" i="11"/>
  <c r="V229" i="11" s="1"/>
  <c r="S230" i="11"/>
  <c r="V230" i="11" s="1"/>
  <c r="S231" i="11"/>
  <c r="V231" i="11" s="1"/>
  <c r="S232" i="11"/>
  <c r="V232" i="11" s="1"/>
  <c r="S233" i="11"/>
  <c r="V233" i="11" s="1"/>
  <c r="S234" i="11"/>
  <c r="V234" i="11" s="1"/>
  <c r="S235" i="11"/>
  <c r="V235" i="11" s="1"/>
  <c r="S236" i="11"/>
  <c r="V236" i="11" s="1"/>
  <c r="S237" i="11"/>
  <c r="V237" i="11" s="1"/>
  <c r="S238" i="11"/>
  <c r="V238" i="11" s="1"/>
  <c r="S239" i="11"/>
  <c r="V239" i="11" s="1"/>
  <c r="S240" i="11"/>
  <c r="V240" i="11" s="1"/>
  <c r="S241" i="11"/>
  <c r="V241" i="11" s="1"/>
  <c r="S242" i="11"/>
  <c r="V242" i="11" s="1"/>
  <c r="S243" i="11"/>
  <c r="V243" i="11" s="1"/>
  <c r="S244" i="11"/>
  <c r="V244" i="11" s="1"/>
  <c r="S245" i="11"/>
  <c r="V245" i="11" s="1"/>
  <c r="S246" i="11"/>
  <c r="V246" i="11" s="1"/>
  <c r="S247" i="11"/>
  <c r="V247" i="11" s="1"/>
  <c r="S248" i="11"/>
  <c r="V248" i="11" s="1"/>
  <c r="S249" i="11"/>
  <c r="V249" i="11" s="1"/>
  <c r="S250" i="11"/>
  <c r="V250" i="11" s="1"/>
  <c r="S251" i="11"/>
  <c r="V251" i="11" s="1"/>
  <c r="S252" i="11"/>
  <c r="V252" i="11" s="1"/>
  <c r="S253" i="11"/>
  <c r="V253" i="11" s="1"/>
  <c r="S254" i="11"/>
  <c r="V254" i="11" s="1"/>
  <c r="S255" i="11"/>
  <c r="V255" i="11" s="1"/>
  <c r="S256" i="11"/>
  <c r="V256" i="11" s="1"/>
  <c r="S257" i="11"/>
  <c r="V257" i="11" s="1"/>
  <c r="S258" i="11"/>
  <c r="V258" i="11" s="1"/>
  <c r="S259" i="11"/>
  <c r="V259" i="11" s="1"/>
  <c r="S260" i="11"/>
  <c r="V260" i="11" s="1"/>
  <c r="S261" i="11"/>
  <c r="V261" i="11" s="1"/>
  <c r="S262" i="11"/>
  <c r="V262" i="11" s="1"/>
  <c r="S263" i="11"/>
  <c r="V263" i="11" s="1"/>
  <c r="S264" i="11"/>
  <c r="V264" i="11" s="1"/>
  <c r="S265" i="11"/>
  <c r="V265" i="11" s="1"/>
  <c r="S266" i="11"/>
  <c r="V266" i="11" s="1"/>
  <c r="S267" i="11"/>
  <c r="V267" i="11" s="1"/>
  <c r="S268" i="11"/>
  <c r="V268" i="11" s="1"/>
  <c r="S269" i="11"/>
  <c r="V269" i="11" s="1"/>
  <c r="S270" i="11"/>
  <c r="V270" i="11" s="1"/>
  <c r="S271" i="11"/>
  <c r="V271" i="11" s="1"/>
  <c r="S272" i="11"/>
  <c r="V272" i="11" s="1"/>
  <c r="S273" i="11"/>
  <c r="V273" i="11" s="1"/>
  <c r="S274" i="11"/>
  <c r="V274" i="11" s="1"/>
  <c r="S275" i="11"/>
  <c r="V275" i="11" s="1"/>
  <c r="S276" i="11"/>
  <c r="V276" i="11" s="1"/>
  <c r="S277" i="11"/>
  <c r="V277" i="11" s="1"/>
  <c r="S278" i="11"/>
  <c r="V278" i="11" s="1"/>
  <c r="S279" i="11"/>
  <c r="V279" i="11" s="1"/>
  <c r="S280" i="11"/>
  <c r="V280" i="11" s="1"/>
  <c r="S281" i="11"/>
  <c r="V281" i="11" s="1"/>
  <c r="S282" i="11"/>
  <c r="V282" i="11" s="1"/>
  <c r="S283" i="11"/>
  <c r="V283" i="11" s="1"/>
  <c r="S284" i="11"/>
  <c r="V284" i="11" s="1"/>
  <c r="S285" i="11"/>
  <c r="V285" i="11" s="1"/>
  <c r="S286" i="11"/>
  <c r="V286" i="11" s="1"/>
  <c r="S287" i="11"/>
  <c r="V287" i="11" s="1"/>
  <c r="S288" i="11"/>
  <c r="V288" i="11" s="1"/>
  <c r="S289" i="11"/>
  <c r="V289" i="11" s="1"/>
  <c r="S290" i="11"/>
  <c r="V290" i="11" s="1"/>
  <c r="S291" i="11"/>
  <c r="V291" i="11" s="1"/>
  <c r="S292" i="11"/>
  <c r="V292" i="11" s="1"/>
  <c r="S293" i="11"/>
  <c r="V293" i="11" s="1"/>
  <c r="S294" i="11"/>
  <c r="V294" i="11" s="1"/>
  <c r="S295" i="11"/>
  <c r="V295" i="11" s="1"/>
  <c r="S296" i="11"/>
  <c r="V296" i="11" s="1"/>
  <c r="S297" i="11"/>
  <c r="V297" i="11" s="1"/>
  <c r="S298" i="11"/>
  <c r="V298" i="11" s="1"/>
  <c r="S299" i="11"/>
  <c r="V299" i="11" s="1"/>
  <c r="S300" i="11"/>
  <c r="V300" i="11" s="1"/>
  <c r="S301" i="11"/>
  <c r="V301" i="11" s="1"/>
  <c r="S302" i="11"/>
  <c r="V302" i="11" s="1"/>
  <c r="S303" i="11"/>
  <c r="V303" i="11" s="1"/>
  <c r="S304" i="11"/>
  <c r="V304" i="11" s="1"/>
  <c r="S305" i="11"/>
  <c r="V305" i="11" s="1"/>
  <c r="S306" i="11"/>
  <c r="V306" i="11" s="1"/>
  <c r="S307" i="11"/>
  <c r="V307" i="11" s="1"/>
  <c r="S308" i="11"/>
  <c r="V308" i="11" s="1"/>
  <c r="S309" i="11"/>
  <c r="V309" i="11" s="1"/>
  <c r="S310" i="11"/>
  <c r="V310" i="11" s="1"/>
  <c r="S311" i="11"/>
  <c r="V311" i="11" s="1"/>
  <c r="S312" i="11"/>
  <c r="V312" i="11" s="1"/>
  <c r="S313" i="11"/>
  <c r="V313" i="11" s="1"/>
  <c r="S314" i="11"/>
  <c r="V314" i="11" s="1"/>
  <c r="S315" i="11"/>
  <c r="V315" i="11" s="1"/>
  <c r="S316" i="11"/>
  <c r="V316" i="11" s="1"/>
  <c r="S317" i="11"/>
  <c r="V317" i="11" s="1"/>
  <c r="S318" i="11"/>
  <c r="V318" i="11" s="1"/>
  <c r="S319" i="11"/>
  <c r="V319" i="11" s="1"/>
  <c r="S320" i="11"/>
  <c r="V320" i="11" s="1"/>
  <c r="S321" i="11"/>
  <c r="V321" i="11" s="1"/>
  <c r="S322" i="11"/>
  <c r="V322" i="11" s="1"/>
  <c r="S323" i="11"/>
  <c r="V323" i="11" s="1"/>
  <c r="S324" i="11"/>
  <c r="V324" i="11" s="1"/>
  <c r="S325" i="11"/>
  <c r="V325" i="11" s="1"/>
  <c r="S326" i="11"/>
  <c r="V326" i="11" s="1"/>
  <c r="S327" i="11"/>
  <c r="V327" i="11" s="1"/>
  <c r="S328" i="11"/>
  <c r="V328" i="11" s="1"/>
  <c r="S329" i="11"/>
  <c r="V329" i="11" s="1"/>
  <c r="S330" i="11"/>
  <c r="V330" i="11" s="1"/>
  <c r="S331" i="11"/>
  <c r="V331" i="11" s="1"/>
  <c r="S332" i="11"/>
  <c r="V332" i="11" s="1"/>
  <c r="S333" i="11"/>
  <c r="V333" i="11" s="1"/>
  <c r="S334" i="11"/>
  <c r="V334" i="11" s="1"/>
  <c r="S335" i="11"/>
  <c r="V335" i="11" s="1"/>
  <c r="S336" i="11"/>
  <c r="V336" i="11" s="1"/>
  <c r="S337" i="11"/>
  <c r="V337" i="11" s="1"/>
  <c r="S338" i="11"/>
  <c r="V338" i="11" s="1"/>
  <c r="S339" i="11"/>
  <c r="V339" i="11" s="1"/>
  <c r="S340" i="11"/>
  <c r="V340" i="11" s="1"/>
  <c r="S341" i="11"/>
  <c r="V341" i="11" s="1"/>
  <c r="S342" i="11"/>
  <c r="V342" i="11" s="1"/>
  <c r="S343" i="11"/>
  <c r="V343" i="11" s="1"/>
  <c r="S344" i="11"/>
  <c r="V344" i="11" s="1"/>
  <c r="S345" i="11"/>
  <c r="V345" i="11" s="1"/>
  <c r="S346" i="11"/>
  <c r="V346" i="11" s="1"/>
  <c r="S347" i="11"/>
  <c r="V347" i="11" s="1"/>
  <c r="S348" i="11"/>
  <c r="V348" i="11" s="1"/>
  <c r="S349" i="11"/>
  <c r="V349" i="11" s="1"/>
  <c r="S350" i="11"/>
  <c r="V350" i="11" s="1"/>
  <c r="S351" i="11"/>
  <c r="V351" i="11" s="1"/>
  <c r="S352" i="11"/>
  <c r="V352" i="11" s="1"/>
  <c r="S353" i="11"/>
  <c r="V353" i="11" s="1"/>
  <c r="S354" i="11"/>
  <c r="V354" i="11" s="1"/>
  <c r="S355" i="11"/>
  <c r="V355" i="11" s="1"/>
  <c r="S356" i="11"/>
  <c r="V356" i="11" s="1"/>
  <c r="S357" i="11"/>
  <c r="V357" i="11" s="1"/>
  <c r="S358" i="11"/>
  <c r="V358" i="11" s="1"/>
  <c r="S359" i="11"/>
  <c r="V359" i="11" s="1"/>
  <c r="S360" i="11"/>
  <c r="V360" i="11" s="1"/>
  <c r="S361" i="11"/>
  <c r="V361" i="11" s="1"/>
  <c r="S362" i="11"/>
  <c r="V362" i="11" s="1"/>
  <c r="S363" i="11"/>
  <c r="V363" i="11" s="1"/>
  <c r="S364" i="11"/>
  <c r="V364" i="11" s="1"/>
  <c r="S365" i="11"/>
  <c r="V365" i="11" s="1"/>
  <c r="S366" i="11"/>
  <c r="V366" i="11" s="1"/>
  <c r="S367" i="11"/>
  <c r="V367" i="11" s="1"/>
  <c r="S368" i="11"/>
  <c r="V368" i="11" s="1"/>
  <c r="S369" i="11"/>
  <c r="V369" i="11" s="1"/>
  <c r="S370" i="11"/>
  <c r="V370" i="11" s="1"/>
  <c r="S371" i="11"/>
  <c r="V371" i="11" s="1"/>
  <c r="S372" i="11"/>
  <c r="V372" i="11" s="1"/>
  <c r="S373" i="11"/>
  <c r="V373" i="11" s="1"/>
  <c r="S374" i="11"/>
  <c r="V374" i="11" s="1"/>
  <c r="S375" i="11"/>
  <c r="V375" i="11" s="1"/>
  <c r="S376" i="11"/>
  <c r="V376" i="11" s="1"/>
  <c r="S377" i="11"/>
  <c r="V377" i="11" s="1"/>
  <c r="S378" i="11"/>
  <c r="V378" i="11" s="1"/>
  <c r="S379" i="11"/>
  <c r="V379" i="11" s="1"/>
  <c r="S380" i="11"/>
  <c r="V380" i="11" s="1"/>
  <c r="S381" i="11"/>
  <c r="V381" i="11" s="1"/>
  <c r="S382" i="11"/>
  <c r="V382" i="11" s="1"/>
  <c r="S383" i="11"/>
  <c r="V383" i="11" s="1"/>
  <c r="S384" i="11"/>
  <c r="V384" i="11" s="1"/>
  <c r="S385" i="11"/>
  <c r="V385" i="11" s="1"/>
  <c r="S386" i="11"/>
  <c r="V386" i="11" s="1"/>
  <c r="S387" i="11"/>
  <c r="V387" i="11" s="1"/>
  <c r="S388" i="11"/>
  <c r="V388" i="11" s="1"/>
  <c r="S389" i="11"/>
  <c r="V389" i="11" s="1"/>
  <c r="S390" i="11"/>
  <c r="V390" i="11" s="1"/>
  <c r="S391" i="11"/>
  <c r="V391" i="11" s="1"/>
  <c r="S392" i="11"/>
  <c r="V392" i="11" s="1"/>
  <c r="S393" i="11"/>
  <c r="V393" i="11" s="1"/>
  <c r="S394" i="11"/>
  <c r="V394" i="11" s="1"/>
  <c r="S395" i="11"/>
  <c r="V395" i="11" s="1"/>
  <c r="S396" i="11"/>
  <c r="V396" i="11" s="1"/>
  <c r="S397" i="11"/>
  <c r="V397" i="11" s="1"/>
  <c r="S398" i="11"/>
  <c r="V398" i="11" s="1"/>
  <c r="S399" i="11"/>
  <c r="V399" i="11" s="1"/>
  <c r="S400" i="11"/>
  <c r="V400" i="11" s="1"/>
  <c r="S401" i="11"/>
  <c r="V401" i="11" s="1"/>
  <c r="S402" i="11"/>
  <c r="V402" i="11" s="1"/>
  <c r="S403" i="11"/>
  <c r="V403" i="11" s="1"/>
  <c r="S404" i="11"/>
  <c r="V404" i="11" s="1"/>
  <c r="S405" i="11"/>
  <c r="V405" i="11" s="1"/>
  <c r="S406" i="11"/>
  <c r="V406" i="11" s="1"/>
  <c r="S407" i="11"/>
  <c r="V407" i="11" s="1"/>
  <c r="S408" i="11"/>
  <c r="V408" i="11" s="1"/>
  <c r="S409" i="11"/>
  <c r="V409" i="11" s="1"/>
  <c r="S410" i="11"/>
  <c r="V410" i="11" s="1"/>
  <c r="S411" i="11"/>
  <c r="V411" i="11" s="1"/>
  <c r="S412" i="11"/>
  <c r="V412" i="11" s="1"/>
  <c r="S413" i="11"/>
  <c r="V413" i="11" s="1"/>
  <c r="S414" i="11"/>
  <c r="V414" i="11" s="1"/>
  <c r="S415" i="11"/>
  <c r="V415" i="11" s="1"/>
  <c r="S416" i="11"/>
  <c r="V416" i="11" s="1"/>
  <c r="S417" i="11"/>
  <c r="V417" i="11" s="1"/>
  <c r="S418" i="11"/>
  <c r="V418" i="11" s="1"/>
  <c r="S419" i="11"/>
  <c r="V419" i="11" s="1"/>
  <c r="S420" i="11"/>
  <c r="V420" i="11" s="1"/>
  <c r="S421" i="11"/>
  <c r="V421" i="11" s="1"/>
  <c r="S422" i="11"/>
  <c r="V422" i="11" s="1"/>
  <c r="S423" i="11"/>
  <c r="V423" i="11" s="1"/>
  <c r="S424" i="11"/>
  <c r="V424" i="11" s="1"/>
  <c r="S425" i="11"/>
  <c r="V425" i="11" s="1"/>
  <c r="S426" i="11"/>
  <c r="V426" i="11" s="1"/>
  <c r="S427" i="11"/>
  <c r="V427" i="11" s="1"/>
  <c r="S428" i="11"/>
  <c r="V428" i="11" s="1"/>
  <c r="S429" i="11"/>
  <c r="V429" i="11" s="1"/>
  <c r="S430" i="11"/>
  <c r="V430" i="11" s="1"/>
  <c r="S431" i="11"/>
  <c r="V431" i="11" s="1"/>
  <c r="S432" i="11"/>
  <c r="V432" i="11" s="1"/>
  <c r="S433" i="11"/>
  <c r="V433" i="11" s="1"/>
  <c r="S434" i="11"/>
  <c r="V434" i="11" s="1"/>
  <c r="S435" i="11"/>
  <c r="V435" i="11" s="1"/>
  <c r="S436" i="11"/>
  <c r="V436" i="11" s="1"/>
  <c r="S437" i="11"/>
  <c r="V437" i="11" s="1"/>
  <c r="S438" i="11"/>
  <c r="V438" i="11" s="1"/>
  <c r="S439" i="11"/>
  <c r="V439" i="11" s="1"/>
  <c r="S440" i="11"/>
  <c r="V440" i="11" s="1"/>
  <c r="S441" i="11"/>
  <c r="V441" i="11" s="1"/>
  <c r="S442" i="11"/>
  <c r="V442" i="11" s="1"/>
  <c r="S443" i="11"/>
  <c r="V443" i="11" s="1"/>
  <c r="S444" i="11"/>
  <c r="V444" i="11" s="1"/>
  <c r="S445" i="11"/>
  <c r="V445" i="11" s="1"/>
  <c r="S446" i="11"/>
  <c r="V446" i="11" s="1"/>
  <c r="S447" i="11"/>
  <c r="V447" i="11" s="1"/>
  <c r="S448" i="11"/>
  <c r="V448" i="11" s="1"/>
  <c r="S449" i="11"/>
  <c r="V449" i="11" s="1"/>
  <c r="S450" i="11"/>
  <c r="V450" i="11" s="1"/>
  <c r="S451" i="11"/>
  <c r="V451" i="11" s="1"/>
  <c r="S452" i="11"/>
  <c r="V452" i="11" s="1"/>
  <c r="S453" i="11"/>
  <c r="V453" i="11" s="1"/>
  <c r="S454" i="11"/>
  <c r="V454" i="11" s="1"/>
  <c r="S455" i="11"/>
  <c r="V455" i="11" s="1"/>
  <c r="S456" i="11"/>
  <c r="V456" i="11" s="1"/>
  <c r="S457" i="11"/>
  <c r="V457" i="11" s="1"/>
  <c r="S458" i="11"/>
  <c r="V458" i="11" s="1"/>
  <c r="S459" i="11"/>
  <c r="V459" i="11" s="1"/>
  <c r="S460" i="11"/>
  <c r="V460" i="11" s="1"/>
  <c r="S461" i="11"/>
  <c r="V461" i="11" s="1"/>
  <c r="S462" i="11"/>
  <c r="V462" i="11" s="1"/>
  <c r="S463" i="11"/>
  <c r="V463" i="11" s="1"/>
  <c r="S464" i="11"/>
  <c r="V464" i="11" s="1"/>
  <c r="S465" i="11"/>
  <c r="V465" i="11" s="1"/>
  <c r="S466" i="11"/>
  <c r="V466" i="11" s="1"/>
  <c r="S467" i="11"/>
  <c r="V467" i="11" s="1"/>
  <c r="S468" i="11"/>
  <c r="V468" i="11" s="1"/>
  <c r="S469" i="11"/>
  <c r="V469" i="11" s="1"/>
  <c r="S470" i="11"/>
  <c r="V470" i="11" s="1"/>
  <c r="S471" i="11"/>
  <c r="V471" i="11" s="1"/>
  <c r="S472" i="11"/>
  <c r="V472" i="11" s="1"/>
  <c r="S473" i="11"/>
  <c r="V473" i="11" s="1"/>
  <c r="S474" i="11"/>
  <c r="V474" i="11" s="1"/>
  <c r="S475" i="11"/>
  <c r="V475" i="11" s="1"/>
  <c r="S476" i="11"/>
  <c r="V476" i="11" s="1"/>
  <c r="S477" i="11"/>
  <c r="V477" i="11" s="1"/>
  <c r="S478" i="11"/>
  <c r="V478" i="11" s="1"/>
  <c r="S479" i="11"/>
  <c r="V479" i="11" s="1"/>
  <c r="S480" i="11"/>
  <c r="V480" i="11" s="1"/>
  <c r="S481" i="11"/>
  <c r="V481" i="11" s="1"/>
  <c r="S482" i="11"/>
  <c r="V482" i="11" s="1"/>
  <c r="S483" i="11"/>
  <c r="V483" i="11" s="1"/>
  <c r="S484" i="11"/>
  <c r="V484" i="11" s="1"/>
  <c r="S485" i="11"/>
  <c r="V485" i="11" s="1"/>
  <c r="S486" i="11"/>
  <c r="V486" i="11" s="1"/>
  <c r="S487" i="11"/>
  <c r="V487" i="11" s="1"/>
  <c r="S488" i="11"/>
  <c r="V488" i="11" s="1"/>
  <c r="S489" i="11"/>
  <c r="V489" i="11" s="1"/>
  <c r="S490" i="11"/>
  <c r="V490" i="11" s="1"/>
  <c r="S491" i="11"/>
  <c r="V491" i="11" s="1"/>
  <c r="S492" i="11"/>
  <c r="V492" i="11" s="1"/>
  <c r="S493" i="11"/>
  <c r="V493" i="11" s="1"/>
  <c r="S494" i="11"/>
  <c r="V494" i="11" s="1"/>
  <c r="S495" i="11"/>
  <c r="V495" i="11" s="1"/>
  <c r="S496" i="11"/>
  <c r="V496" i="11" s="1"/>
  <c r="S497" i="11"/>
  <c r="V497" i="11" s="1"/>
  <c r="S498" i="11"/>
  <c r="V498" i="11" s="1"/>
  <c r="S499" i="11"/>
  <c r="V499" i="11" s="1"/>
  <c r="S500" i="11"/>
  <c r="V500" i="11" s="1"/>
  <c r="S501" i="11"/>
  <c r="V501" i="11" s="1"/>
  <c r="S502" i="11"/>
  <c r="V502" i="11" s="1"/>
  <c r="S503" i="11"/>
  <c r="V503" i="11" s="1"/>
  <c r="S504" i="11"/>
  <c r="V504" i="11" s="1"/>
  <c r="S505" i="11"/>
  <c r="V505" i="11" s="1"/>
  <c r="S506" i="11"/>
  <c r="V506" i="11" s="1"/>
  <c r="S507" i="11"/>
  <c r="V507" i="11" s="1"/>
  <c r="S508" i="11"/>
  <c r="V508" i="11" s="1"/>
  <c r="S509" i="11"/>
  <c r="V509" i="11" s="1"/>
  <c r="S510" i="11"/>
  <c r="V510" i="11" s="1"/>
  <c r="S511" i="11"/>
  <c r="V511" i="11" s="1"/>
  <c r="S512" i="11"/>
  <c r="V512" i="11" s="1"/>
  <c r="S513" i="11"/>
  <c r="V513" i="11" s="1"/>
  <c r="S514" i="11"/>
  <c r="V514" i="11" s="1"/>
  <c r="S515" i="11"/>
  <c r="V515" i="11" s="1"/>
  <c r="S516" i="11"/>
  <c r="V516" i="11" s="1"/>
  <c r="S517" i="11"/>
  <c r="V517" i="11" s="1"/>
  <c r="S518" i="11"/>
  <c r="V518" i="11" s="1"/>
  <c r="S519" i="11"/>
  <c r="V519" i="11" s="1"/>
  <c r="S520" i="11"/>
  <c r="V520" i="11" s="1"/>
  <c r="S521" i="11"/>
  <c r="V521" i="11" s="1"/>
  <c r="S522" i="11"/>
  <c r="V522" i="11" s="1"/>
  <c r="S523" i="11"/>
  <c r="V523" i="11" s="1"/>
  <c r="S524" i="11"/>
  <c r="V524" i="11" s="1"/>
  <c r="S525" i="11"/>
  <c r="V525" i="11" s="1"/>
  <c r="S526" i="11"/>
  <c r="V526" i="11" s="1"/>
  <c r="S527" i="11"/>
  <c r="V527" i="11" s="1"/>
  <c r="S528" i="11"/>
  <c r="V528" i="11" s="1"/>
  <c r="S529" i="11"/>
  <c r="V529" i="11" s="1"/>
  <c r="S530" i="11"/>
  <c r="V530" i="11" s="1"/>
  <c r="S531" i="11"/>
  <c r="V531" i="11" s="1"/>
  <c r="S532" i="11"/>
  <c r="V532" i="11" s="1"/>
  <c r="S533" i="11"/>
  <c r="V533" i="11" s="1"/>
  <c r="S534" i="11"/>
  <c r="V534" i="11" s="1"/>
  <c r="S535" i="11"/>
  <c r="V535" i="11" s="1"/>
  <c r="S536" i="11"/>
  <c r="V536" i="11" s="1"/>
  <c r="S537" i="11"/>
  <c r="V537" i="11" s="1"/>
  <c r="S538" i="11"/>
  <c r="V538" i="11" s="1"/>
  <c r="S539" i="11"/>
  <c r="V539" i="11" s="1"/>
  <c r="S540" i="11"/>
  <c r="V540" i="11" s="1"/>
  <c r="S541" i="11"/>
  <c r="V541" i="11" s="1"/>
  <c r="S542" i="11"/>
  <c r="V542" i="11" s="1"/>
  <c r="S543" i="11"/>
  <c r="V543" i="11" s="1"/>
  <c r="S544" i="11"/>
  <c r="V544" i="11" s="1"/>
  <c r="S545" i="11"/>
  <c r="V545" i="11" s="1"/>
  <c r="S546" i="11"/>
  <c r="V546" i="11" s="1"/>
  <c r="S547" i="11"/>
  <c r="V547" i="11" s="1"/>
  <c r="S548" i="11"/>
  <c r="V548" i="11" s="1"/>
  <c r="S549" i="11"/>
  <c r="V549" i="11" s="1"/>
  <c r="S550" i="11"/>
  <c r="V550" i="11" s="1"/>
  <c r="S551" i="11"/>
  <c r="V551" i="11" s="1"/>
  <c r="S552" i="11"/>
  <c r="V552" i="11" s="1"/>
  <c r="S553" i="11"/>
  <c r="V553" i="11" s="1"/>
  <c r="S554" i="11"/>
  <c r="V554" i="11" s="1"/>
  <c r="S555" i="11"/>
  <c r="V555" i="11" s="1"/>
  <c r="S556" i="11"/>
  <c r="V556" i="11" s="1"/>
  <c r="S557" i="11"/>
  <c r="V557" i="11" s="1"/>
  <c r="S558" i="11"/>
  <c r="V558" i="11" s="1"/>
  <c r="S559" i="11"/>
  <c r="V559" i="11" s="1"/>
  <c r="S560" i="11"/>
  <c r="V560" i="11" s="1"/>
  <c r="S561" i="11"/>
  <c r="V561" i="11" s="1"/>
  <c r="S562" i="11"/>
  <c r="V562" i="11" s="1"/>
  <c r="S563" i="11"/>
  <c r="V563" i="11" s="1"/>
  <c r="S564" i="11"/>
  <c r="V564" i="11" s="1"/>
  <c r="S565" i="11"/>
  <c r="V565" i="11" s="1"/>
  <c r="S566" i="11"/>
  <c r="V566" i="11" s="1"/>
  <c r="S567" i="11"/>
  <c r="V567" i="11" s="1"/>
  <c r="S568" i="11"/>
  <c r="V568" i="11" s="1"/>
  <c r="S569" i="11"/>
  <c r="V569" i="11" s="1"/>
  <c r="S570" i="11"/>
  <c r="V570" i="11" s="1"/>
  <c r="S571" i="11"/>
  <c r="V571" i="11" s="1"/>
  <c r="S572" i="11"/>
  <c r="V572" i="11" s="1"/>
  <c r="S573" i="11"/>
  <c r="V573" i="11" s="1"/>
  <c r="S574" i="11"/>
  <c r="V574" i="11" s="1"/>
  <c r="S575" i="11"/>
  <c r="V575" i="11" s="1"/>
  <c r="S576" i="11"/>
  <c r="V576" i="11" s="1"/>
  <c r="S577" i="11"/>
  <c r="V577" i="11" s="1"/>
  <c r="S578" i="11"/>
  <c r="V578" i="11" s="1"/>
  <c r="S579" i="11"/>
  <c r="V579" i="11" s="1"/>
  <c r="S580" i="11"/>
  <c r="V580" i="11" s="1"/>
  <c r="S581" i="11"/>
  <c r="V581" i="11" s="1"/>
  <c r="S582" i="11"/>
  <c r="V582" i="11" s="1"/>
  <c r="S583" i="11"/>
  <c r="V583" i="11" s="1"/>
  <c r="S584" i="11"/>
  <c r="V584" i="11" s="1"/>
  <c r="S585" i="11"/>
  <c r="V585" i="11" s="1"/>
  <c r="S586" i="11"/>
  <c r="V586" i="11" s="1"/>
  <c r="S587" i="11"/>
  <c r="V587" i="11" s="1"/>
  <c r="S588" i="11"/>
  <c r="V588" i="11" s="1"/>
  <c r="S589" i="11"/>
  <c r="V589" i="11" s="1"/>
  <c r="S590" i="11"/>
  <c r="V590" i="11" s="1"/>
  <c r="S591" i="11"/>
  <c r="V591" i="11" s="1"/>
  <c r="S592" i="11"/>
  <c r="V592" i="11" s="1"/>
  <c r="S593" i="11"/>
  <c r="V593" i="11" s="1"/>
  <c r="S594" i="11"/>
  <c r="V594" i="11" s="1"/>
  <c r="S595" i="11"/>
  <c r="V595" i="11" s="1"/>
  <c r="S596" i="11"/>
  <c r="V596" i="11" s="1"/>
  <c r="S597" i="11"/>
  <c r="V597" i="11" s="1"/>
  <c r="S598" i="11"/>
  <c r="V598" i="11" s="1"/>
  <c r="S599" i="11"/>
  <c r="V599" i="11" s="1"/>
  <c r="S600" i="11"/>
  <c r="V600" i="11" s="1"/>
  <c r="S601" i="11"/>
  <c r="V601" i="11" s="1"/>
  <c r="S602" i="11"/>
  <c r="V602" i="11" s="1"/>
  <c r="S603" i="11"/>
  <c r="V603" i="11" s="1"/>
  <c r="S604" i="11"/>
  <c r="V604" i="11" s="1"/>
  <c r="S605" i="11"/>
  <c r="V605" i="11" s="1"/>
  <c r="S606" i="11"/>
  <c r="V606" i="11" s="1"/>
  <c r="S607" i="11"/>
  <c r="V607" i="11" s="1"/>
  <c r="S608" i="11"/>
  <c r="V608" i="11" s="1"/>
  <c r="S609" i="11"/>
  <c r="V609" i="11" s="1"/>
  <c r="S610" i="11"/>
  <c r="V610" i="11" s="1"/>
  <c r="S611" i="11"/>
  <c r="V611" i="11" s="1"/>
  <c r="S612" i="11"/>
  <c r="V612" i="11" s="1"/>
  <c r="S613" i="11"/>
  <c r="V613" i="11" s="1"/>
  <c r="S614" i="11"/>
  <c r="V614" i="11" s="1"/>
  <c r="S615" i="11"/>
  <c r="V615" i="11" s="1"/>
  <c r="S616" i="11"/>
  <c r="V616" i="11" s="1"/>
  <c r="S617" i="11"/>
  <c r="V617" i="11" s="1"/>
  <c r="S618" i="11"/>
  <c r="V618" i="11" s="1"/>
  <c r="S619" i="11"/>
  <c r="V619" i="11" s="1"/>
  <c r="S620" i="11"/>
  <c r="V620" i="11" s="1"/>
  <c r="S621" i="11"/>
  <c r="V621" i="11" s="1"/>
  <c r="S622" i="11"/>
  <c r="V622" i="11" s="1"/>
  <c r="S623" i="11"/>
  <c r="V623" i="11" s="1"/>
  <c r="S624" i="11"/>
  <c r="V624" i="11" s="1"/>
  <c r="S625" i="11"/>
  <c r="V625" i="11" s="1"/>
  <c r="S626" i="11"/>
  <c r="V626" i="11" s="1"/>
  <c r="S627" i="11"/>
  <c r="V627" i="11" s="1"/>
  <c r="S628" i="11"/>
  <c r="V628" i="11" s="1"/>
  <c r="S629" i="11"/>
  <c r="V629" i="11" s="1"/>
  <c r="S630" i="11"/>
  <c r="V630" i="11" s="1"/>
  <c r="S631" i="11"/>
  <c r="V631" i="11" s="1"/>
  <c r="S632" i="11"/>
  <c r="V632" i="11" s="1"/>
  <c r="S633" i="11"/>
  <c r="V633" i="11" s="1"/>
  <c r="S634" i="11"/>
  <c r="V634" i="11" s="1"/>
  <c r="S635" i="11"/>
  <c r="V635" i="11" s="1"/>
  <c r="S636" i="11"/>
  <c r="V636" i="11" s="1"/>
  <c r="S637" i="11"/>
  <c r="V637" i="11" s="1"/>
  <c r="S638" i="11"/>
  <c r="V638" i="11" s="1"/>
  <c r="S639" i="11"/>
  <c r="V639" i="11" s="1"/>
  <c r="S640" i="11"/>
  <c r="V640" i="11" s="1"/>
  <c r="S641" i="11"/>
  <c r="V641" i="11" s="1"/>
  <c r="S642" i="11"/>
  <c r="V642" i="11" s="1"/>
  <c r="S643" i="11"/>
  <c r="V643" i="11" s="1"/>
  <c r="S644" i="11"/>
  <c r="V644" i="11" s="1"/>
  <c r="S645" i="11"/>
  <c r="V645" i="11" s="1"/>
  <c r="S646" i="11"/>
  <c r="V646" i="11" s="1"/>
  <c r="S647" i="11"/>
  <c r="V647" i="11" s="1"/>
  <c r="S648" i="11"/>
  <c r="V648" i="11" s="1"/>
  <c r="S649" i="11"/>
  <c r="V649" i="11" s="1"/>
  <c r="S650" i="11"/>
  <c r="V650" i="11" s="1"/>
  <c r="S651" i="11"/>
  <c r="V651" i="11" s="1"/>
  <c r="S652" i="11"/>
  <c r="V652" i="11" s="1"/>
  <c r="S653" i="11"/>
  <c r="V653" i="11" s="1"/>
  <c r="S654" i="11"/>
  <c r="V654" i="11" s="1"/>
  <c r="S655" i="11"/>
  <c r="V655" i="11" s="1"/>
  <c r="S656" i="11"/>
  <c r="V656" i="11" s="1"/>
  <c r="S657" i="11"/>
  <c r="V657" i="11" s="1"/>
  <c r="S658" i="11"/>
  <c r="V658" i="11" s="1"/>
  <c r="S659" i="11"/>
  <c r="V659" i="11" s="1"/>
  <c r="S660" i="11"/>
  <c r="V660" i="11" s="1"/>
  <c r="S661" i="11"/>
  <c r="V661" i="11" s="1"/>
  <c r="S662" i="11"/>
  <c r="V662" i="11" s="1"/>
  <c r="S663" i="11"/>
  <c r="V663" i="11" s="1"/>
  <c r="S664" i="11"/>
  <c r="V664" i="11" s="1"/>
  <c r="S665" i="11"/>
  <c r="V665" i="11" s="1"/>
  <c r="S666" i="11"/>
  <c r="V666" i="11" s="1"/>
  <c r="S667" i="11"/>
  <c r="V667" i="11" s="1"/>
  <c r="S668" i="11"/>
  <c r="V668" i="11" s="1"/>
  <c r="S669" i="11"/>
  <c r="V669" i="11" s="1"/>
  <c r="S670" i="11"/>
  <c r="V670" i="11" s="1"/>
  <c r="S671" i="11"/>
  <c r="V671" i="11" s="1"/>
  <c r="S672" i="11"/>
  <c r="V672" i="11" s="1"/>
  <c r="S673" i="11"/>
  <c r="V673" i="11" s="1"/>
  <c r="S674" i="11"/>
  <c r="V674" i="11" s="1"/>
  <c r="S675" i="11"/>
  <c r="V675" i="11" s="1"/>
  <c r="S676" i="11"/>
  <c r="V676" i="11" s="1"/>
  <c r="S677" i="11"/>
  <c r="V677" i="11" s="1"/>
  <c r="S678" i="11"/>
  <c r="V678" i="11" s="1"/>
  <c r="S679" i="11"/>
  <c r="V679" i="11" s="1"/>
  <c r="S680" i="11"/>
  <c r="V680" i="11" s="1"/>
  <c r="S681" i="11"/>
  <c r="V681" i="11" s="1"/>
  <c r="S682" i="11"/>
  <c r="V682" i="11" s="1"/>
  <c r="S683" i="11"/>
  <c r="V683" i="11" s="1"/>
  <c r="S684" i="11"/>
  <c r="V684" i="11" s="1"/>
  <c r="S685" i="11"/>
  <c r="V685" i="11" s="1"/>
  <c r="S686" i="11"/>
  <c r="V686" i="11" s="1"/>
  <c r="S687" i="11"/>
  <c r="V687" i="11" s="1"/>
  <c r="S688" i="11"/>
  <c r="V688" i="11" s="1"/>
  <c r="S689" i="11"/>
  <c r="V689" i="11" s="1"/>
  <c r="S690" i="11"/>
  <c r="V690" i="11" s="1"/>
  <c r="S691" i="11"/>
  <c r="V691" i="11" s="1"/>
  <c r="S692" i="11"/>
  <c r="V692" i="11" s="1"/>
  <c r="S693" i="11"/>
  <c r="V693" i="11" s="1"/>
  <c r="S694" i="11"/>
  <c r="V694" i="11" s="1"/>
  <c r="S695" i="11"/>
  <c r="V695" i="11" s="1"/>
  <c r="S696" i="11"/>
  <c r="V696" i="11" s="1"/>
  <c r="S697" i="11"/>
  <c r="V697" i="11" s="1"/>
  <c r="S698" i="11"/>
  <c r="V698" i="11" s="1"/>
  <c r="S699" i="11"/>
  <c r="V699" i="11" s="1"/>
  <c r="S700" i="11"/>
  <c r="V700" i="11" s="1"/>
  <c r="S701" i="11"/>
  <c r="V701" i="11" s="1"/>
  <c r="S702" i="11"/>
  <c r="V702" i="11" s="1"/>
  <c r="S703" i="11"/>
  <c r="V703" i="11" s="1"/>
  <c r="S704" i="11"/>
  <c r="V704" i="11" s="1"/>
  <c r="S705" i="11"/>
  <c r="V705" i="11" s="1"/>
  <c r="S706" i="11"/>
  <c r="V706" i="11" s="1"/>
  <c r="S707" i="11"/>
  <c r="V707" i="11" s="1"/>
  <c r="S708" i="11"/>
  <c r="V708" i="11" s="1"/>
  <c r="S709" i="11"/>
  <c r="V709" i="11" s="1"/>
  <c r="S710" i="11"/>
  <c r="V710" i="11" s="1"/>
  <c r="S711" i="11"/>
  <c r="V711" i="11" s="1"/>
  <c r="S712" i="11"/>
  <c r="V712" i="11" s="1"/>
  <c r="S713" i="11"/>
  <c r="V713" i="11" s="1"/>
  <c r="S714" i="11"/>
  <c r="V714" i="11" s="1"/>
  <c r="S715" i="11"/>
  <c r="V715" i="11" s="1"/>
  <c r="S716" i="11"/>
  <c r="V716" i="11" s="1"/>
  <c r="S717" i="11"/>
  <c r="V717" i="11" s="1"/>
  <c r="S718" i="11"/>
  <c r="V718" i="11" s="1"/>
  <c r="S719" i="11"/>
  <c r="V719" i="11" s="1"/>
  <c r="S720" i="11"/>
  <c r="V720" i="11" s="1"/>
  <c r="S721" i="11"/>
  <c r="V721" i="11" s="1"/>
  <c r="S722" i="11"/>
  <c r="V722" i="11" s="1"/>
  <c r="S723" i="11"/>
  <c r="V723" i="11" s="1"/>
  <c r="S724" i="11"/>
  <c r="V724" i="11" s="1"/>
  <c r="S725" i="11"/>
  <c r="V725" i="11" s="1"/>
  <c r="S726" i="11"/>
  <c r="V726" i="11" s="1"/>
  <c r="S727" i="11"/>
  <c r="V727" i="11" s="1"/>
  <c r="S728" i="11"/>
  <c r="V728" i="11" s="1"/>
  <c r="S729" i="11"/>
  <c r="V729" i="11" s="1"/>
  <c r="S730" i="11"/>
  <c r="V730" i="11" s="1"/>
  <c r="S731" i="11"/>
  <c r="V731" i="11" s="1"/>
  <c r="S732" i="11"/>
  <c r="V732" i="11" s="1"/>
  <c r="S733" i="11"/>
  <c r="V733" i="11" s="1"/>
  <c r="S734" i="11"/>
  <c r="V734" i="11" s="1"/>
  <c r="S735" i="11"/>
  <c r="V735" i="11" s="1"/>
  <c r="S736" i="11"/>
  <c r="V736" i="11" s="1"/>
  <c r="S737" i="11"/>
  <c r="V737" i="11" s="1"/>
  <c r="S738" i="11"/>
  <c r="V738" i="11" s="1"/>
  <c r="S739" i="11"/>
  <c r="V739" i="11" s="1"/>
  <c r="S740" i="11"/>
  <c r="V740" i="11" s="1"/>
  <c r="S741" i="11"/>
  <c r="V741" i="11" s="1"/>
  <c r="S742" i="11"/>
  <c r="V742" i="11" s="1"/>
  <c r="S743" i="11"/>
  <c r="V743" i="11" s="1"/>
  <c r="S744" i="11"/>
  <c r="V744" i="11" s="1"/>
  <c r="S745" i="11"/>
  <c r="V745" i="11" s="1"/>
  <c r="S746" i="11"/>
  <c r="V746" i="11" s="1"/>
  <c r="S747" i="11"/>
  <c r="V747" i="11" s="1"/>
  <c r="S748" i="11"/>
  <c r="V748" i="11" s="1"/>
  <c r="S749" i="11"/>
  <c r="V749" i="11" s="1"/>
  <c r="S750" i="11"/>
  <c r="V750" i="11" s="1"/>
  <c r="S751" i="11"/>
  <c r="V751" i="11" s="1"/>
  <c r="S752" i="11"/>
  <c r="V752" i="11" s="1"/>
  <c r="S753" i="11"/>
  <c r="V753" i="11" s="1"/>
  <c r="S754" i="11"/>
  <c r="V754" i="11" s="1"/>
  <c r="S755" i="11"/>
  <c r="V755" i="11" s="1"/>
  <c r="S756" i="11"/>
  <c r="V756" i="11" s="1"/>
  <c r="S757" i="11"/>
  <c r="V757" i="11" s="1"/>
  <c r="S758" i="11"/>
  <c r="V758" i="11" s="1"/>
  <c r="S759" i="11"/>
  <c r="V759" i="11" s="1"/>
  <c r="S760" i="11"/>
  <c r="V760" i="11" s="1"/>
  <c r="S761" i="11"/>
  <c r="V761" i="11" s="1"/>
  <c r="S762" i="11"/>
  <c r="V762" i="11" s="1"/>
  <c r="S763" i="11"/>
  <c r="V763" i="11" s="1"/>
  <c r="S764" i="11"/>
  <c r="V764" i="11" s="1"/>
  <c r="S765" i="11"/>
  <c r="V765" i="11" s="1"/>
  <c r="S766" i="11"/>
  <c r="V766" i="11" s="1"/>
  <c r="S767" i="11"/>
  <c r="V767" i="11" s="1"/>
  <c r="S768" i="11"/>
  <c r="V768" i="11" s="1"/>
  <c r="S769" i="11"/>
  <c r="V769" i="11" s="1"/>
  <c r="S770" i="11"/>
  <c r="V770" i="11" s="1"/>
  <c r="S771" i="11"/>
  <c r="V771" i="11" s="1"/>
  <c r="S772" i="11"/>
  <c r="V772" i="11" s="1"/>
  <c r="S773" i="11"/>
  <c r="V773" i="11" s="1"/>
  <c r="S774" i="11"/>
  <c r="V774" i="11" s="1"/>
  <c r="S775" i="11"/>
  <c r="V775" i="11" s="1"/>
  <c r="S776" i="11"/>
  <c r="V776" i="11" s="1"/>
  <c r="S777" i="11"/>
  <c r="V777" i="11" s="1"/>
  <c r="S778" i="11"/>
  <c r="V778" i="11" s="1"/>
  <c r="S779" i="11"/>
  <c r="V779" i="11" s="1"/>
  <c r="S780" i="11"/>
  <c r="V780" i="11" s="1"/>
  <c r="S781" i="11"/>
  <c r="V781" i="11" s="1"/>
  <c r="S782" i="11"/>
  <c r="V782" i="11" s="1"/>
  <c r="S783" i="11"/>
  <c r="V783" i="11" s="1"/>
  <c r="S784" i="11"/>
  <c r="V784" i="11" s="1"/>
  <c r="S785" i="11"/>
  <c r="V785" i="11" s="1"/>
  <c r="S786" i="11"/>
  <c r="V786" i="11" s="1"/>
  <c r="S787" i="11"/>
  <c r="V787" i="11" s="1"/>
  <c r="S788" i="11"/>
  <c r="V788" i="11" s="1"/>
  <c r="S789" i="11"/>
  <c r="V789" i="11" s="1"/>
  <c r="S790" i="11"/>
  <c r="V790" i="11" s="1"/>
  <c r="S791" i="11"/>
  <c r="V791" i="11" s="1"/>
  <c r="S792" i="11"/>
  <c r="V792" i="11" s="1"/>
  <c r="S793" i="11"/>
  <c r="V793" i="11" s="1"/>
  <c r="S794" i="11"/>
  <c r="V794" i="11" s="1"/>
  <c r="S795" i="11"/>
  <c r="V795" i="11" s="1"/>
  <c r="S796" i="11"/>
  <c r="V796" i="11" s="1"/>
  <c r="S797" i="11"/>
  <c r="V797" i="11" s="1"/>
  <c r="S798" i="11"/>
  <c r="V798" i="11" s="1"/>
  <c r="S799" i="11"/>
  <c r="V799" i="11" s="1"/>
  <c r="S800" i="11"/>
  <c r="V800" i="11" s="1"/>
  <c r="S801" i="11"/>
  <c r="V801" i="11" s="1"/>
  <c r="S802" i="11"/>
  <c r="V802" i="11" s="1"/>
  <c r="S803" i="11"/>
  <c r="V803" i="11" s="1"/>
  <c r="S804" i="11"/>
  <c r="V804" i="11" s="1"/>
  <c r="S805" i="11"/>
  <c r="V805" i="11" s="1"/>
  <c r="S806" i="11"/>
  <c r="V806" i="11" s="1"/>
  <c r="S807" i="11"/>
  <c r="V807" i="11" s="1"/>
  <c r="S808" i="11"/>
  <c r="V808" i="11" s="1"/>
  <c r="S809" i="11"/>
  <c r="V809" i="11" s="1"/>
  <c r="S810" i="11"/>
  <c r="V810" i="11" s="1"/>
  <c r="S811" i="11"/>
  <c r="V811" i="11" s="1"/>
  <c r="S812" i="11"/>
  <c r="V812" i="11" s="1"/>
  <c r="S813" i="11"/>
  <c r="V813" i="11" s="1"/>
  <c r="S814" i="11"/>
  <c r="V814" i="11" s="1"/>
  <c r="S815" i="11"/>
  <c r="V815" i="11" s="1"/>
  <c r="S816" i="11"/>
  <c r="V816" i="11" s="1"/>
  <c r="S817" i="11"/>
  <c r="V817" i="11" s="1"/>
  <c r="S818" i="11"/>
  <c r="V818" i="11" s="1"/>
  <c r="S819" i="11"/>
  <c r="V819" i="11" s="1"/>
  <c r="S820" i="11"/>
  <c r="V820" i="11" s="1"/>
  <c r="S821" i="11"/>
  <c r="V821" i="11" s="1"/>
  <c r="S822" i="11"/>
  <c r="V822" i="11" s="1"/>
  <c r="S823" i="11"/>
  <c r="V823" i="11" s="1"/>
  <c r="S824" i="11"/>
  <c r="V824" i="11" s="1"/>
  <c r="S825" i="11"/>
  <c r="V825" i="11" s="1"/>
  <c r="S826" i="11"/>
  <c r="V826" i="11" s="1"/>
  <c r="S827" i="11"/>
  <c r="V827" i="11" s="1"/>
  <c r="S828" i="11"/>
  <c r="V828" i="11" s="1"/>
  <c r="S829" i="11"/>
  <c r="V829" i="11" s="1"/>
  <c r="S830" i="11"/>
  <c r="V830" i="11" s="1"/>
  <c r="S831" i="11"/>
  <c r="V831" i="11" s="1"/>
  <c r="S832" i="11"/>
  <c r="V832" i="11" s="1"/>
  <c r="S833" i="11"/>
  <c r="V833" i="11" s="1"/>
  <c r="S834" i="11"/>
  <c r="V834" i="11" s="1"/>
  <c r="S835" i="11"/>
  <c r="V835" i="11" s="1"/>
  <c r="S836" i="11"/>
  <c r="V836" i="11" s="1"/>
  <c r="S837" i="11"/>
  <c r="V837" i="11" s="1"/>
  <c r="S838" i="11"/>
  <c r="V838" i="11" s="1"/>
  <c r="S839" i="11"/>
  <c r="V839" i="11" s="1"/>
  <c r="S840" i="11"/>
  <c r="V840" i="11" s="1"/>
  <c r="S841" i="11"/>
  <c r="V841" i="11" s="1"/>
  <c r="S842" i="11"/>
  <c r="V842" i="11" s="1"/>
  <c r="S843" i="11"/>
  <c r="V843" i="11" s="1"/>
  <c r="S844" i="11"/>
  <c r="V844" i="11" s="1"/>
  <c r="S845" i="11"/>
  <c r="V845" i="11" s="1"/>
  <c r="S846" i="11"/>
  <c r="V846" i="11" s="1"/>
  <c r="S847" i="11"/>
  <c r="V847" i="11" s="1"/>
  <c r="S848" i="11"/>
  <c r="V848" i="11" s="1"/>
  <c r="S849" i="11"/>
  <c r="V849" i="11" s="1"/>
  <c r="S850" i="11"/>
  <c r="V850" i="11" s="1"/>
  <c r="S851" i="11"/>
  <c r="V851" i="11" s="1"/>
  <c r="S852" i="11"/>
  <c r="V852" i="11" s="1"/>
  <c r="S853" i="11"/>
  <c r="V853" i="11" s="1"/>
  <c r="S854" i="11"/>
  <c r="V854" i="11" s="1"/>
  <c r="S855" i="11"/>
  <c r="V855" i="11" s="1"/>
  <c r="S856" i="11"/>
  <c r="V856" i="11" s="1"/>
  <c r="S857" i="11"/>
  <c r="V857" i="11" s="1"/>
  <c r="S858" i="11"/>
  <c r="V858" i="11" s="1"/>
  <c r="S859" i="11"/>
  <c r="V859" i="11" s="1"/>
  <c r="S860" i="11"/>
  <c r="V860" i="11" s="1"/>
  <c r="S861" i="11"/>
  <c r="V861" i="11" s="1"/>
  <c r="S862" i="11"/>
  <c r="V862" i="11" s="1"/>
  <c r="S863" i="11"/>
  <c r="V863" i="11" s="1"/>
  <c r="S864" i="11"/>
  <c r="V864" i="11" s="1"/>
  <c r="S865" i="11"/>
  <c r="V865" i="11" s="1"/>
  <c r="S866" i="11"/>
  <c r="V866" i="11" s="1"/>
  <c r="S867" i="11"/>
  <c r="V867" i="11" s="1"/>
  <c r="S868" i="11"/>
  <c r="V868" i="11" s="1"/>
  <c r="S869" i="11"/>
  <c r="V869" i="11" s="1"/>
  <c r="S870" i="11"/>
  <c r="V870" i="11" s="1"/>
  <c r="S871" i="11"/>
  <c r="V871" i="11" s="1"/>
  <c r="S872" i="11"/>
  <c r="V872" i="11" s="1"/>
  <c r="S873" i="11"/>
  <c r="V873" i="11" s="1"/>
  <c r="S874" i="11"/>
  <c r="V874" i="11" s="1"/>
  <c r="S875" i="11"/>
  <c r="V875" i="11" s="1"/>
  <c r="S876" i="11"/>
  <c r="V876" i="11" s="1"/>
  <c r="S877" i="11"/>
  <c r="V877" i="11" s="1"/>
  <c r="S878" i="11"/>
  <c r="V878" i="11" s="1"/>
  <c r="S879" i="11"/>
  <c r="V879" i="11" s="1"/>
  <c r="S880" i="11"/>
  <c r="V880" i="11" s="1"/>
  <c r="S881" i="11"/>
  <c r="V881" i="11" s="1"/>
  <c r="S882" i="11"/>
  <c r="V882" i="11" s="1"/>
  <c r="S883" i="11"/>
  <c r="V883" i="11" s="1"/>
  <c r="S884" i="11"/>
  <c r="V884" i="11" s="1"/>
  <c r="S885" i="11"/>
  <c r="V885" i="11" s="1"/>
  <c r="S886" i="11"/>
  <c r="V886" i="11" s="1"/>
  <c r="S887" i="11"/>
  <c r="V887" i="11" s="1"/>
  <c r="S888" i="11"/>
  <c r="V888" i="11" s="1"/>
  <c r="S889" i="11"/>
  <c r="V889" i="11" s="1"/>
  <c r="S890" i="11"/>
  <c r="V890" i="11" s="1"/>
  <c r="S891" i="11"/>
  <c r="V891" i="11" s="1"/>
  <c r="S892" i="11"/>
  <c r="V892" i="11" s="1"/>
  <c r="S893" i="11"/>
  <c r="V893" i="11" s="1"/>
  <c r="S894" i="11"/>
  <c r="V894" i="11" s="1"/>
  <c r="S895" i="11"/>
  <c r="V895" i="11" s="1"/>
  <c r="S896" i="11"/>
  <c r="V896" i="11" s="1"/>
  <c r="S897" i="11"/>
  <c r="V897" i="11" s="1"/>
  <c r="S898" i="11"/>
  <c r="V898" i="11" s="1"/>
  <c r="S899" i="11"/>
  <c r="V899" i="11" s="1"/>
  <c r="S900" i="11"/>
  <c r="V900" i="11" s="1"/>
  <c r="S901" i="11"/>
  <c r="V901" i="11" s="1"/>
  <c r="S902" i="11"/>
  <c r="V902" i="11" s="1"/>
  <c r="S903" i="11"/>
  <c r="V903" i="11" s="1"/>
  <c r="S904" i="11"/>
  <c r="V904" i="11" s="1"/>
  <c r="S905" i="11"/>
  <c r="V905" i="11" s="1"/>
  <c r="S906" i="11"/>
  <c r="V906" i="11" s="1"/>
  <c r="S907" i="11"/>
  <c r="V907" i="11" s="1"/>
  <c r="S908" i="11"/>
  <c r="V908" i="11" s="1"/>
  <c r="S909" i="11"/>
  <c r="V909" i="11" s="1"/>
  <c r="S910" i="11"/>
  <c r="V910" i="11" s="1"/>
  <c r="S911" i="11"/>
  <c r="V911" i="11" s="1"/>
  <c r="S912" i="11"/>
  <c r="V912" i="11" s="1"/>
  <c r="S913" i="11"/>
  <c r="V913" i="11" s="1"/>
  <c r="S914" i="11"/>
  <c r="V914" i="11" s="1"/>
  <c r="S915" i="11"/>
  <c r="V915" i="11" s="1"/>
  <c r="S916" i="11"/>
  <c r="V916" i="11" s="1"/>
  <c r="S917" i="11"/>
  <c r="V917" i="11" s="1"/>
  <c r="S918" i="11"/>
  <c r="V918" i="11" s="1"/>
  <c r="S919" i="11"/>
  <c r="V919" i="11" s="1"/>
  <c r="S920" i="11"/>
  <c r="V920" i="11" s="1"/>
  <c r="S921" i="11"/>
  <c r="V921" i="11" s="1"/>
  <c r="S922" i="11"/>
  <c r="V922" i="11" s="1"/>
  <c r="S923" i="11"/>
  <c r="V923" i="11" s="1"/>
  <c r="S924" i="11"/>
  <c r="V924" i="11" s="1"/>
  <c r="S925" i="11"/>
  <c r="V925" i="11" s="1"/>
  <c r="S926" i="11"/>
  <c r="V926" i="11" s="1"/>
  <c r="S927" i="11"/>
  <c r="V927" i="11" s="1"/>
  <c r="S928" i="11"/>
  <c r="V928" i="11" s="1"/>
  <c r="S929" i="11"/>
  <c r="V929" i="11" s="1"/>
  <c r="S930" i="11"/>
  <c r="V930" i="11" s="1"/>
  <c r="S931" i="11"/>
  <c r="V931" i="11" s="1"/>
  <c r="S932" i="11"/>
  <c r="V932" i="11" s="1"/>
  <c r="S933" i="11"/>
  <c r="V933" i="11" s="1"/>
  <c r="S934" i="11"/>
  <c r="V934" i="11" s="1"/>
  <c r="S935" i="11"/>
  <c r="V935" i="11" s="1"/>
  <c r="S936" i="11"/>
  <c r="V936" i="11" s="1"/>
  <c r="S937" i="11"/>
  <c r="V937" i="11" s="1"/>
  <c r="S938" i="11"/>
  <c r="V938" i="11" s="1"/>
  <c r="S939" i="11"/>
  <c r="V939" i="11" s="1"/>
  <c r="S940" i="11"/>
  <c r="V940" i="11" s="1"/>
  <c r="S941" i="11"/>
  <c r="V941" i="11" s="1"/>
  <c r="S942" i="11"/>
  <c r="V942" i="11" s="1"/>
  <c r="S943" i="11"/>
  <c r="V943" i="11" s="1"/>
  <c r="S944" i="11"/>
  <c r="V944" i="11" s="1"/>
  <c r="S945" i="11"/>
  <c r="V945" i="11" s="1"/>
  <c r="S946" i="11"/>
  <c r="V946" i="11" s="1"/>
  <c r="S947" i="11"/>
  <c r="V947" i="11" s="1"/>
  <c r="S948" i="11"/>
  <c r="V948" i="11" s="1"/>
  <c r="S949" i="11"/>
  <c r="V949" i="11" s="1"/>
  <c r="S950" i="11"/>
  <c r="V950" i="11" s="1"/>
  <c r="S951" i="11"/>
  <c r="V951" i="11" s="1"/>
  <c r="S952" i="11"/>
  <c r="V952" i="11" s="1"/>
  <c r="S953" i="11"/>
  <c r="V953" i="11" s="1"/>
  <c r="S954" i="11"/>
  <c r="V954" i="11" s="1"/>
  <c r="S955" i="11"/>
  <c r="V955" i="11" s="1"/>
  <c r="S956" i="11"/>
  <c r="V956" i="11" s="1"/>
  <c r="S957" i="11"/>
  <c r="V957" i="11" s="1"/>
  <c r="S958" i="11"/>
  <c r="V958" i="11" s="1"/>
  <c r="S959" i="11"/>
  <c r="V959" i="11" s="1"/>
  <c r="S960" i="11"/>
  <c r="V960" i="11" s="1"/>
  <c r="S961" i="11"/>
  <c r="V961" i="11" s="1"/>
  <c r="S962" i="11"/>
  <c r="V962" i="11" s="1"/>
  <c r="S963" i="11"/>
  <c r="V963" i="11" s="1"/>
  <c r="S964" i="11"/>
  <c r="V964" i="11" s="1"/>
  <c r="S965" i="11"/>
  <c r="V965" i="11" s="1"/>
  <c r="S966" i="11"/>
  <c r="V966" i="11" s="1"/>
  <c r="S967" i="11"/>
  <c r="V967" i="11" s="1"/>
  <c r="S968" i="11"/>
  <c r="V968" i="11" s="1"/>
  <c r="S969" i="11"/>
  <c r="V969" i="11" s="1"/>
  <c r="S970" i="11"/>
  <c r="V970" i="11" s="1"/>
  <c r="S971" i="11"/>
  <c r="V971" i="11" s="1"/>
  <c r="S972" i="11"/>
  <c r="V972" i="11" s="1"/>
  <c r="S973" i="11"/>
  <c r="V973" i="11" s="1"/>
  <c r="S974" i="11"/>
  <c r="V974" i="11" s="1"/>
  <c r="S975" i="11"/>
  <c r="V975" i="11" s="1"/>
  <c r="S976" i="11"/>
  <c r="V976" i="11" s="1"/>
  <c r="S977" i="11"/>
  <c r="V977" i="11" s="1"/>
  <c r="S978" i="11"/>
  <c r="V978" i="11" s="1"/>
  <c r="S979" i="11"/>
  <c r="V979" i="11" s="1"/>
  <c r="S980" i="11"/>
  <c r="V980" i="11" s="1"/>
  <c r="S981" i="11"/>
  <c r="V981" i="11" s="1"/>
  <c r="S982" i="11"/>
  <c r="V982" i="11" s="1"/>
  <c r="S983" i="11"/>
  <c r="V983" i="11" s="1"/>
  <c r="S984" i="11"/>
  <c r="V984" i="11" s="1"/>
  <c r="S985" i="11"/>
  <c r="V985" i="11" s="1"/>
  <c r="S986" i="11"/>
  <c r="V986" i="11" s="1"/>
  <c r="S987" i="11"/>
  <c r="V987" i="11" s="1"/>
  <c r="S988" i="11"/>
  <c r="V988" i="11" s="1"/>
  <c r="S989" i="11"/>
  <c r="V989" i="11" s="1"/>
  <c r="S990" i="11"/>
  <c r="V990" i="11" s="1"/>
  <c r="S991" i="11"/>
  <c r="V991" i="11" s="1"/>
  <c r="S992" i="11"/>
  <c r="V992" i="11" s="1"/>
  <c r="S993" i="11"/>
  <c r="V993" i="11" s="1"/>
  <c r="S994" i="11"/>
  <c r="V994" i="11" s="1"/>
  <c r="S995" i="11"/>
  <c r="V995" i="11" s="1"/>
  <c r="S996" i="11"/>
  <c r="V996" i="11" s="1"/>
  <c r="S997" i="11"/>
  <c r="V997" i="11" s="1"/>
  <c r="S998" i="11"/>
  <c r="V998" i="11" s="1"/>
  <c r="S999" i="11"/>
  <c r="V999" i="11" s="1"/>
  <c r="S1000" i="11"/>
  <c r="V1000" i="11" s="1"/>
  <c r="S1001" i="11"/>
  <c r="V1001" i="11" s="1"/>
  <c r="S1002" i="11"/>
  <c r="V1002" i="11" s="1"/>
  <c r="S1003" i="11"/>
  <c r="V1003" i="11" s="1"/>
  <c r="S1004" i="11"/>
  <c r="V1004" i="11" s="1"/>
  <c r="S1005" i="11"/>
  <c r="V1005" i="11" s="1"/>
  <c r="S1006" i="11"/>
  <c r="V1006" i="11" s="1"/>
  <c r="S1007" i="11"/>
  <c r="V1007" i="11" s="1"/>
  <c r="S1008" i="11"/>
  <c r="V1008" i="11" s="1"/>
  <c r="S1009" i="11"/>
  <c r="V1009" i="11" s="1"/>
  <c r="S1010" i="11"/>
  <c r="V1010" i="11" s="1"/>
  <c r="S1011" i="11"/>
  <c r="V1011" i="11" s="1"/>
  <c r="S1012" i="11"/>
  <c r="V1012" i="11" s="1"/>
  <c r="S1013" i="11"/>
  <c r="V1013" i="11" s="1"/>
  <c r="S1014" i="11"/>
  <c r="V1014" i="11" s="1"/>
  <c r="S1015" i="11"/>
  <c r="V1015" i="11" s="1"/>
  <c r="S1016" i="11"/>
  <c r="V1016" i="11" s="1"/>
  <c r="S1017" i="11"/>
  <c r="V1017" i="11" s="1"/>
  <c r="S1018" i="11"/>
  <c r="V1018" i="11" s="1"/>
  <c r="S1019" i="11"/>
  <c r="V1019" i="11" s="1"/>
  <c r="S1020" i="11"/>
  <c r="V1020" i="11" s="1"/>
  <c r="S1021" i="11"/>
  <c r="V1021" i="11" s="1"/>
  <c r="S1022" i="11"/>
  <c r="V1022" i="11" s="1"/>
  <c r="S1023" i="11"/>
  <c r="V1023" i="11" s="1"/>
  <c r="S1024" i="11"/>
  <c r="V1024" i="11" s="1"/>
  <c r="S1025" i="11"/>
  <c r="V1025" i="11" s="1"/>
  <c r="S1026" i="11"/>
  <c r="V1026" i="11" s="1"/>
  <c r="S1027" i="11"/>
  <c r="V1027" i="11" s="1"/>
  <c r="S1028" i="11"/>
  <c r="V1028" i="11" s="1"/>
  <c r="S1029" i="11"/>
  <c r="V1029" i="11" s="1"/>
  <c r="S1030" i="11"/>
  <c r="V1030" i="11" s="1"/>
  <c r="S1031" i="11"/>
  <c r="V1031" i="11" s="1"/>
  <c r="S1032" i="11"/>
  <c r="V1032" i="11" s="1"/>
  <c r="S1033" i="11"/>
  <c r="V1033" i="11" s="1"/>
  <c r="S1034" i="11"/>
  <c r="V1034" i="11" s="1"/>
  <c r="S1035" i="11"/>
  <c r="V1035" i="11" s="1"/>
  <c r="S1036" i="11"/>
  <c r="V1036" i="11" s="1"/>
  <c r="S1037" i="11"/>
  <c r="V1037" i="11" s="1"/>
  <c r="S1038" i="11"/>
  <c r="V1038" i="11" s="1"/>
  <c r="S1039" i="11"/>
  <c r="V1039" i="11" s="1"/>
  <c r="S1040" i="11"/>
  <c r="V1040" i="11" s="1"/>
  <c r="S1041" i="11"/>
  <c r="V1041" i="11" s="1"/>
  <c r="S1042" i="11"/>
  <c r="V1042" i="11" s="1"/>
  <c r="S1043" i="11"/>
  <c r="V1043" i="11" s="1"/>
  <c r="S1044" i="11"/>
  <c r="V1044" i="11" s="1"/>
  <c r="S1045" i="11"/>
  <c r="V1045" i="11" s="1"/>
  <c r="S1046" i="11"/>
  <c r="V1046" i="11" s="1"/>
  <c r="S1047" i="11"/>
  <c r="V1047" i="11" s="1"/>
  <c r="S1048" i="11"/>
  <c r="V1048" i="11" s="1"/>
  <c r="S1049" i="11"/>
  <c r="V1049" i="11" s="1"/>
  <c r="S1050" i="11"/>
  <c r="V1050" i="11" s="1"/>
  <c r="S1051" i="11"/>
  <c r="V1051" i="11" s="1"/>
  <c r="S1052" i="11"/>
  <c r="V1052" i="11" s="1"/>
  <c r="S1053" i="11"/>
  <c r="V1053" i="11" s="1"/>
  <c r="S1054" i="11"/>
  <c r="V1054" i="11" s="1"/>
  <c r="S1055" i="11"/>
  <c r="V1055" i="11" s="1"/>
  <c r="S1056" i="11"/>
  <c r="V1056" i="11" s="1"/>
  <c r="S1057" i="11"/>
  <c r="V1057" i="11" s="1"/>
  <c r="S1058" i="11"/>
  <c r="V1058" i="11" s="1"/>
  <c r="S1059" i="11"/>
  <c r="V1059" i="11" s="1"/>
  <c r="S1060" i="11"/>
  <c r="V1060" i="11" s="1"/>
  <c r="S1061" i="11"/>
  <c r="V1061" i="11" s="1"/>
  <c r="S1062" i="11"/>
  <c r="V1062" i="11" s="1"/>
  <c r="S1063" i="11"/>
  <c r="V1063" i="11" s="1"/>
  <c r="S1064" i="11"/>
  <c r="V1064" i="11" s="1"/>
  <c r="S1065" i="11"/>
  <c r="V1065" i="11" s="1"/>
  <c r="S1066" i="11"/>
  <c r="V1066" i="11" s="1"/>
  <c r="S1067" i="11"/>
  <c r="V1067" i="11" s="1"/>
  <c r="S1068" i="11"/>
  <c r="V1068" i="11" s="1"/>
  <c r="S1069" i="11"/>
  <c r="V1069" i="11" s="1"/>
  <c r="S1070" i="11"/>
  <c r="V1070" i="11" s="1"/>
  <c r="S1071" i="11"/>
  <c r="V1071" i="11" s="1"/>
  <c r="S1072" i="11"/>
  <c r="V1072" i="11" s="1"/>
  <c r="S1073" i="11"/>
  <c r="V1073" i="11" s="1"/>
  <c r="S1074" i="11"/>
  <c r="V1074" i="11" s="1"/>
  <c r="S1075" i="11"/>
  <c r="V1075" i="11" s="1"/>
  <c r="S1076" i="11"/>
  <c r="V1076" i="11" s="1"/>
  <c r="S1077" i="11"/>
  <c r="V1077" i="11" s="1"/>
  <c r="S1078" i="11"/>
  <c r="V1078" i="11" s="1"/>
  <c r="S1079" i="11"/>
  <c r="V1079" i="11" s="1"/>
  <c r="S1080" i="11"/>
  <c r="V1080" i="11" s="1"/>
  <c r="S1081" i="11"/>
  <c r="V1081" i="11" s="1"/>
  <c r="S1082" i="11"/>
  <c r="V1082" i="11" s="1"/>
  <c r="S1083" i="11"/>
  <c r="V1083" i="11" s="1"/>
  <c r="S1084" i="11"/>
  <c r="V1084" i="11" s="1"/>
  <c r="S1085" i="11"/>
  <c r="V1085" i="11" s="1"/>
  <c r="S1086" i="11"/>
  <c r="V1086" i="11" s="1"/>
  <c r="S1087" i="11"/>
  <c r="V1087" i="11" s="1"/>
  <c r="S1088" i="11"/>
  <c r="V1088" i="11" s="1"/>
  <c r="S1089" i="11"/>
  <c r="V1089" i="11" s="1"/>
  <c r="S1090" i="11"/>
  <c r="V1090" i="11" s="1"/>
  <c r="S1091" i="11"/>
  <c r="V1091" i="11" s="1"/>
  <c r="S1092" i="11"/>
  <c r="V1092" i="11" s="1"/>
  <c r="S1093" i="11"/>
  <c r="V1093" i="11" s="1"/>
  <c r="S1094" i="11"/>
  <c r="V1094" i="11" s="1"/>
  <c r="S1095" i="11"/>
  <c r="V1095" i="11" s="1"/>
  <c r="S1096" i="11"/>
  <c r="V1096" i="11" s="1"/>
  <c r="S1097" i="11"/>
  <c r="V1097" i="11" s="1"/>
  <c r="S1098" i="11"/>
  <c r="V1098" i="11" s="1"/>
  <c r="S1099" i="11"/>
  <c r="V1099" i="11" s="1"/>
  <c r="S1100" i="11"/>
  <c r="V1100" i="11" s="1"/>
  <c r="S1101" i="11"/>
  <c r="V1101" i="11" s="1"/>
  <c r="S1102" i="11"/>
  <c r="V1102" i="11" s="1"/>
  <c r="S1103" i="11"/>
  <c r="V1103" i="11" s="1"/>
  <c r="S1104" i="11"/>
  <c r="V1104" i="11" s="1"/>
  <c r="S1105" i="11"/>
  <c r="V1105" i="11" s="1"/>
  <c r="S1106" i="11"/>
  <c r="V1106" i="11" s="1"/>
  <c r="S1107" i="11"/>
  <c r="V1107" i="11" s="1"/>
  <c r="S1108" i="11"/>
  <c r="V1108" i="11" s="1"/>
  <c r="S1109" i="11"/>
  <c r="V1109" i="11" s="1"/>
  <c r="S1110" i="11"/>
  <c r="V1110" i="11" s="1"/>
  <c r="S1111" i="11"/>
  <c r="V1111" i="11" s="1"/>
  <c r="S1112" i="11"/>
  <c r="V1112" i="11" s="1"/>
  <c r="S1113" i="11"/>
  <c r="V1113" i="11" s="1"/>
  <c r="S1114" i="11"/>
  <c r="V1114" i="11" s="1"/>
  <c r="S1115" i="11"/>
  <c r="V1115" i="11" s="1"/>
  <c r="S1116" i="11"/>
  <c r="V1116" i="11" s="1"/>
  <c r="S1117" i="11"/>
  <c r="V1117" i="11" s="1"/>
  <c r="S1118" i="11"/>
  <c r="V1118" i="11" s="1"/>
  <c r="S1119" i="11"/>
  <c r="V1119" i="11" s="1"/>
  <c r="S1120" i="11"/>
  <c r="V1120" i="11" s="1"/>
  <c r="S1121" i="11"/>
  <c r="V1121" i="11" s="1"/>
  <c r="S1122" i="11"/>
  <c r="V1122" i="11" s="1"/>
  <c r="S1123" i="11"/>
  <c r="V1123" i="11" s="1"/>
  <c r="S1124" i="11"/>
  <c r="V1124" i="11" s="1"/>
  <c r="S1125" i="11"/>
  <c r="V1125" i="11" s="1"/>
  <c r="S1126" i="11"/>
  <c r="V1126" i="11" s="1"/>
  <c r="S1127" i="11"/>
  <c r="V1127" i="11" s="1"/>
  <c r="S1128" i="11"/>
  <c r="V1128" i="11" s="1"/>
  <c r="S1129" i="11"/>
  <c r="V1129" i="11" s="1"/>
  <c r="S1130" i="11"/>
  <c r="V1130" i="11" s="1"/>
  <c r="S1131" i="11"/>
  <c r="V1131" i="11" s="1"/>
  <c r="S1132" i="11"/>
  <c r="V1132" i="11" s="1"/>
  <c r="S1133" i="11"/>
  <c r="V1133" i="11" s="1"/>
  <c r="S1134" i="11"/>
  <c r="V1134" i="11" s="1"/>
  <c r="S1135" i="11"/>
  <c r="V1135" i="11" s="1"/>
  <c r="S1136" i="11"/>
  <c r="V1136" i="11" s="1"/>
  <c r="S1137" i="11"/>
  <c r="V1137" i="11" s="1"/>
  <c r="S1138" i="11"/>
  <c r="V1138" i="11" s="1"/>
  <c r="S1139" i="11"/>
  <c r="V1139" i="11" s="1"/>
  <c r="S1140" i="11"/>
  <c r="V1140" i="11" s="1"/>
  <c r="S1141" i="11"/>
  <c r="V1141" i="11" s="1"/>
  <c r="S1142" i="11"/>
  <c r="V1142" i="11" s="1"/>
  <c r="S1143" i="11"/>
  <c r="V1143" i="11" s="1"/>
  <c r="S1144" i="11"/>
  <c r="V1144" i="11" s="1"/>
  <c r="S1145" i="11"/>
  <c r="V1145" i="11" s="1"/>
  <c r="S1146" i="11"/>
  <c r="V1146" i="11" s="1"/>
  <c r="S1147" i="11"/>
  <c r="V1147" i="11" s="1"/>
  <c r="S1148" i="11"/>
  <c r="V1148" i="11" s="1"/>
  <c r="S1149" i="11"/>
  <c r="V1149" i="11" s="1"/>
  <c r="S1150" i="11"/>
  <c r="V1150" i="11" s="1"/>
  <c r="S1151" i="11"/>
  <c r="V1151" i="11" s="1"/>
  <c r="S1152" i="11"/>
  <c r="V1152" i="11" s="1"/>
  <c r="S1153" i="11"/>
  <c r="V1153" i="11" s="1"/>
  <c r="S1154" i="11"/>
  <c r="V1154" i="11" s="1"/>
  <c r="S1155" i="11"/>
  <c r="V1155" i="11" s="1"/>
  <c r="S1156" i="11"/>
  <c r="V1156" i="11" s="1"/>
  <c r="S1157" i="11"/>
  <c r="V1157" i="11" s="1"/>
  <c r="S1158" i="11"/>
  <c r="V1158" i="11" s="1"/>
  <c r="S1159" i="11"/>
  <c r="V1159" i="11" s="1"/>
  <c r="S1160" i="11"/>
  <c r="V1160" i="11" s="1"/>
  <c r="S1161" i="11"/>
  <c r="V1161" i="11" s="1"/>
  <c r="S1162" i="11"/>
  <c r="V1162" i="11" s="1"/>
  <c r="S1163" i="11"/>
  <c r="V1163" i="11" s="1"/>
  <c r="S1164" i="11"/>
  <c r="V1164" i="11" s="1"/>
  <c r="S1165" i="11"/>
  <c r="V1165" i="11" s="1"/>
  <c r="S1166" i="11"/>
  <c r="V1166" i="11" s="1"/>
  <c r="S1167" i="11"/>
  <c r="V1167" i="11" s="1"/>
  <c r="S1168" i="11"/>
  <c r="V1168" i="11" s="1"/>
  <c r="S1169" i="11"/>
  <c r="V1169" i="11" s="1"/>
  <c r="S1170" i="11"/>
  <c r="V1170" i="11" s="1"/>
  <c r="S1171" i="11"/>
  <c r="V1171" i="11" s="1"/>
  <c r="S1172" i="11"/>
  <c r="V1172" i="11" s="1"/>
  <c r="S1173" i="11"/>
  <c r="V1173" i="11" s="1"/>
  <c r="S1174" i="11"/>
  <c r="V1174" i="11" s="1"/>
  <c r="S1175" i="11"/>
  <c r="V1175" i="11" s="1"/>
  <c r="S1176" i="11"/>
  <c r="V1176" i="11" s="1"/>
  <c r="S1177" i="11"/>
  <c r="V1177" i="11" s="1"/>
  <c r="S1178" i="11"/>
  <c r="V1178" i="11" s="1"/>
  <c r="S1179" i="11"/>
  <c r="V1179" i="11" s="1"/>
  <c r="S1180" i="11"/>
  <c r="V1180" i="11" s="1"/>
  <c r="S1181" i="11"/>
  <c r="V1181" i="11" s="1"/>
  <c r="S1182" i="11"/>
  <c r="V1182" i="11" s="1"/>
  <c r="S1183" i="11"/>
  <c r="V1183" i="11" s="1"/>
  <c r="S1184" i="11"/>
  <c r="V1184" i="11" s="1"/>
  <c r="S1185" i="11"/>
  <c r="V1185" i="11" s="1"/>
  <c r="S1186" i="11"/>
  <c r="V1186" i="11" s="1"/>
  <c r="S1187" i="11"/>
  <c r="V1187" i="11" s="1"/>
  <c r="S1188" i="11"/>
  <c r="V1188" i="11" s="1"/>
  <c r="S1189" i="11"/>
  <c r="V1189" i="11" s="1"/>
  <c r="S1190" i="11"/>
  <c r="V1190" i="11" s="1"/>
  <c r="S1191" i="11"/>
  <c r="V1191" i="11" s="1"/>
  <c r="S1192" i="11"/>
  <c r="V1192" i="11" s="1"/>
  <c r="S1193" i="11"/>
  <c r="V1193" i="11" s="1"/>
  <c r="S1194" i="11"/>
  <c r="V1194" i="11" s="1"/>
  <c r="S1195" i="11"/>
  <c r="V1195" i="11" s="1"/>
  <c r="S1196" i="11"/>
  <c r="V1196" i="11" s="1"/>
  <c r="S1197" i="11"/>
  <c r="V1197" i="11" s="1"/>
  <c r="S1198" i="11"/>
  <c r="V1198" i="11" s="1"/>
  <c r="S1199" i="11"/>
  <c r="V1199" i="11" s="1"/>
  <c r="S1200" i="11"/>
  <c r="V1200" i="11" s="1"/>
  <c r="S1201" i="11"/>
  <c r="V1201" i="11" s="1"/>
  <c r="S1202" i="11"/>
  <c r="V1202" i="11" s="1"/>
  <c r="S1203" i="11"/>
  <c r="V1203" i="11" s="1"/>
  <c r="S1204" i="11"/>
  <c r="V1204" i="11" s="1"/>
  <c r="S1205" i="11"/>
  <c r="V1205" i="11" s="1"/>
  <c r="S1206" i="11"/>
  <c r="V1206" i="11" s="1"/>
  <c r="S1207" i="11"/>
  <c r="V1207" i="11" s="1"/>
  <c r="S1208" i="11"/>
  <c r="V1208" i="11" s="1"/>
  <c r="S1209" i="11"/>
  <c r="V1209" i="11" s="1"/>
  <c r="S1210" i="11"/>
  <c r="V1210" i="11" s="1"/>
  <c r="S1211" i="11"/>
  <c r="V1211" i="11" s="1"/>
  <c r="S1212" i="11"/>
  <c r="V1212" i="11" s="1"/>
  <c r="S1213" i="11"/>
  <c r="V1213" i="11" s="1"/>
  <c r="S1214" i="11"/>
  <c r="V1214" i="11" s="1"/>
  <c r="S1215" i="11"/>
  <c r="V1215" i="11" s="1"/>
  <c r="S1216" i="11"/>
  <c r="V1216" i="11" s="1"/>
  <c r="S1217" i="11"/>
  <c r="V1217" i="11" s="1"/>
  <c r="S1218" i="11"/>
  <c r="V1218" i="11" s="1"/>
  <c r="S1219" i="11"/>
  <c r="V1219" i="11" s="1"/>
  <c r="S1220" i="11"/>
  <c r="V1220" i="11" s="1"/>
  <c r="S1221" i="11"/>
  <c r="V1221" i="11" s="1"/>
  <c r="S1222" i="11"/>
  <c r="V1222" i="11" s="1"/>
  <c r="S1223" i="11"/>
  <c r="V1223" i="11" s="1"/>
  <c r="S1224" i="11"/>
  <c r="V1224" i="11" s="1"/>
  <c r="S1225" i="11"/>
  <c r="V1225" i="11" s="1"/>
  <c r="S1226" i="11"/>
  <c r="V1226" i="11" s="1"/>
  <c r="S1227" i="11"/>
  <c r="V1227" i="11" s="1"/>
  <c r="S1228" i="11"/>
  <c r="V1228" i="11" s="1"/>
  <c r="S1229" i="11"/>
  <c r="V1229" i="11" s="1"/>
  <c r="S1230" i="11"/>
  <c r="V1230" i="11" s="1"/>
  <c r="S1231" i="11"/>
  <c r="V1231" i="11" s="1"/>
  <c r="S1232" i="11"/>
  <c r="V1232" i="11" s="1"/>
  <c r="S1233" i="11"/>
  <c r="V1233" i="11" s="1"/>
  <c r="S1234" i="11"/>
  <c r="V1234" i="11" s="1"/>
  <c r="S1235" i="11"/>
  <c r="V1235" i="11" s="1"/>
  <c r="S1236" i="11"/>
  <c r="V1236" i="11" s="1"/>
  <c r="S1237" i="11"/>
  <c r="V1237" i="11" s="1"/>
  <c r="S1238" i="11"/>
  <c r="V1238" i="11" s="1"/>
  <c r="S1239" i="11"/>
  <c r="V1239" i="11" s="1"/>
  <c r="S1240" i="11"/>
  <c r="V1240" i="11" s="1"/>
  <c r="S1241" i="11"/>
  <c r="V1241" i="11" s="1"/>
  <c r="S1242" i="11"/>
  <c r="V1242" i="11" s="1"/>
  <c r="S1243" i="11"/>
  <c r="V1243" i="11" s="1"/>
  <c r="S1244" i="11"/>
  <c r="V1244" i="11" s="1"/>
  <c r="S1245" i="11"/>
  <c r="V1245" i="11" s="1"/>
  <c r="S1246" i="11"/>
  <c r="V1246" i="11" s="1"/>
  <c r="S1247" i="11"/>
  <c r="V1247" i="11" s="1"/>
  <c r="S1248" i="11"/>
  <c r="V1248" i="11" s="1"/>
  <c r="S1249" i="11"/>
  <c r="V1249" i="11" s="1"/>
  <c r="S1250" i="11"/>
  <c r="V1250" i="11" s="1"/>
  <c r="S1251" i="11"/>
  <c r="V1251" i="11" s="1"/>
  <c r="S1252" i="11"/>
  <c r="V1252" i="11" s="1"/>
  <c r="S1253" i="11"/>
  <c r="V1253" i="11" s="1"/>
  <c r="S1254" i="11"/>
  <c r="V1254" i="11" s="1"/>
  <c r="S1255" i="11"/>
  <c r="V1255" i="11" s="1"/>
  <c r="S1256" i="11"/>
  <c r="V1256" i="11" s="1"/>
  <c r="S1257" i="11"/>
  <c r="V1257" i="11" s="1"/>
  <c r="S1258" i="11"/>
  <c r="V1258" i="11" s="1"/>
  <c r="S1259" i="11"/>
  <c r="V1259" i="11" s="1"/>
  <c r="S1260" i="11"/>
  <c r="V1260" i="11" s="1"/>
  <c r="S1261" i="11"/>
  <c r="V1261" i="11" s="1"/>
  <c r="S1262" i="11"/>
  <c r="V1262" i="11" s="1"/>
  <c r="S1263" i="11"/>
  <c r="V1263" i="11" s="1"/>
  <c r="S1264" i="11"/>
  <c r="V1264" i="11" s="1"/>
  <c r="S1265" i="11"/>
  <c r="V1265" i="11" s="1"/>
  <c r="S1266" i="11"/>
  <c r="V1266" i="11" s="1"/>
  <c r="S1267" i="11"/>
  <c r="V1267" i="11" s="1"/>
  <c r="S1268" i="11"/>
  <c r="V1268" i="11" s="1"/>
  <c r="S1269" i="11"/>
  <c r="V1269" i="11" s="1"/>
  <c r="S1270" i="11"/>
  <c r="V1270" i="11" s="1"/>
  <c r="S1271" i="11"/>
  <c r="V1271" i="11" s="1"/>
  <c r="S1272" i="11"/>
  <c r="V1272" i="11" s="1"/>
  <c r="S1273" i="11"/>
  <c r="V1273" i="11" s="1"/>
  <c r="S1274" i="11"/>
  <c r="V1274" i="11" s="1"/>
  <c r="S1275" i="11"/>
  <c r="V1275" i="11" s="1"/>
  <c r="S1276" i="11"/>
  <c r="V1276" i="11" s="1"/>
  <c r="S1277" i="11"/>
  <c r="V1277" i="11" s="1"/>
  <c r="S1278" i="11"/>
  <c r="V1278" i="11" s="1"/>
  <c r="S1279" i="11"/>
  <c r="V1279" i="11" s="1"/>
  <c r="S1280" i="11"/>
  <c r="V1280" i="11" s="1"/>
  <c r="S1281" i="11"/>
  <c r="V1281" i="11" s="1"/>
  <c r="S1282" i="11"/>
  <c r="V1282" i="11" s="1"/>
  <c r="S1283" i="11"/>
  <c r="V1283" i="11" s="1"/>
  <c r="S1284" i="11"/>
  <c r="V1284" i="11" s="1"/>
  <c r="S1285" i="11"/>
  <c r="V1285" i="11" s="1"/>
  <c r="S1286" i="11"/>
  <c r="V1286" i="11" s="1"/>
  <c r="S1287" i="11"/>
  <c r="V1287" i="11" s="1"/>
  <c r="S1288" i="11"/>
  <c r="V1288" i="11" s="1"/>
  <c r="S1289" i="11"/>
  <c r="V1289" i="11" s="1"/>
  <c r="S1290" i="11"/>
  <c r="V1290" i="11" s="1"/>
  <c r="S1291" i="11"/>
  <c r="V1291" i="11" s="1"/>
  <c r="S1292" i="11"/>
  <c r="V1292" i="11" s="1"/>
  <c r="S1293" i="11"/>
  <c r="V1293" i="11" s="1"/>
  <c r="S1294" i="11"/>
  <c r="V1294" i="11" s="1"/>
  <c r="S1295" i="11"/>
  <c r="V1295" i="11" s="1"/>
  <c r="S1296" i="11"/>
  <c r="V1296" i="11" s="1"/>
  <c r="S1297" i="11"/>
  <c r="V1297" i="11" s="1"/>
  <c r="S1298" i="11"/>
  <c r="V1298" i="11" s="1"/>
  <c r="S1299" i="11"/>
  <c r="V1299" i="11" s="1"/>
  <c r="S1300" i="11"/>
  <c r="V1300" i="11" s="1"/>
  <c r="S1301" i="11"/>
  <c r="V1301" i="11" s="1"/>
  <c r="S1302" i="11"/>
  <c r="V1302" i="11" s="1"/>
  <c r="S1303" i="11"/>
  <c r="V1303" i="11" s="1"/>
  <c r="S1304" i="11"/>
  <c r="V1304" i="11" s="1"/>
  <c r="S1305" i="11"/>
  <c r="V1305" i="11" s="1"/>
  <c r="S1306" i="11"/>
  <c r="V1306" i="11" s="1"/>
  <c r="S1307" i="11"/>
  <c r="V1307" i="11" s="1"/>
  <c r="S1308" i="11"/>
  <c r="V1308" i="11" s="1"/>
  <c r="S1309" i="11"/>
  <c r="V1309" i="11" s="1"/>
  <c r="S1310" i="11"/>
  <c r="V1310" i="11" s="1"/>
  <c r="S1311" i="11"/>
  <c r="V1311" i="11" s="1"/>
  <c r="S1312" i="11"/>
  <c r="V1312" i="11" s="1"/>
  <c r="S1313" i="11"/>
  <c r="V1313" i="11" s="1"/>
  <c r="S1314" i="11"/>
  <c r="V1314" i="11" s="1"/>
  <c r="S1315" i="11"/>
  <c r="V1315" i="11" s="1"/>
  <c r="S1316" i="11"/>
  <c r="V1316" i="11" s="1"/>
  <c r="S1317" i="11"/>
  <c r="V1317" i="11" s="1"/>
  <c r="S1318" i="11"/>
  <c r="V1318" i="11" s="1"/>
  <c r="S1319" i="11"/>
  <c r="V1319" i="11" s="1"/>
  <c r="S1320" i="11"/>
  <c r="V1320" i="11" s="1"/>
  <c r="S1321" i="11"/>
  <c r="V1321" i="11" s="1"/>
  <c r="S1322" i="11"/>
  <c r="V1322" i="11" s="1"/>
  <c r="S1323" i="11"/>
  <c r="V1323" i="11" s="1"/>
  <c r="S1324" i="11"/>
  <c r="V1324" i="11" s="1"/>
  <c r="S1325" i="11"/>
  <c r="V1325" i="11" s="1"/>
  <c r="S1326" i="11"/>
  <c r="V1326" i="11" s="1"/>
  <c r="S1327" i="11"/>
  <c r="V1327" i="11" s="1"/>
  <c r="S1328" i="11"/>
  <c r="V1328" i="11" s="1"/>
  <c r="S1329" i="11"/>
  <c r="V1329" i="11" s="1"/>
  <c r="S1330" i="11"/>
  <c r="V1330" i="11" s="1"/>
  <c r="S1331" i="11"/>
  <c r="V1331" i="11" s="1"/>
  <c r="S1332" i="11"/>
  <c r="V1332" i="11" s="1"/>
  <c r="S1333" i="11"/>
  <c r="V1333" i="11" s="1"/>
  <c r="S1334" i="11"/>
  <c r="V1334" i="11" s="1"/>
  <c r="S1335" i="11"/>
  <c r="V1335" i="11" s="1"/>
  <c r="S1336" i="11"/>
  <c r="V1336" i="11" s="1"/>
  <c r="S1337" i="11"/>
  <c r="V1337" i="11" s="1"/>
  <c r="S1338" i="11"/>
  <c r="V1338" i="11" s="1"/>
  <c r="S1339" i="11"/>
  <c r="V1339" i="11" s="1"/>
  <c r="S1340" i="11"/>
  <c r="V1340" i="11" s="1"/>
  <c r="S1341" i="11"/>
  <c r="V1341" i="11" s="1"/>
  <c r="S1342" i="11"/>
  <c r="V1342" i="11" s="1"/>
  <c r="S1343" i="11"/>
  <c r="V1343" i="11" s="1"/>
  <c r="S1344" i="11"/>
  <c r="V1344" i="11" s="1"/>
  <c r="S1345" i="11"/>
  <c r="V1345" i="11" s="1"/>
  <c r="S1346" i="11"/>
  <c r="V1346" i="11" s="1"/>
  <c r="S1347" i="11"/>
  <c r="V1347" i="11" s="1"/>
  <c r="S1348" i="11"/>
  <c r="V1348" i="11" s="1"/>
  <c r="S1349" i="11"/>
  <c r="V1349" i="11" s="1"/>
  <c r="S1350" i="11"/>
  <c r="V1350" i="11" s="1"/>
  <c r="S1351" i="11"/>
  <c r="V1351" i="11" s="1"/>
  <c r="S1352" i="11"/>
  <c r="V1352" i="11" s="1"/>
  <c r="S1353" i="11"/>
  <c r="V1353" i="11" s="1"/>
  <c r="S1354" i="11"/>
  <c r="V1354" i="11" s="1"/>
  <c r="S1355" i="11"/>
  <c r="V1355" i="11" s="1"/>
  <c r="S1356" i="11"/>
  <c r="V1356" i="11" s="1"/>
  <c r="S1357" i="11"/>
  <c r="V1357" i="11" s="1"/>
  <c r="S1358" i="11"/>
  <c r="V1358" i="11" s="1"/>
  <c r="S1359" i="11"/>
  <c r="V1359" i="11" s="1"/>
  <c r="S1360" i="11"/>
  <c r="V1360" i="11" s="1"/>
  <c r="S1361" i="11"/>
  <c r="V1361" i="11" s="1"/>
  <c r="S1362" i="11"/>
  <c r="V1362" i="11" s="1"/>
  <c r="S1363" i="11"/>
  <c r="V1363" i="11" s="1"/>
  <c r="S1364" i="11"/>
  <c r="V1364" i="11" s="1"/>
  <c r="S1365" i="11"/>
  <c r="V1365" i="11" s="1"/>
  <c r="S1366" i="11"/>
  <c r="V1366" i="11" s="1"/>
  <c r="S1367" i="11"/>
  <c r="V1367" i="11" s="1"/>
  <c r="S1368" i="11"/>
  <c r="V1368" i="11" s="1"/>
  <c r="S1369" i="11"/>
  <c r="V1369" i="11" s="1"/>
  <c r="S1370" i="11"/>
  <c r="V1370" i="11" s="1"/>
  <c r="S1371" i="11"/>
  <c r="V1371" i="11" s="1"/>
  <c r="S1372" i="11"/>
  <c r="V1372" i="11" s="1"/>
  <c r="S1373" i="11"/>
  <c r="V1373" i="11" s="1"/>
  <c r="S1374" i="11"/>
  <c r="V1374" i="11" s="1"/>
  <c r="S1375" i="11"/>
  <c r="V1375" i="11" s="1"/>
  <c r="S1376" i="11"/>
  <c r="V1376" i="11" s="1"/>
  <c r="S1377" i="11"/>
  <c r="V1377" i="11" s="1"/>
  <c r="S1378" i="11"/>
  <c r="V1378" i="11" s="1"/>
  <c r="S1379" i="11"/>
  <c r="V1379" i="11" s="1"/>
  <c r="S1380" i="11"/>
  <c r="V1380" i="11" s="1"/>
  <c r="S1381" i="11"/>
  <c r="V1381" i="11" s="1"/>
  <c r="S1382" i="11"/>
  <c r="V1382" i="11" s="1"/>
  <c r="S1383" i="11"/>
  <c r="V1383" i="11" s="1"/>
  <c r="S1384" i="11"/>
  <c r="V1384" i="11" s="1"/>
  <c r="S1385" i="11"/>
  <c r="V1385" i="11" s="1"/>
  <c r="S1386" i="11"/>
  <c r="V1386" i="11" s="1"/>
  <c r="S1387" i="11"/>
  <c r="V1387" i="11" s="1"/>
  <c r="S1388" i="11"/>
  <c r="V1388" i="11" s="1"/>
  <c r="S1389" i="11"/>
  <c r="V1389" i="11" s="1"/>
  <c r="S1390" i="11"/>
  <c r="V1390" i="11" s="1"/>
  <c r="S1391" i="11"/>
  <c r="V1391" i="11" s="1"/>
  <c r="S1392" i="11"/>
  <c r="V1392" i="11" s="1"/>
  <c r="S1393" i="11"/>
  <c r="V1393" i="11" s="1"/>
  <c r="S1394" i="11"/>
  <c r="V1394" i="11" s="1"/>
  <c r="S1395" i="11"/>
  <c r="V1395" i="11" s="1"/>
  <c r="S1396" i="11"/>
  <c r="V1396" i="11" s="1"/>
  <c r="S1397" i="11"/>
  <c r="V1397" i="11" s="1"/>
  <c r="S1398" i="11"/>
  <c r="V1398" i="11" s="1"/>
  <c r="S1399" i="11"/>
  <c r="V1399" i="11" s="1"/>
  <c r="S1400" i="11"/>
  <c r="V1400" i="11" s="1"/>
  <c r="S1401" i="11"/>
  <c r="V1401" i="11" s="1"/>
  <c r="S1402" i="11"/>
  <c r="V1402" i="11" s="1"/>
  <c r="S1403" i="11"/>
  <c r="V1403" i="11" s="1"/>
  <c r="S1404" i="11"/>
  <c r="V1404" i="11" s="1"/>
  <c r="S1405" i="11"/>
  <c r="V1405" i="11" s="1"/>
  <c r="S1406" i="11"/>
  <c r="V1406" i="11" s="1"/>
  <c r="S1407" i="11"/>
  <c r="V1407" i="11" s="1"/>
  <c r="S1408" i="11"/>
  <c r="V1408" i="11" s="1"/>
  <c r="S1409" i="11"/>
  <c r="V1409" i="11" s="1"/>
  <c r="S1410" i="11"/>
  <c r="V1410" i="11" s="1"/>
  <c r="S1411" i="11"/>
  <c r="V1411" i="11" s="1"/>
  <c r="S1412" i="11"/>
  <c r="V1412" i="11" s="1"/>
  <c r="S1413" i="11"/>
  <c r="V1413" i="11" s="1"/>
  <c r="S1414" i="11"/>
  <c r="V1414" i="11" s="1"/>
  <c r="S1415" i="11"/>
  <c r="V1415" i="11" s="1"/>
  <c r="S1416" i="11"/>
  <c r="V1416" i="11" s="1"/>
  <c r="S1417" i="11"/>
  <c r="V1417" i="11" s="1"/>
  <c r="S1418" i="11"/>
  <c r="V1418" i="11" s="1"/>
  <c r="S1419" i="11"/>
  <c r="V1419" i="11" s="1"/>
  <c r="S1420" i="11"/>
  <c r="V1420" i="11" s="1"/>
  <c r="S1421" i="11"/>
  <c r="V1421" i="11" s="1"/>
  <c r="S1422" i="11"/>
  <c r="V1422" i="11" s="1"/>
  <c r="S1423" i="11"/>
  <c r="V1423" i="11" s="1"/>
  <c r="S1424" i="11"/>
  <c r="V1424" i="11" s="1"/>
  <c r="S1425" i="11"/>
  <c r="V1425" i="11" s="1"/>
  <c r="S1426" i="11"/>
  <c r="V1426" i="11" s="1"/>
  <c r="S1427" i="11"/>
  <c r="V1427" i="11" s="1"/>
  <c r="S1428" i="11"/>
  <c r="V1428" i="11" s="1"/>
  <c r="S1429" i="11"/>
  <c r="V1429" i="11" s="1"/>
  <c r="S1430" i="11"/>
  <c r="V1430" i="11" s="1"/>
  <c r="S1431" i="11"/>
  <c r="V1431" i="11" s="1"/>
  <c r="S1432" i="11"/>
  <c r="V1432" i="11" s="1"/>
  <c r="S1433" i="11"/>
  <c r="V1433" i="11" s="1"/>
  <c r="S1434" i="11"/>
  <c r="V1434" i="11" s="1"/>
  <c r="S1435" i="11"/>
  <c r="V1435" i="11" s="1"/>
  <c r="S1436" i="11"/>
  <c r="V1436" i="11" s="1"/>
  <c r="S1437" i="11"/>
  <c r="V1437" i="11" s="1"/>
  <c r="S1438" i="11"/>
  <c r="V1438" i="11" s="1"/>
  <c r="S1439" i="11"/>
  <c r="V1439" i="11" s="1"/>
  <c r="S1440" i="11"/>
  <c r="V1440" i="11" s="1"/>
  <c r="S1441" i="11"/>
  <c r="V1441" i="11" s="1"/>
  <c r="S1442" i="11"/>
  <c r="V1442" i="11" s="1"/>
  <c r="S1443" i="11"/>
  <c r="V1443" i="11" s="1"/>
  <c r="S1444" i="11"/>
  <c r="V1444" i="11" s="1"/>
  <c r="S1445" i="11"/>
  <c r="V1445" i="11" s="1"/>
  <c r="S1446" i="11"/>
  <c r="V1446" i="11" s="1"/>
  <c r="S1447" i="11"/>
  <c r="V1447" i="11" s="1"/>
  <c r="S1448" i="11"/>
  <c r="V1448" i="11" s="1"/>
  <c r="S1449" i="11"/>
  <c r="V1449" i="11" s="1"/>
  <c r="S1450" i="11"/>
  <c r="V1450" i="11" s="1"/>
  <c r="S1451" i="11"/>
  <c r="V1451" i="11" s="1"/>
  <c r="S1452" i="11"/>
  <c r="V1452" i="11" s="1"/>
  <c r="S1453" i="11"/>
  <c r="V1453" i="11" s="1"/>
  <c r="S1454" i="11"/>
  <c r="V1454" i="11" s="1"/>
  <c r="S1455" i="11"/>
  <c r="V1455" i="11" s="1"/>
  <c r="S1456" i="11"/>
  <c r="V1456" i="11" s="1"/>
  <c r="S1457" i="11"/>
  <c r="V1457" i="11" s="1"/>
  <c r="S1458" i="11"/>
  <c r="V1458" i="11" s="1"/>
  <c r="S1459" i="11"/>
  <c r="V1459" i="11" s="1"/>
  <c r="S1460" i="11"/>
  <c r="V1460" i="11" s="1"/>
  <c r="S1461" i="11"/>
  <c r="V1461" i="11" s="1"/>
  <c r="S1462" i="11"/>
  <c r="V1462" i="11" s="1"/>
  <c r="S1463" i="11"/>
  <c r="V1463" i="11" s="1"/>
  <c r="S1464" i="11"/>
  <c r="V1464" i="11" s="1"/>
  <c r="S1465" i="11"/>
  <c r="V1465" i="11" s="1"/>
  <c r="S1466" i="11"/>
  <c r="V1466" i="11" s="1"/>
  <c r="S1467" i="11"/>
  <c r="V1467" i="11" s="1"/>
  <c r="S1468" i="11"/>
  <c r="V1468" i="11" s="1"/>
  <c r="S1469" i="11"/>
  <c r="V1469" i="11" s="1"/>
  <c r="S1470" i="11"/>
  <c r="V1470" i="11" s="1"/>
  <c r="S1471" i="11"/>
  <c r="V1471" i="11" s="1"/>
  <c r="S1472" i="11"/>
  <c r="V1472" i="11" s="1"/>
  <c r="S1473" i="11"/>
  <c r="V1473" i="11" s="1"/>
  <c r="S1474" i="11"/>
  <c r="V1474" i="11" s="1"/>
  <c r="S1475" i="11"/>
  <c r="V1475" i="11" s="1"/>
  <c r="S1476" i="11"/>
  <c r="V1476" i="11" s="1"/>
  <c r="S1477" i="11"/>
  <c r="V1477" i="11" s="1"/>
  <c r="S1478" i="11"/>
  <c r="V1478" i="11" s="1"/>
  <c r="S1479" i="11"/>
  <c r="V1479" i="11" s="1"/>
  <c r="S1480" i="11"/>
  <c r="V1480" i="11" s="1"/>
  <c r="S1481" i="11"/>
  <c r="V1481" i="11" s="1"/>
  <c r="S1482" i="11"/>
  <c r="V1482" i="11" s="1"/>
  <c r="S1483" i="11"/>
  <c r="V1483" i="11" s="1"/>
  <c r="S1484" i="11"/>
  <c r="V1484" i="11" s="1"/>
  <c r="S1485" i="11"/>
  <c r="V1485" i="11" s="1"/>
  <c r="S1486" i="11"/>
  <c r="V1486" i="11" s="1"/>
  <c r="S1487" i="11"/>
  <c r="V1487" i="11" s="1"/>
  <c r="S1488" i="11"/>
  <c r="V1488" i="11" s="1"/>
  <c r="S1489" i="11"/>
  <c r="V1489" i="11" s="1"/>
  <c r="S1490" i="11"/>
  <c r="V1490" i="11" s="1"/>
  <c r="S1491" i="11"/>
  <c r="V1491" i="11" s="1"/>
  <c r="S1492" i="11"/>
  <c r="V1492" i="11" s="1"/>
  <c r="S1493" i="11"/>
  <c r="V1493" i="11" s="1"/>
  <c r="S1494" i="11"/>
  <c r="V1494" i="11" s="1"/>
  <c r="S1495" i="11"/>
  <c r="V1495" i="11" s="1"/>
  <c r="S1496" i="11"/>
  <c r="V1496" i="11" s="1"/>
  <c r="S1497" i="11"/>
  <c r="V1497" i="11" s="1"/>
  <c r="S1498" i="11"/>
  <c r="V1498" i="11" s="1"/>
  <c r="S1499" i="11"/>
  <c r="V1499" i="11" s="1"/>
  <c r="S1500" i="11"/>
  <c r="V1500" i="11" s="1"/>
  <c r="S1501" i="11"/>
  <c r="V1501" i="11" s="1"/>
  <c r="S1502" i="11"/>
  <c r="V1502" i="11" s="1"/>
  <c r="S1503" i="11"/>
  <c r="V1503" i="11" s="1"/>
  <c r="S1504" i="11"/>
  <c r="V1504" i="11" s="1"/>
  <c r="S1505" i="11"/>
  <c r="V1505" i="11" s="1"/>
  <c r="S1506" i="11"/>
  <c r="V1506" i="11" s="1"/>
  <c r="S1507" i="11"/>
  <c r="V1507" i="11" s="1"/>
  <c r="S1508" i="11"/>
  <c r="V1508" i="11" s="1"/>
  <c r="S1509" i="11"/>
  <c r="V1509" i="11" s="1"/>
  <c r="S1510" i="11"/>
  <c r="V1510" i="11" s="1"/>
  <c r="S1511" i="11"/>
  <c r="V1511" i="11" s="1"/>
  <c r="S1512" i="11"/>
  <c r="V1512" i="11" s="1"/>
  <c r="S1513" i="11"/>
  <c r="V1513" i="11" s="1"/>
  <c r="S1514" i="11"/>
  <c r="V1514" i="11" s="1"/>
  <c r="S1515" i="11"/>
  <c r="V1515" i="11" s="1"/>
  <c r="S1516" i="11"/>
  <c r="V1516" i="11" s="1"/>
  <c r="S1517" i="11"/>
  <c r="V1517" i="11" s="1"/>
  <c r="S1518" i="11"/>
  <c r="V1518" i="11" s="1"/>
  <c r="S1519" i="11"/>
  <c r="V1519" i="11" s="1"/>
  <c r="S1520" i="11"/>
  <c r="V1520" i="11" s="1"/>
  <c r="S1521" i="11"/>
  <c r="V1521" i="11" s="1"/>
  <c r="S1522" i="11"/>
  <c r="V1522" i="11" s="1"/>
  <c r="S1523" i="11"/>
  <c r="V1523" i="11" s="1"/>
  <c r="S1524" i="11"/>
  <c r="V1524" i="11" s="1"/>
  <c r="S1525" i="11"/>
  <c r="V1525" i="11" s="1"/>
  <c r="S1526" i="11"/>
  <c r="V1526" i="11" s="1"/>
  <c r="S1527" i="11"/>
  <c r="V1527" i="11" s="1"/>
  <c r="S1528" i="11"/>
  <c r="V1528" i="11" s="1"/>
  <c r="S1529" i="11"/>
  <c r="V1529" i="11" s="1"/>
  <c r="S1530" i="11"/>
  <c r="V1530" i="11" s="1"/>
  <c r="S1531" i="11"/>
  <c r="V1531" i="11" s="1"/>
  <c r="S1532" i="11"/>
  <c r="V1532" i="11" s="1"/>
  <c r="S1533" i="11"/>
  <c r="V1533" i="11" s="1"/>
  <c r="S1534" i="11"/>
  <c r="V1534" i="11" s="1"/>
  <c r="S1535" i="11"/>
  <c r="V1535" i="11" s="1"/>
  <c r="S1536" i="11"/>
  <c r="V1536" i="11" s="1"/>
  <c r="S1537" i="11"/>
  <c r="V1537" i="11" s="1"/>
  <c r="S1538" i="11"/>
  <c r="V1538" i="11" s="1"/>
  <c r="S1539" i="11"/>
  <c r="V1539" i="11" s="1"/>
  <c r="S1540" i="11"/>
  <c r="V1540" i="11" s="1"/>
  <c r="S1541" i="11"/>
  <c r="V1541" i="11" s="1"/>
  <c r="S1542" i="11"/>
  <c r="V1542" i="11" s="1"/>
  <c r="S1543" i="11"/>
  <c r="V1543" i="11" s="1"/>
  <c r="S1544" i="11"/>
  <c r="V1544" i="11" s="1"/>
  <c r="S1545" i="11"/>
  <c r="V1545" i="11" s="1"/>
  <c r="S1546" i="11"/>
  <c r="V1546" i="11" s="1"/>
  <c r="S1547" i="11"/>
  <c r="V1547" i="11" s="1"/>
  <c r="S1548" i="11"/>
  <c r="V1548" i="11" s="1"/>
  <c r="S1549" i="11"/>
  <c r="V1549" i="11" s="1"/>
  <c r="S1550" i="11"/>
  <c r="V1550" i="11" s="1"/>
  <c r="S1551" i="11"/>
  <c r="V1551" i="11" s="1"/>
  <c r="S1552" i="11"/>
  <c r="V1552" i="11" s="1"/>
  <c r="S1553" i="11"/>
  <c r="V1553" i="11" s="1"/>
  <c r="S1554" i="11"/>
  <c r="V1554" i="11" s="1"/>
  <c r="S1555" i="11"/>
  <c r="V1555" i="11" s="1"/>
  <c r="S1556" i="11"/>
  <c r="V1556" i="11" s="1"/>
  <c r="S1557" i="11"/>
  <c r="V1557" i="11" s="1"/>
  <c r="S1558" i="11"/>
  <c r="V1558" i="11" s="1"/>
  <c r="S1559" i="11"/>
  <c r="V1559" i="11" s="1"/>
  <c r="S1560" i="11"/>
  <c r="V1560" i="11" s="1"/>
  <c r="S1561" i="11"/>
  <c r="V1561" i="11" s="1"/>
  <c r="S1562" i="11"/>
  <c r="V1562" i="11" s="1"/>
  <c r="S1563" i="11"/>
  <c r="V1563" i="11" s="1"/>
  <c r="S1564" i="11"/>
  <c r="V1564" i="11" s="1"/>
  <c r="S1565" i="11"/>
  <c r="V1565" i="11" s="1"/>
  <c r="S1566" i="11"/>
  <c r="V1566" i="11" s="1"/>
  <c r="S1567" i="11"/>
  <c r="V1567" i="11" s="1"/>
  <c r="S1568" i="11"/>
  <c r="V1568" i="11" s="1"/>
  <c r="S1569" i="11"/>
  <c r="V1569" i="11" s="1"/>
  <c r="S1570" i="11"/>
  <c r="V1570" i="11" s="1"/>
  <c r="S1571" i="11"/>
  <c r="V1571" i="11" s="1"/>
  <c r="S1572" i="11"/>
  <c r="V1572" i="11" s="1"/>
  <c r="S1573" i="11"/>
  <c r="V1573" i="11" s="1"/>
  <c r="S1574" i="11"/>
  <c r="V1574" i="11" s="1"/>
  <c r="S1575" i="11"/>
  <c r="V1575" i="11" s="1"/>
  <c r="S1576" i="11"/>
  <c r="V1576" i="11" s="1"/>
  <c r="S1577" i="11"/>
  <c r="V1577" i="11" s="1"/>
  <c r="S1578" i="11"/>
  <c r="V1578" i="11" s="1"/>
  <c r="S1579" i="11"/>
  <c r="V1579" i="11" s="1"/>
  <c r="S1580" i="11"/>
  <c r="V1580" i="11" s="1"/>
  <c r="S1581" i="11"/>
  <c r="V1581" i="11" s="1"/>
  <c r="S1582" i="11"/>
  <c r="V1582" i="11" s="1"/>
  <c r="S1583" i="11"/>
  <c r="V1583" i="11" s="1"/>
  <c r="S1584" i="11"/>
  <c r="V1584" i="11" s="1"/>
  <c r="S1585" i="11"/>
  <c r="V1585" i="11" s="1"/>
  <c r="S1586" i="11"/>
  <c r="V1586" i="11" s="1"/>
  <c r="S1587" i="11"/>
  <c r="V1587" i="11" s="1"/>
  <c r="S1588" i="11"/>
  <c r="V1588" i="11" s="1"/>
  <c r="S1589" i="11"/>
  <c r="V1589" i="11" s="1"/>
  <c r="S1590" i="11"/>
  <c r="V1590" i="11" s="1"/>
  <c r="S1591" i="11"/>
  <c r="V1591" i="11" s="1"/>
  <c r="S1592" i="11"/>
  <c r="V1592" i="11" s="1"/>
  <c r="S1593" i="11"/>
  <c r="V1593" i="11" s="1"/>
  <c r="S1594" i="11"/>
  <c r="V1594" i="11" s="1"/>
  <c r="S1595" i="11"/>
  <c r="V1595" i="11" s="1"/>
  <c r="S1596" i="11"/>
  <c r="V1596" i="11" s="1"/>
  <c r="S1597" i="11"/>
  <c r="V1597" i="11" s="1"/>
  <c r="S1598" i="11"/>
  <c r="V1598" i="11" s="1"/>
  <c r="S1599" i="11"/>
  <c r="V1599" i="11" s="1"/>
  <c r="S1600" i="11"/>
  <c r="V1600" i="11" s="1"/>
  <c r="S1601" i="11"/>
  <c r="V1601" i="11" s="1"/>
  <c r="S1602" i="11"/>
  <c r="V1602" i="11" s="1"/>
  <c r="S1603" i="11"/>
  <c r="V1603" i="11" s="1"/>
  <c r="S1604" i="11"/>
  <c r="V1604" i="11" s="1"/>
  <c r="S1605" i="11"/>
  <c r="V1605" i="11" s="1"/>
  <c r="S1606" i="11"/>
  <c r="V1606" i="11" s="1"/>
  <c r="S1607" i="11"/>
  <c r="V1607" i="11" s="1"/>
  <c r="S1608" i="11"/>
  <c r="V1608" i="11" s="1"/>
  <c r="S1609" i="11"/>
  <c r="V1609" i="11" s="1"/>
  <c r="S1610" i="11"/>
  <c r="V1610" i="11" s="1"/>
  <c r="S1611" i="11"/>
  <c r="V1611" i="11" s="1"/>
  <c r="S1612" i="11"/>
  <c r="V1612" i="11" s="1"/>
  <c r="S1613" i="11"/>
  <c r="V1613" i="11" s="1"/>
  <c r="S1614" i="11"/>
  <c r="V1614" i="11" s="1"/>
  <c r="S1615" i="11"/>
  <c r="V1615" i="11" s="1"/>
  <c r="S1616" i="11"/>
  <c r="V1616" i="11" s="1"/>
  <c r="S1617" i="11"/>
  <c r="V1617" i="11" s="1"/>
  <c r="S1618" i="11"/>
  <c r="V1618" i="11" s="1"/>
  <c r="S1619" i="11"/>
  <c r="V1619" i="11" s="1"/>
  <c r="S1620" i="11"/>
  <c r="V1620" i="11" s="1"/>
  <c r="S1621" i="11"/>
  <c r="V1621" i="11" s="1"/>
  <c r="S1622" i="11"/>
  <c r="V1622" i="11" s="1"/>
  <c r="S1623" i="11"/>
  <c r="V1623" i="11" s="1"/>
  <c r="S1624" i="11"/>
  <c r="V1624" i="11" s="1"/>
  <c r="S1625" i="11"/>
  <c r="V1625" i="11" s="1"/>
  <c r="S1626" i="11"/>
  <c r="V1626" i="11" s="1"/>
  <c r="S1627" i="11"/>
  <c r="V1627" i="11" s="1"/>
  <c r="S1628" i="11"/>
  <c r="V1628" i="11" s="1"/>
  <c r="S1629" i="11"/>
  <c r="V1629" i="11" s="1"/>
  <c r="S1630" i="11"/>
  <c r="V1630" i="11" s="1"/>
  <c r="S1631" i="11"/>
  <c r="V1631" i="11" s="1"/>
  <c r="S1632" i="11"/>
  <c r="V1632" i="11" s="1"/>
  <c r="S1633" i="11"/>
  <c r="V1633" i="11" s="1"/>
  <c r="S1634" i="11"/>
  <c r="V1634" i="11" s="1"/>
  <c r="S1635" i="11"/>
  <c r="V1635" i="11" s="1"/>
  <c r="S1636" i="11"/>
  <c r="V1636" i="11" s="1"/>
  <c r="S1637" i="11"/>
  <c r="V1637" i="11" s="1"/>
  <c r="S1638" i="11"/>
  <c r="V1638" i="11" s="1"/>
  <c r="S1639" i="11"/>
  <c r="V1639" i="11" s="1"/>
  <c r="S1640" i="11"/>
  <c r="V1640" i="11" s="1"/>
  <c r="S1641" i="11"/>
  <c r="V1641" i="11" s="1"/>
  <c r="S1642" i="11"/>
  <c r="V1642" i="11" s="1"/>
  <c r="S1643" i="11"/>
  <c r="V1643" i="11" s="1"/>
  <c r="S1644" i="11"/>
  <c r="V1644" i="11" s="1"/>
  <c r="S1645" i="11"/>
  <c r="V1645" i="11" s="1"/>
  <c r="S1646" i="11"/>
  <c r="V1646" i="11" s="1"/>
  <c r="S1647" i="11"/>
  <c r="V1647" i="11" s="1"/>
  <c r="S1648" i="11"/>
  <c r="V1648" i="11" s="1"/>
  <c r="S1649" i="11"/>
  <c r="V1649" i="11" s="1"/>
  <c r="S1650" i="11"/>
  <c r="V1650" i="11" s="1"/>
  <c r="S1651" i="11"/>
  <c r="V1651" i="11" s="1"/>
  <c r="S1652" i="11"/>
  <c r="V1652" i="11" s="1"/>
  <c r="S1653" i="11"/>
  <c r="V1653" i="11" s="1"/>
  <c r="S1654" i="11"/>
  <c r="V1654" i="11" s="1"/>
  <c r="S1655" i="11"/>
  <c r="V1655" i="11" s="1"/>
  <c r="S1656" i="11"/>
  <c r="V1656" i="11" s="1"/>
  <c r="S1657" i="11"/>
  <c r="V1657" i="11" s="1"/>
  <c r="S1658" i="11"/>
  <c r="V1658" i="11" s="1"/>
  <c r="S1659" i="11"/>
  <c r="V1659" i="11" s="1"/>
  <c r="S1660" i="11"/>
  <c r="V1660" i="11" s="1"/>
  <c r="S1661" i="11"/>
  <c r="V1661" i="11" s="1"/>
  <c r="S1662" i="11"/>
  <c r="V1662" i="11" s="1"/>
  <c r="S1663" i="11"/>
  <c r="V1663" i="11" s="1"/>
  <c r="S1664" i="11"/>
  <c r="V1664" i="11" s="1"/>
  <c r="S1665" i="11"/>
  <c r="V1665" i="11" s="1"/>
  <c r="S1666" i="11"/>
  <c r="V1666" i="11" s="1"/>
  <c r="S1667" i="11"/>
  <c r="V1667" i="11" s="1"/>
  <c r="S1668" i="11"/>
  <c r="V1668" i="11" s="1"/>
  <c r="S1669" i="11"/>
  <c r="V1669" i="11" s="1"/>
  <c r="S1670" i="11"/>
  <c r="V1670" i="11" s="1"/>
  <c r="S1671" i="11"/>
  <c r="V1671" i="11" s="1"/>
  <c r="S1672" i="11"/>
  <c r="V1672" i="11" s="1"/>
  <c r="S1673" i="11"/>
  <c r="V1673" i="11" s="1"/>
  <c r="S1674" i="11"/>
  <c r="V1674" i="11" s="1"/>
  <c r="S1675" i="11"/>
  <c r="V1675" i="11" s="1"/>
  <c r="S1676" i="11"/>
  <c r="V1676" i="11" s="1"/>
  <c r="S1677" i="11"/>
  <c r="V1677" i="11" s="1"/>
  <c r="S1678" i="11"/>
  <c r="V1678" i="11" s="1"/>
  <c r="S1679" i="11"/>
  <c r="V1679" i="11" s="1"/>
  <c r="S1680" i="11"/>
  <c r="V1680" i="11" s="1"/>
  <c r="S1681" i="11"/>
  <c r="V1681" i="11" s="1"/>
  <c r="S1682" i="11"/>
  <c r="V1682" i="11" s="1"/>
  <c r="S1683" i="11"/>
  <c r="V1683" i="11" s="1"/>
  <c r="S1684" i="11"/>
  <c r="V1684" i="11" s="1"/>
  <c r="S1685" i="11"/>
  <c r="V1685" i="11" s="1"/>
  <c r="S1686" i="11"/>
  <c r="V1686" i="11" s="1"/>
  <c r="S1687" i="11"/>
  <c r="V1687" i="11" s="1"/>
  <c r="S1688" i="11"/>
  <c r="V1688" i="11" s="1"/>
  <c r="S1689" i="11"/>
  <c r="V1689" i="11" s="1"/>
  <c r="S1690" i="11"/>
  <c r="V1690" i="11" s="1"/>
  <c r="S1691" i="11"/>
  <c r="V1691" i="11" s="1"/>
  <c r="S1692" i="11"/>
  <c r="V1692" i="11" s="1"/>
  <c r="S1693" i="11"/>
  <c r="V1693" i="11" s="1"/>
  <c r="S1694" i="11"/>
  <c r="V1694" i="11" s="1"/>
  <c r="S1695" i="11"/>
  <c r="V1695" i="11" s="1"/>
  <c r="S1696" i="11"/>
  <c r="V1696" i="11" s="1"/>
  <c r="S1697" i="11"/>
  <c r="V1697" i="11" s="1"/>
  <c r="S1698" i="11"/>
  <c r="V1698" i="11" s="1"/>
  <c r="S1699" i="11"/>
  <c r="V1699" i="11" s="1"/>
  <c r="S1700" i="11"/>
  <c r="V1700" i="11" s="1"/>
  <c r="S1701" i="11"/>
  <c r="V1701" i="11" s="1"/>
  <c r="S1702" i="11"/>
  <c r="V1702" i="11" s="1"/>
  <c r="S1703" i="11"/>
  <c r="V1703" i="11" s="1"/>
  <c r="S1704" i="11"/>
  <c r="V1704" i="11" s="1"/>
  <c r="S1705" i="11"/>
  <c r="V1705" i="11" s="1"/>
  <c r="S1706" i="11"/>
  <c r="V1706" i="11" s="1"/>
  <c r="S1707" i="11"/>
  <c r="V1707" i="11" s="1"/>
  <c r="S1708" i="11"/>
  <c r="V1708" i="11" s="1"/>
  <c r="S1709" i="11"/>
  <c r="V1709" i="11" s="1"/>
  <c r="S1710" i="11"/>
  <c r="V1710" i="11" s="1"/>
  <c r="S1711" i="11"/>
  <c r="V1711" i="11" s="1"/>
  <c r="S1712" i="11"/>
  <c r="V1712" i="11" s="1"/>
  <c r="S1713" i="11"/>
  <c r="V1713" i="11" s="1"/>
  <c r="S1714" i="11"/>
  <c r="V1714" i="11" s="1"/>
  <c r="S1715" i="11"/>
  <c r="V1715" i="11" s="1"/>
  <c r="S1716" i="11"/>
  <c r="V1716" i="11" s="1"/>
  <c r="S1717" i="11"/>
  <c r="V1717" i="11" s="1"/>
  <c r="S1718" i="11"/>
  <c r="V1718" i="11" s="1"/>
  <c r="S1719" i="11"/>
  <c r="V1719" i="11" s="1"/>
  <c r="S1720" i="11"/>
  <c r="V1720" i="11" s="1"/>
  <c r="S1721" i="11"/>
  <c r="V1721" i="11" s="1"/>
  <c r="S1722" i="11"/>
  <c r="V1722" i="11" s="1"/>
  <c r="S1723" i="11"/>
  <c r="V1723" i="11" s="1"/>
  <c r="S1724" i="11"/>
  <c r="V1724" i="11" s="1"/>
  <c r="S1725" i="11"/>
  <c r="V1725" i="11" s="1"/>
  <c r="S1726" i="11"/>
  <c r="V1726" i="11" s="1"/>
  <c r="S1727" i="11"/>
  <c r="V1727" i="11" s="1"/>
  <c r="S1728" i="11"/>
  <c r="V1728" i="11" s="1"/>
  <c r="S1729" i="11"/>
  <c r="V1729" i="11" s="1"/>
  <c r="S1730" i="11"/>
  <c r="V1730" i="11" s="1"/>
  <c r="S1731" i="11"/>
  <c r="V1731" i="11" s="1"/>
  <c r="S1732" i="11"/>
  <c r="V1732" i="11" s="1"/>
  <c r="S1733" i="11"/>
  <c r="V1733" i="11" s="1"/>
  <c r="S1734" i="11"/>
  <c r="V1734" i="11" s="1"/>
  <c r="S1735" i="11"/>
  <c r="V1735" i="11" s="1"/>
  <c r="S1736" i="11"/>
  <c r="V1736" i="11" s="1"/>
  <c r="S1737" i="11"/>
  <c r="V1737" i="11" s="1"/>
  <c r="S1738" i="11"/>
  <c r="V1738" i="11" s="1"/>
  <c r="S1739" i="11"/>
  <c r="V1739" i="11" s="1"/>
  <c r="S1740" i="11"/>
  <c r="V1740" i="11" s="1"/>
  <c r="S1741" i="11"/>
  <c r="V1741" i="11" s="1"/>
  <c r="S1742" i="11"/>
  <c r="V1742" i="11" s="1"/>
  <c r="S1743" i="11"/>
  <c r="V1743" i="11" s="1"/>
  <c r="S1744" i="11"/>
  <c r="V1744" i="11" s="1"/>
  <c r="S1745" i="11"/>
  <c r="V1745" i="11" s="1"/>
  <c r="S1746" i="11"/>
  <c r="V1746" i="11" s="1"/>
  <c r="S1747" i="11"/>
  <c r="V1747" i="11" s="1"/>
  <c r="S1748" i="11"/>
  <c r="V1748" i="11" s="1"/>
  <c r="S1749" i="11"/>
  <c r="V1749" i="11" s="1"/>
  <c r="S1750" i="11"/>
  <c r="V1750" i="11" s="1"/>
  <c r="S1751" i="11"/>
  <c r="V1751" i="11" s="1"/>
  <c r="S1752" i="11"/>
  <c r="V1752" i="11" s="1"/>
  <c r="S1753" i="11"/>
  <c r="V1753" i="11" s="1"/>
  <c r="S1754" i="11"/>
  <c r="V1754" i="11" s="1"/>
  <c r="S1755" i="11"/>
  <c r="V1755" i="11" s="1"/>
  <c r="S1756" i="11"/>
  <c r="V1756" i="11" s="1"/>
  <c r="S1757" i="11"/>
  <c r="V1757" i="11" s="1"/>
  <c r="S1758" i="11"/>
  <c r="V1758" i="11" s="1"/>
  <c r="S1759" i="11"/>
  <c r="V1759" i="11" s="1"/>
  <c r="S1760" i="11"/>
  <c r="V1760" i="11" s="1"/>
  <c r="S1761" i="11"/>
  <c r="V1761" i="11" s="1"/>
  <c r="S1762" i="11"/>
  <c r="V1762" i="11" s="1"/>
  <c r="S1763" i="11"/>
  <c r="V1763" i="11" s="1"/>
  <c r="S1764" i="11"/>
  <c r="V1764" i="11" s="1"/>
  <c r="S1765" i="11"/>
  <c r="V1765" i="11" s="1"/>
  <c r="S1766" i="11"/>
  <c r="V1766" i="11" s="1"/>
  <c r="S1767" i="11"/>
  <c r="V1767" i="11" s="1"/>
  <c r="S1768" i="11"/>
  <c r="V1768" i="11" s="1"/>
  <c r="S1769" i="11"/>
  <c r="V1769" i="11" s="1"/>
  <c r="S1770" i="11"/>
  <c r="V1770" i="11" s="1"/>
  <c r="S1771" i="11"/>
  <c r="V1771" i="11" s="1"/>
  <c r="S1772" i="11"/>
  <c r="V1772" i="11" s="1"/>
  <c r="S1773" i="11"/>
  <c r="V1773" i="11" s="1"/>
  <c r="S1774" i="11"/>
  <c r="V1774" i="11" s="1"/>
  <c r="S1775" i="11"/>
  <c r="V1775" i="11" s="1"/>
  <c r="S1776" i="11"/>
  <c r="V1776" i="11" s="1"/>
  <c r="S1777" i="11"/>
  <c r="V1777" i="11" s="1"/>
  <c r="S1778" i="11"/>
  <c r="V1778" i="11" s="1"/>
  <c r="S1779" i="11"/>
  <c r="V1779" i="11" s="1"/>
  <c r="S1780" i="11"/>
  <c r="V1780" i="11" s="1"/>
  <c r="S1781" i="11"/>
  <c r="V1781" i="11" s="1"/>
  <c r="S1782" i="11"/>
  <c r="V1782" i="11" s="1"/>
  <c r="S1783" i="11"/>
  <c r="V1783" i="11" s="1"/>
  <c r="S1784" i="11"/>
  <c r="V1784" i="11" s="1"/>
  <c r="S1785" i="11"/>
  <c r="V1785" i="11" s="1"/>
  <c r="S1786" i="11"/>
  <c r="V1786" i="11" s="1"/>
  <c r="S1787" i="11"/>
  <c r="V1787" i="11" s="1"/>
  <c r="S1788" i="11"/>
  <c r="V1788" i="11" s="1"/>
  <c r="S1789" i="11"/>
  <c r="V1789" i="11" s="1"/>
  <c r="S1790" i="11"/>
  <c r="V1790" i="11" s="1"/>
  <c r="S1791" i="11"/>
  <c r="V1791" i="11" s="1"/>
  <c r="S1792" i="11"/>
  <c r="V1792" i="11" s="1"/>
  <c r="S1793" i="11"/>
  <c r="V1793" i="11" s="1"/>
  <c r="S1794" i="11"/>
  <c r="V1794" i="11" s="1"/>
  <c r="S1795" i="11"/>
  <c r="V1795" i="11" s="1"/>
  <c r="S1796" i="11"/>
  <c r="V1796" i="11" s="1"/>
  <c r="S1797" i="11"/>
  <c r="V1797" i="11" s="1"/>
  <c r="S1798" i="11"/>
  <c r="V1798" i="11" s="1"/>
  <c r="S1799" i="11"/>
  <c r="V1799" i="11" s="1"/>
  <c r="S1800" i="11"/>
  <c r="V1800" i="11" s="1"/>
  <c r="S1801" i="11"/>
  <c r="V1801" i="11" s="1"/>
  <c r="S1802" i="11"/>
  <c r="V1802" i="11" s="1"/>
  <c r="S1803" i="11"/>
  <c r="V1803" i="11" s="1"/>
  <c r="S1804" i="11"/>
  <c r="V1804" i="11" s="1"/>
  <c r="S1805" i="11"/>
  <c r="V1805" i="11" s="1"/>
  <c r="S1806" i="11"/>
  <c r="V1806" i="11" s="1"/>
  <c r="S1807" i="11"/>
  <c r="V1807" i="11" s="1"/>
  <c r="S1808" i="11"/>
  <c r="V1808" i="11" s="1"/>
  <c r="S1809" i="11"/>
  <c r="V1809" i="11" s="1"/>
  <c r="S1810" i="11"/>
  <c r="V1810" i="11" s="1"/>
  <c r="S1811" i="11"/>
  <c r="V1811" i="11" s="1"/>
  <c r="S1812" i="11"/>
  <c r="V1812" i="11" s="1"/>
  <c r="S1813" i="11"/>
  <c r="V1813" i="11" s="1"/>
  <c r="S1814" i="11"/>
  <c r="V1814" i="11" s="1"/>
  <c r="S1815" i="11"/>
  <c r="V1815" i="11" s="1"/>
  <c r="S1816" i="11"/>
  <c r="V1816" i="11" s="1"/>
  <c r="S1817" i="11"/>
  <c r="V1817" i="11" s="1"/>
  <c r="S1818" i="11"/>
  <c r="V1818" i="11" s="1"/>
  <c r="S1819" i="11"/>
  <c r="V1819" i="11" s="1"/>
  <c r="S1820" i="11"/>
  <c r="V1820" i="11" s="1"/>
  <c r="S1821" i="11"/>
  <c r="V1821" i="11" s="1"/>
  <c r="S1822" i="11"/>
  <c r="V1822" i="11" s="1"/>
  <c r="S1823" i="11"/>
  <c r="V1823" i="11" s="1"/>
  <c r="S1824" i="11"/>
  <c r="V1824" i="11" s="1"/>
  <c r="S1825" i="11"/>
  <c r="V1825" i="11" s="1"/>
  <c r="S1826" i="11"/>
  <c r="V1826" i="11" s="1"/>
  <c r="S1827" i="11"/>
  <c r="V1827" i="11" s="1"/>
  <c r="S1828" i="11"/>
  <c r="V1828" i="11" s="1"/>
  <c r="S1829" i="11"/>
  <c r="V1829" i="11" s="1"/>
  <c r="S1830" i="11"/>
  <c r="V1830" i="11" s="1"/>
  <c r="S1831" i="11"/>
  <c r="V1831" i="11" s="1"/>
  <c r="S1832" i="11"/>
  <c r="V1832" i="11" s="1"/>
  <c r="S1833" i="11"/>
  <c r="V1833" i="11" s="1"/>
  <c r="S1834" i="11"/>
  <c r="V1834" i="11" s="1"/>
  <c r="S1835" i="11"/>
  <c r="V1835" i="11" s="1"/>
  <c r="S1836" i="11"/>
  <c r="V1836" i="11" s="1"/>
  <c r="S1837" i="11"/>
  <c r="V1837" i="11" s="1"/>
  <c r="S1838" i="11"/>
  <c r="V1838" i="11" s="1"/>
  <c r="S1839" i="11"/>
  <c r="V1839" i="11" s="1"/>
  <c r="S1840" i="11"/>
  <c r="V1840" i="11" s="1"/>
  <c r="S1841" i="11"/>
  <c r="V1841" i="11" s="1"/>
  <c r="S1842" i="11"/>
  <c r="V1842" i="11" s="1"/>
  <c r="S1843" i="11"/>
  <c r="V1843" i="11" s="1"/>
  <c r="S1844" i="11"/>
  <c r="V1844" i="11" s="1"/>
  <c r="S1845" i="11"/>
  <c r="V1845" i="11" s="1"/>
  <c r="S1846" i="11"/>
  <c r="V1846" i="11" s="1"/>
  <c r="S1847" i="11"/>
  <c r="V1847" i="11" s="1"/>
  <c r="S1848" i="11"/>
  <c r="V1848" i="11" s="1"/>
  <c r="S1849" i="11"/>
  <c r="V1849" i="11" s="1"/>
  <c r="S1850" i="11"/>
  <c r="V1850" i="11" s="1"/>
  <c r="S1851" i="11"/>
  <c r="V1851" i="11" s="1"/>
  <c r="S1852" i="11"/>
  <c r="V1852" i="11" s="1"/>
  <c r="S1853" i="11"/>
  <c r="V1853" i="11" s="1"/>
  <c r="S1854" i="11"/>
  <c r="V1854" i="11" s="1"/>
  <c r="S1855" i="11"/>
  <c r="V1855" i="11" s="1"/>
  <c r="S1856" i="11"/>
  <c r="V1856" i="11" s="1"/>
  <c r="S1857" i="11"/>
  <c r="V1857" i="11" s="1"/>
  <c r="S1858" i="11"/>
  <c r="V1858" i="11" s="1"/>
  <c r="S1859" i="11"/>
  <c r="V1859" i="11" s="1"/>
  <c r="S1860" i="11"/>
  <c r="V1860" i="11" s="1"/>
  <c r="S1861" i="11"/>
  <c r="V1861" i="11" s="1"/>
  <c r="S1862" i="11"/>
  <c r="V1862" i="11" s="1"/>
  <c r="S1863" i="11"/>
  <c r="V1863" i="11" s="1"/>
  <c r="S1864" i="11"/>
  <c r="V1864" i="11" s="1"/>
  <c r="S1865" i="11"/>
  <c r="V1865" i="11" s="1"/>
  <c r="S1866" i="11"/>
  <c r="V1866" i="11" s="1"/>
  <c r="S1867" i="11"/>
  <c r="V1867" i="11" s="1"/>
  <c r="S1868" i="11"/>
  <c r="V1868" i="11" s="1"/>
  <c r="S1869" i="11"/>
  <c r="V1869" i="11" s="1"/>
  <c r="S1870" i="11"/>
  <c r="V1870" i="11" s="1"/>
  <c r="S1871" i="11"/>
  <c r="V1871" i="11" s="1"/>
  <c r="S1872" i="11"/>
  <c r="V1872" i="11" s="1"/>
  <c r="S1873" i="11"/>
  <c r="V1873" i="11" s="1"/>
  <c r="S1874" i="11"/>
  <c r="V1874" i="11" s="1"/>
  <c r="S1875" i="11"/>
  <c r="V1875" i="11" s="1"/>
  <c r="S1876" i="11"/>
  <c r="V1876" i="11" s="1"/>
  <c r="S1877" i="11"/>
  <c r="V1877" i="11" s="1"/>
  <c r="S1878" i="11"/>
  <c r="V1878" i="11" s="1"/>
  <c r="S1879" i="11"/>
  <c r="V1879" i="11" s="1"/>
  <c r="S1880" i="11"/>
  <c r="V1880" i="11" s="1"/>
  <c r="S1881" i="11"/>
  <c r="V1881" i="11" s="1"/>
  <c r="S1882" i="11"/>
  <c r="V1882" i="11" s="1"/>
  <c r="S1883" i="11"/>
  <c r="V1883" i="11" s="1"/>
  <c r="S1884" i="11"/>
  <c r="V1884" i="11" s="1"/>
  <c r="S1885" i="11"/>
  <c r="V1885" i="11" s="1"/>
  <c r="S1886" i="11"/>
  <c r="V1886" i="11" s="1"/>
  <c r="S1887" i="11"/>
  <c r="V1887" i="11" s="1"/>
  <c r="S1888" i="11"/>
  <c r="V1888" i="11" s="1"/>
  <c r="S1889" i="11"/>
  <c r="V1889" i="11" s="1"/>
  <c r="S1890" i="11"/>
  <c r="V1890" i="11" s="1"/>
  <c r="S1891" i="11"/>
  <c r="V1891" i="11" s="1"/>
  <c r="S1892" i="11"/>
  <c r="V1892" i="11" s="1"/>
  <c r="S1893" i="11"/>
  <c r="V1893" i="11" s="1"/>
  <c r="S1894" i="11"/>
  <c r="V1894" i="11" s="1"/>
  <c r="S1895" i="11"/>
  <c r="V1895" i="11" s="1"/>
  <c r="S1896" i="11"/>
  <c r="V1896" i="11" s="1"/>
  <c r="S1897" i="11"/>
  <c r="V1897" i="11" s="1"/>
  <c r="S1898" i="11"/>
  <c r="V1898" i="11" s="1"/>
  <c r="S1899" i="11"/>
  <c r="V1899" i="11" s="1"/>
  <c r="S1900" i="11"/>
  <c r="V1900" i="11" s="1"/>
  <c r="S1901" i="11"/>
  <c r="V1901" i="11" s="1"/>
  <c r="S1902" i="11"/>
  <c r="V1902" i="11" s="1"/>
  <c r="S1903" i="11"/>
  <c r="V1903" i="11" s="1"/>
  <c r="S1904" i="11"/>
  <c r="V1904" i="11" s="1"/>
  <c r="S1905" i="11"/>
  <c r="V1905" i="11" s="1"/>
  <c r="S1906" i="11"/>
  <c r="V1906" i="11" s="1"/>
  <c r="S1907" i="11"/>
  <c r="V1907" i="11" s="1"/>
  <c r="S1908" i="11"/>
  <c r="V1908" i="11" s="1"/>
  <c r="S1909" i="11"/>
  <c r="V1909" i="11" s="1"/>
  <c r="S1910" i="11"/>
  <c r="V1910" i="11" s="1"/>
  <c r="S1911" i="11"/>
  <c r="V1911" i="11" s="1"/>
  <c r="S1912" i="11"/>
  <c r="V1912" i="11" s="1"/>
  <c r="S1913" i="11"/>
  <c r="V1913" i="11" s="1"/>
  <c r="S1914" i="11"/>
  <c r="V1914" i="11" s="1"/>
  <c r="S1915" i="11"/>
  <c r="V1915" i="11" s="1"/>
  <c r="S1916" i="11"/>
  <c r="V1916" i="11" s="1"/>
  <c r="S1917" i="11"/>
  <c r="V1917" i="11" s="1"/>
  <c r="S1918" i="11"/>
  <c r="V1918" i="11" s="1"/>
  <c r="S1919" i="11"/>
  <c r="V1919" i="11" s="1"/>
  <c r="S1920" i="11"/>
  <c r="V1920" i="11" s="1"/>
  <c r="S1921" i="11"/>
  <c r="V1921" i="11" s="1"/>
  <c r="S1922" i="11"/>
  <c r="V1922" i="11" s="1"/>
  <c r="S1923" i="11"/>
  <c r="V1923" i="11" s="1"/>
  <c r="S1924" i="11"/>
  <c r="V1924" i="11" s="1"/>
  <c r="S1925" i="11"/>
  <c r="V1925" i="11" s="1"/>
  <c r="S1926" i="11"/>
  <c r="V1926" i="11" s="1"/>
  <c r="S1927" i="11"/>
  <c r="V1927" i="11" s="1"/>
  <c r="S1928" i="11"/>
  <c r="V1928" i="11" s="1"/>
  <c r="S1929" i="11"/>
  <c r="V1929" i="11" s="1"/>
  <c r="S1930" i="11"/>
  <c r="V1930" i="11" s="1"/>
  <c r="S1931" i="11"/>
  <c r="V1931" i="11" s="1"/>
  <c r="S1932" i="11"/>
  <c r="V1932" i="11" s="1"/>
  <c r="S1933" i="11"/>
  <c r="V1933" i="11" s="1"/>
  <c r="S1934" i="11"/>
  <c r="V1934" i="11" s="1"/>
  <c r="S1935" i="11"/>
  <c r="V1935" i="11" s="1"/>
  <c r="S1936" i="11"/>
  <c r="V1936" i="11" s="1"/>
  <c r="S1937" i="11"/>
  <c r="V1937" i="11" s="1"/>
  <c r="S1938" i="11"/>
  <c r="V1938" i="11" s="1"/>
  <c r="S1939" i="11"/>
  <c r="V1939" i="11" s="1"/>
  <c r="S1940" i="11"/>
  <c r="V1940" i="11" s="1"/>
  <c r="S1941" i="11"/>
  <c r="V1941" i="11" s="1"/>
  <c r="S1942" i="11"/>
  <c r="V1942" i="11" s="1"/>
  <c r="S1943" i="11"/>
  <c r="V1943" i="11" s="1"/>
  <c r="S1944" i="11"/>
  <c r="V1944" i="11" s="1"/>
  <c r="S1945" i="11"/>
  <c r="V1945" i="11" s="1"/>
  <c r="S1946" i="11"/>
  <c r="V1946" i="11" s="1"/>
  <c r="S1947" i="11"/>
  <c r="V1947" i="11" s="1"/>
  <c r="S1948" i="11"/>
  <c r="V1948" i="11" s="1"/>
  <c r="S1949" i="11"/>
  <c r="V1949" i="11" s="1"/>
  <c r="S1950" i="11"/>
  <c r="V1950" i="11" s="1"/>
  <c r="S1951" i="11"/>
  <c r="V1951" i="11" s="1"/>
  <c r="S1952" i="11"/>
  <c r="V1952" i="11" s="1"/>
  <c r="S1953" i="11"/>
  <c r="V1953" i="11" s="1"/>
  <c r="S1954" i="11"/>
  <c r="V1954" i="11" s="1"/>
  <c r="S1955" i="11"/>
  <c r="V1955" i="11" s="1"/>
  <c r="S1956" i="11"/>
  <c r="V1956" i="11" s="1"/>
  <c r="S1957" i="11"/>
  <c r="V1957" i="11" s="1"/>
  <c r="S1958" i="11"/>
  <c r="V1958" i="11" s="1"/>
  <c r="S1959" i="11"/>
  <c r="V1959" i="11" s="1"/>
  <c r="S1960" i="11"/>
  <c r="V1960" i="11" s="1"/>
  <c r="S1961" i="11"/>
  <c r="V1961" i="11" s="1"/>
  <c r="S1962" i="11"/>
  <c r="V1962" i="11" s="1"/>
  <c r="S1963" i="11"/>
  <c r="V1963" i="11" s="1"/>
  <c r="S1964" i="11"/>
  <c r="V1964" i="11" s="1"/>
  <c r="S1965" i="11"/>
  <c r="V1965" i="11" s="1"/>
  <c r="S1966" i="11"/>
  <c r="V1966" i="11" s="1"/>
  <c r="S1967" i="11"/>
  <c r="V1967" i="11" s="1"/>
  <c r="S1968" i="11"/>
  <c r="V1968" i="11" s="1"/>
  <c r="S1969" i="11"/>
  <c r="V1969" i="11" s="1"/>
  <c r="S1970" i="11"/>
  <c r="V1970" i="11" s="1"/>
  <c r="S1971" i="11"/>
  <c r="V1971" i="11" s="1"/>
  <c r="S1972" i="11"/>
  <c r="V1972" i="11" s="1"/>
  <c r="S1973" i="11"/>
  <c r="V1973" i="11" s="1"/>
  <c r="S1974" i="11"/>
  <c r="V1974" i="11" s="1"/>
  <c r="S1975" i="11"/>
  <c r="V1975" i="11" s="1"/>
  <c r="S1976" i="11"/>
  <c r="V1976" i="11" s="1"/>
  <c r="S1977" i="11"/>
  <c r="V1977" i="11" s="1"/>
  <c r="S1978" i="11"/>
  <c r="V1978" i="11" s="1"/>
  <c r="S1979" i="11"/>
  <c r="V1979" i="11" s="1"/>
  <c r="S1980" i="11"/>
  <c r="V1980" i="11" s="1"/>
  <c r="S1981" i="11"/>
  <c r="V1981" i="11" s="1"/>
  <c r="S1982" i="11"/>
  <c r="V1982" i="11" s="1"/>
  <c r="S1983" i="11"/>
  <c r="V1983" i="11" s="1"/>
  <c r="S1984" i="11"/>
  <c r="V1984" i="11" s="1"/>
  <c r="S1985" i="11"/>
  <c r="V1985" i="11" s="1"/>
  <c r="S1986" i="11"/>
  <c r="V1986" i="11" s="1"/>
  <c r="S1987" i="11"/>
  <c r="V1987" i="11" s="1"/>
  <c r="S1988" i="11"/>
  <c r="V1988" i="11" s="1"/>
  <c r="S1989" i="11"/>
  <c r="V1989" i="11" s="1"/>
  <c r="S1990" i="11"/>
  <c r="V1990" i="11" s="1"/>
  <c r="S1991" i="11"/>
  <c r="V1991" i="11" s="1"/>
  <c r="S1992" i="11"/>
  <c r="V1992" i="11" s="1"/>
  <c r="S1993" i="11"/>
  <c r="V1993" i="11" s="1"/>
  <c r="S1994" i="11"/>
  <c r="V1994" i="11" s="1"/>
  <c r="S1995" i="11"/>
  <c r="V1995" i="11" s="1"/>
  <c r="S1996" i="11"/>
  <c r="V1996" i="11" s="1"/>
  <c r="S1997" i="11"/>
  <c r="V1997" i="11" s="1"/>
  <c r="S1998" i="11"/>
  <c r="V1998" i="11" s="1"/>
  <c r="S1999" i="11"/>
  <c r="V1999" i="11" s="1"/>
  <c r="S2000" i="11"/>
  <c r="V2000" i="11" s="1"/>
  <c r="S2001" i="11"/>
  <c r="V2001" i="11" s="1"/>
  <c r="S2002" i="11"/>
  <c r="V2002" i="11" s="1"/>
  <c r="S2003" i="11"/>
  <c r="V2003" i="11" s="1"/>
  <c r="AK3" i="21" l="1"/>
  <c r="AL3" i="21" s="1"/>
  <c r="C3" i="21" s="1"/>
  <c r="AL2" i="21"/>
  <c r="F2" i="21"/>
  <c r="L2003" i="11"/>
  <c r="M2003" i="11"/>
  <c r="N2003" i="11"/>
  <c r="R2003" i="11"/>
  <c r="L999" i="11"/>
  <c r="M999" i="11"/>
  <c r="N999" i="11"/>
  <c r="R999" i="11"/>
  <c r="L1000" i="11"/>
  <c r="M1000" i="11"/>
  <c r="N1000" i="11"/>
  <c r="R1000" i="11"/>
  <c r="W1000" i="11"/>
  <c r="Z1000" i="11" s="1"/>
  <c r="L1001" i="11"/>
  <c r="M1001" i="11"/>
  <c r="N1001" i="11"/>
  <c r="R1001" i="11"/>
  <c r="W1001" i="11"/>
  <c r="Z1001" i="11" s="1"/>
  <c r="L1002" i="11"/>
  <c r="M1002" i="11"/>
  <c r="N1002" i="11"/>
  <c r="R1002" i="11"/>
  <c r="W1002" i="11"/>
  <c r="Z1002" i="11" s="1"/>
  <c r="L1003" i="11"/>
  <c r="M1003" i="11"/>
  <c r="N1003" i="11"/>
  <c r="R1003" i="11"/>
  <c r="W1003" i="11"/>
  <c r="Z1003" i="11" s="1"/>
  <c r="L1004" i="11"/>
  <c r="M1004" i="11"/>
  <c r="N1004" i="11"/>
  <c r="R1004" i="11"/>
  <c r="L1005" i="11"/>
  <c r="M1005" i="11"/>
  <c r="N1005" i="11"/>
  <c r="R1005" i="11"/>
  <c r="W1005" i="11"/>
  <c r="Z1005" i="11" s="1"/>
  <c r="L1006" i="11"/>
  <c r="M1006" i="11"/>
  <c r="N1006" i="11"/>
  <c r="R1006" i="11"/>
  <c r="W1006" i="11"/>
  <c r="Z1006" i="11" s="1"/>
  <c r="L1007" i="11"/>
  <c r="M1007" i="11"/>
  <c r="N1007" i="11"/>
  <c r="R1007" i="11"/>
  <c r="W1007" i="11"/>
  <c r="Z1007" i="11" s="1"/>
  <c r="L1008" i="11"/>
  <c r="M1008" i="11"/>
  <c r="N1008" i="11"/>
  <c r="R1008" i="11"/>
  <c r="L1009" i="11"/>
  <c r="M1009" i="11"/>
  <c r="N1009" i="11"/>
  <c r="R1009" i="11"/>
  <c r="W1009" i="11"/>
  <c r="Z1009" i="11" s="1"/>
  <c r="L1010" i="11"/>
  <c r="M1010" i="11"/>
  <c r="N1010" i="11"/>
  <c r="R1010" i="11"/>
  <c r="W1010" i="11"/>
  <c r="Z1010" i="11" s="1"/>
  <c r="L1011" i="11"/>
  <c r="M1011" i="11"/>
  <c r="N1011" i="11"/>
  <c r="R1011" i="11"/>
  <c r="L1012" i="11"/>
  <c r="M1012" i="11"/>
  <c r="N1012" i="11"/>
  <c r="R1012" i="11"/>
  <c r="W1012" i="11"/>
  <c r="Z1012" i="11" s="1"/>
  <c r="L1013" i="11"/>
  <c r="M1013" i="11"/>
  <c r="N1013" i="11"/>
  <c r="R1013" i="11"/>
  <c r="W1013" i="11"/>
  <c r="Z1013" i="11" s="1"/>
  <c r="L1014" i="11"/>
  <c r="M1014" i="11"/>
  <c r="N1014" i="11"/>
  <c r="R1014" i="11"/>
  <c r="W1014" i="11"/>
  <c r="Z1014" i="11" s="1"/>
  <c r="L1015" i="11"/>
  <c r="M1015" i="11"/>
  <c r="N1015" i="11"/>
  <c r="R1015" i="11"/>
  <c r="L1016" i="11"/>
  <c r="M1016" i="11"/>
  <c r="N1016" i="11"/>
  <c r="R1016" i="11"/>
  <c r="W1016" i="11"/>
  <c r="Z1016" i="11" s="1"/>
  <c r="L1017" i="11"/>
  <c r="M1017" i="11"/>
  <c r="N1017" i="11"/>
  <c r="R1017" i="11"/>
  <c r="W1017" i="11"/>
  <c r="Z1017" i="11" s="1"/>
  <c r="L1018" i="11"/>
  <c r="M1018" i="11"/>
  <c r="N1018" i="11"/>
  <c r="R1018" i="11"/>
  <c r="W1018" i="11"/>
  <c r="Z1018" i="11" s="1"/>
  <c r="L1019" i="11"/>
  <c r="M1019" i="11"/>
  <c r="N1019" i="11"/>
  <c r="R1019" i="11"/>
  <c r="W1019" i="11"/>
  <c r="Z1019" i="11" s="1"/>
  <c r="L1020" i="11"/>
  <c r="M1020" i="11"/>
  <c r="N1020" i="11"/>
  <c r="R1020" i="11"/>
  <c r="L1021" i="11"/>
  <c r="M1021" i="11"/>
  <c r="N1021" i="11"/>
  <c r="R1021" i="11"/>
  <c r="W1021" i="11"/>
  <c r="Z1021" i="11" s="1"/>
  <c r="L1022" i="11"/>
  <c r="M1022" i="11"/>
  <c r="N1022" i="11"/>
  <c r="R1022" i="11"/>
  <c r="W1022" i="11"/>
  <c r="Z1022" i="11" s="1"/>
  <c r="L1023" i="11"/>
  <c r="M1023" i="11"/>
  <c r="N1023" i="11"/>
  <c r="R1023" i="11"/>
  <c r="W1023" i="11"/>
  <c r="Z1023" i="11" s="1"/>
  <c r="L1024" i="11"/>
  <c r="M1024" i="11"/>
  <c r="N1024" i="11"/>
  <c r="R1024" i="11"/>
  <c r="W1024" i="11"/>
  <c r="Z1024" i="11" s="1"/>
  <c r="L1025" i="11"/>
  <c r="M1025" i="11"/>
  <c r="N1025" i="11"/>
  <c r="R1025" i="11"/>
  <c r="L1026" i="11"/>
  <c r="M1026" i="11"/>
  <c r="N1026" i="11"/>
  <c r="R1026" i="11"/>
  <c r="W1026" i="11"/>
  <c r="Z1026" i="11" s="1"/>
  <c r="L1027" i="11"/>
  <c r="M1027" i="11"/>
  <c r="N1027" i="11"/>
  <c r="R1027" i="11"/>
  <c r="W1027" i="11"/>
  <c r="Z1027" i="11" s="1"/>
  <c r="L1028" i="11"/>
  <c r="M1028" i="11"/>
  <c r="N1028" i="11"/>
  <c r="R1028" i="11"/>
  <c r="W1028" i="11"/>
  <c r="Z1028" i="11" s="1"/>
  <c r="L1029" i="11"/>
  <c r="M1029" i="11"/>
  <c r="N1029" i="11"/>
  <c r="R1029" i="11"/>
  <c r="W1029" i="11"/>
  <c r="Z1029" i="11" s="1"/>
  <c r="L1030" i="11"/>
  <c r="M1030" i="11"/>
  <c r="N1030" i="11"/>
  <c r="R1030" i="11"/>
  <c r="W1030" i="11"/>
  <c r="Z1030" i="11" s="1"/>
  <c r="L1031" i="11"/>
  <c r="M1031" i="11"/>
  <c r="N1031" i="11"/>
  <c r="R1031" i="11"/>
  <c r="W1031" i="11"/>
  <c r="Z1031" i="11" s="1"/>
  <c r="L1032" i="11"/>
  <c r="M1032" i="11"/>
  <c r="N1032" i="11"/>
  <c r="R1032" i="11"/>
  <c r="W1032" i="11"/>
  <c r="Z1032" i="11" s="1"/>
  <c r="L1033" i="11"/>
  <c r="M1033" i="11"/>
  <c r="N1033" i="11"/>
  <c r="R1033" i="11"/>
  <c r="W1033" i="11"/>
  <c r="Z1033" i="11" s="1"/>
  <c r="L1034" i="11"/>
  <c r="M1034" i="11"/>
  <c r="N1034" i="11"/>
  <c r="R1034" i="11"/>
  <c r="W1034" i="11"/>
  <c r="Z1034" i="11" s="1"/>
  <c r="L1035" i="11"/>
  <c r="M1035" i="11"/>
  <c r="N1035" i="11"/>
  <c r="R1035" i="11"/>
  <c r="W1035" i="11"/>
  <c r="Z1035" i="11" s="1"/>
  <c r="L1036" i="11"/>
  <c r="M1036" i="11"/>
  <c r="N1036" i="11"/>
  <c r="R1036" i="11"/>
  <c r="W1036" i="11"/>
  <c r="Z1036" i="11" s="1"/>
  <c r="L1037" i="11"/>
  <c r="M1037" i="11"/>
  <c r="N1037" i="11"/>
  <c r="R1037" i="11"/>
  <c r="L1038" i="11"/>
  <c r="M1038" i="11"/>
  <c r="N1038" i="11"/>
  <c r="R1038" i="11"/>
  <c r="W1038" i="11"/>
  <c r="Z1038" i="11" s="1"/>
  <c r="L1039" i="11"/>
  <c r="M1039" i="11"/>
  <c r="N1039" i="11"/>
  <c r="R1039" i="11"/>
  <c r="W1039" i="11"/>
  <c r="Z1039" i="11" s="1"/>
  <c r="L1040" i="11"/>
  <c r="M1040" i="11"/>
  <c r="N1040" i="11"/>
  <c r="R1040" i="11"/>
  <c r="W1040" i="11"/>
  <c r="Z1040" i="11" s="1"/>
  <c r="L1041" i="11"/>
  <c r="M1041" i="11"/>
  <c r="N1041" i="11"/>
  <c r="R1041" i="11"/>
  <c r="W1041" i="11"/>
  <c r="Z1041" i="11" s="1"/>
  <c r="L1042" i="11"/>
  <c r="M1042" i="11"/>
  <c r="N1042" i="11"/>
  <c r="R1042" i="11"/>
  <c r="W1042" i="11"/>
  <c r="Z1042" i="11" s="1"/>
  <c r="L1043" i="11"/>
  <c r="M1043" i="11"/>
  <c r="N1043" i="11"/>
  <c r="R1043" i="11"/>
  <c r="W1043" i="11"/>
  <c r="Z1043" i="11" s="1"/>
  <c r="L1044" i="11"/>
  <c r="M1044" i="11"/>
  <c r="N1044" i="11"/>
  <c r="R1044" i="11"/>
  <c r="W1044" i="11"/>
  <c r="Z1044" i="11" s="1"/>
  <c r="L1045" i="11"/>
  <c r="M1045" i="11"/>
  <c r="N1045" i="11"/>
  <c r="R1045" i="11"/>
  <c r="W1045" i="11"/>
  <c r="Z1045" i="11" s="1"/>
  <c r="L1046" i="11"/>
  <c r="M1046" i="11"/>
  <c r="N1046" i="11"/>
  <c r="R1046" i="11"/>
  <c r="W1046" i="11"/>
  <c r="Z1046" i="11" s="1"/>
  <c r="L1047" i="11"/>
  <c r="M1047" i="11"/>
  <c r="N1047" i="11"/>
  <c r="R1047" i="11"/>
  <c r="W1047" i="11"/>
  <c r="Z1047" i="11" s="1"/>
  <c r="L1048" i="11"/>
  <c r="M1048" i="11"/>
  <c r="N1048" i="11"/>
  <c r="R1048" i="11"/>
  <c r="W1048" i="11"/>
  <c r="Z1048" i="11" s="1"/>
  <c r="L1049" i="11"/>
  <c r="M1049" i="11"/>
  <c r="N1049" i="11"/>
  <c r="R1049" i="11"/>
  <c r="W1049" i="11"/>
  <c r="Z1049" i="11" s="1"/>
  <c r="L1050" i="11"/>
  <c r="M1050" i="11"/>
  <c r="N1050" i="11"/>
  <c r="R1050" i="11"/>
  <c r="W1050" i="11"/>
  <c r="Z1050" i="11" s="1"/>
  <c r="L1051" i="11"/>
  <c r="M1051" i="11"/>
  <c r="N1051" i="11"/>
  <c r="R1051" i="11"/>
  <c r="W1051" i="11"/>
  <c r="Z1051" i="11" s="1"/>
  <c r="L1052" i="11"/>
  <c r="M1052" i="11"/>
  <c r="N1052" i="11"/>
  <c r="R1052" i="11"/>
  <c r="W1052" i="11"/>
  <c r="Z1052" i="11" s="1"/>
  <c r="L1053" i="11"/>
  <c r="M1053" i="11"/>
  <c r="N1053" i="11"/>
  <c r="R1053" i="11"/>
  <c r="W1053" i="11"/>
  <c r="Z1053" i="11" s="1"/>
  <c r="L1054" i="11"/>
  <c r="M1054" i="11"/>
  <c r="N1054" i="11"/>
  <c r="R1054" i="11"/>
  <c r="W1054" i="11"/>
  <c r="Z1054" i="11" s="1"/>
  <c r="L1055" i="11"/>
  <c r="M1055" i="11"/>
  <c r="N1055" i="11"/>
  <c r="R1055" i="11"/>
  <c r="W1055" i="11"/>
  <c r="Z1055" i="11" s="1"/>
  <c r="L1056" i="11"/>
  <c r="M1056" i="11"/>
  <c r="N1056" i="11"/>
  <c r="R1056" i="11"/>
  <c r="W1056" i="11"/>
  <c r="Z1056" i="11" s="1"/>
  <c r="L1057" i="11"/>
  <c r="M1057" i="11"/>
  <c r="N1057" i="11"/>
  <c r="R1057" i="11"/>
  <c r="W1057" i="11"/>
  <c r="Z1057" i="11" s="1"/>
  <c r="L1058" i="11"/>
  <c r="M1058" i="11"/>
  <c r="N1058" i="11"/>
  <c r="R1058" i="11"/>
  <c r="L1059" i="11"/>
  <c r="M1059" i="11"/>
  <c r="N1059" i="11"/>
  <c r="R1059" i="11"/>
  <c r="W1059" i="11"/>
  <c r="Z1059" i="11" s="1"/>
  <c r="L1060" i="11"/>
  <c r="M1060" i="11"/>
  <c r="N1060" i="11"/>
  <c r="R1060" i="11"/>
  <c r="W1060" i="11"/>
  <c r="Z1060" i="11" s="1"/>
  <c r="L1061" i="11"/>
  <c r="M1061" i="11"/>
  <c r="N1061" i="11"/>
  <c r="R1061" i="11"/>
  <c r="W1061" i="11"/>
  <c r="Z1061" i="11" s="1"/>
  <c r="L1062" i="11"/>
  <c r="M1062" i="11"/>
  <c r="N1062" i="11"/>
  <c r="R1062" i="11"/>
  <c r="W1062" i="11"/>
  <c r="Z1062" i="11" s="1"/>
  <c r="L1063" i="11"/>
  <c r="M1063" i="11"/>
  <c r="N1063" i="11"/>
  <c r="R1063" i="11"/>
  <c r="W1063" i="11"/>
  <c r="Z1063" i="11" s="1"/>
  <c r="L1064" i="11"/>
  <c r="M1064" i="11"/>
  <c r="N1064" i="11"/>
  <c r="R1064" i="11"/>
  <c r="W1064" i="11"/>
  <c r="Z1064" i="11" s="1"/>
  <c r="L1065" i="11"/>
  <c r="M1065" i="11"/>
  <c r="N1065" i="11"/>
  <c r="R1065" i="11"/>
  <c r="W1065" i="11"/>
  <c r="Z1065" i="11" s="1"/>
  <c r="L1066" i="11"/>
  <c r="M1066" i="11"/>
  <c r="N1066" i="11"/>
  <c r="R1066" i="11"/>
  <c r="W1066" i="11"/>
  <c r="Z1066" i="11" s="1"/>
  <c r="L1067" i="11"/>
  <c r="M1067" i="11"/>
  <c r="N1067" i="11"/>
  <c r="R1067" i="11"/>
  <c r="W1067" i="11"/>
  <c r="Z1067" i="11" s="1"/>
  <c r="L1068" i="11"/>
  <c r="M1068" i="11"/>
  <c r="N1068" i="11"/>
  <c r="R1068" i="11"/>
  <c r="W1068" i="11"/>
  <c r="Z1068" i="11" s="1"/>
  <c r="L1069" i="11"/>
  <c r="M1069" i="11"/>
  <c r="N1069" i="11"/>
  <c r="R1069" i="11"/>
  <c r="W1069" i="11"/>
  <c r="Z1069" i="11" s="1"/>
  <c r="L1070" i="11"/>
  <c r="M1070" i="11"/>
  <c r="N1070" i="11"/>
  <c r="R1070" i="11"/>
  <c r="W1070" i="11"/>
  <c r="Z1070" i="11" s="1"/>
  <c r="L1071" i="11"/>
  <c r="M1071" i="11"/>
  <c r="N1071" i="11"/>
  <c r="R1071" i="11"/>
  <c r="W1071" i="11"/>
  <c r="Z1071" i="11" s="1"/>
  <c r="L1072" i="11"/>
  <c r="M1072" i="11"/>
  <c r="N1072" i="11"/>
  <c r="R1072" i="11"/>
  <c r="L1073" i="11"/>
  <c r="M1073" i="11"/>
  <c r="N1073" i="11"/>
  <c r="R1073" i="11"/>
  <c r="W1073" i="11"/>
  <c r="Z1073" i="11" s="1"/>
  <c r="L1074" i="11"/>
  <c r="M1074" i="11"/>
  <c r="N1074" i="11"/>
  <c r="R1074" i="11"/>
  <c r="W1074" i="11"/>
  <c r="Z1074" i="11" s="1"/>
  <c r="L1075" i="11"/>
  <c r="M1075" i="11"/>
  <c r="N1075" i="11"/>
  <c r="R1075" i="11"/>
  <c r="W1075" i="11"/>
  <c r="Z1075" i="11" s="1"/>
  <c r="L1076" i="11"/>
  <c r="M1076" i="11"/>
  <c r="N1076" i="11"/>
  <c r="R1076" i="11"/>
  <c r="W1076" i="11"/>
  <c r="Z1076" i="11" s="1"/>
  <c r="L1077" i="11"/>
  <c r="M1077" i="11"/>
  <c r="N1077" i="11"/>
  <c r="R1077" i="11"/>
  <c r="W1077" i="11"/>
  <c r="Z1077" i="11" s="1"/>
  <c r="L1078" i="11"/>
  <c r="M1078" i="11"/>
  <c r="N1078" i="11"/>
  <c r="R1078" i="11"/>
  <c r="W1078" i="11"/>
  <c r="Z1078" i="11" s="1"/>
  <c r="L1079" i="11"/>
  <c r="M1079" i="11"/>
  <c r="N1079" i="11"/>
  <c r="R1079" i="11"/>
  <c r="W1079" i="11"/>
  <c r="Z1079" i="11" s="1"/>
  <c r="L1080" i="11"/>
  <c r="M1080" i="11"/>
  <c r="N1080" i="11"/>
  <c r="R1080" i="11"/>
  <c r="W1080" i="11"/>
  <c r="Z1080" i="11" s="1"/>
  <c r="L1081" i="11"/>
  <c r="M1081" i="11"/>
  <c r="N1081" i="11"/>
  <c r="R1081" i="11"/>
  <c r="W1081" i="11"/>
  <c r="Z1081" i="11" s="1"/>
  <c r="L1082" i="11"/>
  <c r="M1082" i="11"/>
  <c r="N1082" i="11"/>
  <c r="R1082" i="11"/>
  <c r="W1082" i="11"/>
  <c r="Z1082" i="11" s="1"/>
  <c r="L1083" i="11"/>
  <c r="M1083" i="11"/>
  <c r="N1083" i="11"/>
  <c r="R1083" i="11"/>
  <c r="W1083" i="11"/>
  <c r="Z1083" i="11" s="1"/>
  <c r="L1084" i="11"/>
  <c r="M1084" i="11"/>
  <c r="N1084" i="11"/>
  <c r="R1084" i="11"/>
  <c r="W1084" i="11"/>
  <c r="Z1084" i="11" s="1"/>
  <c r="L1085" i="11"/>
  <c r="M1085" i="11"/>
  <c r="N1085" i="11"/>
  <c r="R1085" i="11"/>
  <c r="W1085" i="11"/>
  <c r="Z1085" i="11" s="1"/>
  <c r="L1086" i="11"/>
  <c r="M1086" i="11"/>
  <c r="N1086" i="11"/>
  <c r="R1086" i="11"/>
  <c r="W1086" i="11"/>
  <c r="Z1086" i="11" s="1"/>
  <c r="L1087" i="11"/>
  <c r="M1087" i="11"/>
  <c r="N1087" i="11"/>
  <c r="R1087" i="11"/>
  <c r="W1087" i="11"/>
  <c r="Z1087" i="11" s="1"/>
  <c r="L1088" i="11"/>
  <c r="M1088" i="11"/>
  <c r="N1088" i="11"/>
  <c r="R1088" i="11"/>
  <c r="W1088" i="11"/>
  <c r="Z1088" i="11" s="1"/>
  <c r="L1089" i="11"/>
  <c r="M1089" i="11"/>
  <c r="N1089" i="11"/>
  <c r="R1089" i="11"/>
  <c r="L1090" i="11"/>
  <c r="M1090" i="11"/>
  <c r="N1090" i="11"/>
  <c r="R1090" i="11"/>
  <c r="W1090" i="11"/>
  <c r="Z1090" i="11" s="1"/>
  <c r="L1091" i="11"/>
  <c r="M1091" i="11"/>
  <c r="N1091" i="11"/>
  <c r="R1091" i="11"/>
  <c r="W1091" i="11"/>
  <c r="Z1091" i="11" s="1"/>
  <c r="L1092" i="11"/>
  <c r="M1092" i="11"/>
  <c r="N1092" i="11"/>
  <c r="R1092" i="11"/>
  <c r="W1092" i="11"/>
  <c r="Z1092" i="11" s="1"/>
  <c r="L1093" i="11"/>
  <c r="M1093" i="11"/>
  <c r="N1093" i="11"/>
  <c r="R1093" i="11"/>
  <c r="W1093" i="11"/>
  <c r="Z1093" i="11" s="1"/>
  <c r="L1094" i="11"/>
  <c r="M1094" i="11"/>
  <c r="N1094" i="11"/>
  <c r="R1094" i="11"/>
  <c r="W1094" i="11"/>
  <c r="Z1094" i="11" s="1"/>
  <c r="L1095" i="11"/>
  <c r="M1095" i="11"/>
  <c r="N1095" i="11"/>
  <c r="R1095" i="11"/>
  <c r="W1095" i="11"/>
  <c r="Z1095" i="11" s="1"/>
  <c r="L1096" i="11"/>
  <c r="M1096" i="11"/>
  <c r="N1096" i="11"/>
  <c r="R1096" i="11"/>
  <c r="W1096" i="11"/>
  <c r="Z1096" i="11" s="1"/>
  <c r="L1097" i="11"/>
  <c r="M1097" i="11"/>
  <c r="N1097" i="11"/>
  <c r="R1097" i="11"/>
  <c r="W1097" i="11"/>
  <c r="Z1097" i="11" s="1"/>
  <c r="L1098" i="11"/>
  <c r="M1098" i="11"/>
  <c r="N1098" i="11"/>
  <c r="R1098" i="11"/>
  <c r="W1098" i="11"/>
  <c r="Z1098" i="11" s="1"/>
  <c r="L1099" i="11"/>
  <c r="M1099" i="11"/>
  <c r="N1099" i="11"/>
  <c r="R1099" i="11"/>
  <c r="W1099" i="11"/>
  <c r="Z1099" i="11" s="1"/>
  <c r="L1100" i="11"/>
  <c r="M1100" i="11"/>
  <c r="N1100" i="11"/>
  <c r="R1100" i="11"/>
  <c r="W1100" i="11"/>
  <c r="Z1100" i="11" s="1"/>
  <c r="L1101" i="11"/>
  <c r="M1101" i="11"/>
  <c r="N1101" i="11"/>
  <c r="R1101" i="11"/>
  <c r="W1101" i="11"/>
  <c r="Z1101" i="11" s="1"/>
  <c r="L1102" i="11"/>
  <c r="M1102" i="11"/>
  <c r="N1102" i="11"/>
  <c r="R1102" i="11"/>
  <c r="W1102" i="11"/>
  <c r="Z1102" i="11" s="1"/>
  <c r="L1103" i="11"/>
  <c r="M1103" i="11"/>
  <c r="N1103" i="11"/>
  <c r="R1103" i="11"/>
  <c r="W1103" i="11"/>
  <c r="Z1103" i="11" s="1"/>
  <c r="L1104" i="11"/>
  <c r="M1104" i="11"/>
  <c r="N1104" i="11"/>
  <c r="R1104" i="11"/>
  <c r="W1104" i="11"/>
  <c r="Z1104" i="11" s="1"/>
  <c r="L1105" i="11"/>
  <c r="M1105" i="11"/>
  <c r="N1105" i="11"/>
  <c r="R1105" i="11"/>
  <c r="L1106" i="11"/>
  <c r="M1106" i="11"/>
  <c r="N1106" i="11"/>
  <c r="R1106" i="11"/>
  <c r="W1106" i="11"/>
  <c r="Z1106" i="11" s="1"/>
  <c r="L1107" i="11"/>
  <c r="M1107" i="11"/>
  <c r="N1107" i="11"/>
  <c r="R1107" i="11"/>
  <c r="W1107" i="11"/>
  <c r="Z1107" i="11" s="1"/>
  <c r="L1108" i="11"/>
  <c r="M1108" i="11"/>
  <c r="N1108" i="11"/>
  <c r="R1108" i="11"/>
  <c r="W1108" i="11"/>
  <c r="Z1108" i="11" s="1"/>
  <c r="L1109" i="11"/>
  <c r="M1109" i="11"/>
  <c r="N1109" i="11"/>
  <c r="R1109" i="11"/>
  <c r="W1109" i="11"/>
  <c r="Z1109" i="11" s="1"/>
  <c r="L1110" i="11"/>
  <c r="M1110" i="11"/>
  <c r="N1110" i="11"/>
  <c r="R1110" i="11"/>
  <c r="W1110" i="11"/>
  <c r="Z1110" i="11" s="1"/>
  <c r="L1111" i="11"/>
  <c r="M1111" i="11"/>
  <c r="N1111" i="11"/>
  <c r="R1111" i="11"/>
  <c r="W1111" i="11"/>
  <c r="Z1111" i="11" s="1"/>
  <c r="L1112" i="11"/>
  <c r="M1112" i="11"/>
  <c r="N1112" i="11"/>
  <c r="R1112" i="11"/>
  <c r="W1112" i="11"/>
  <c r="Z1112" i="11" s="1"/>
  <c r="L1113" i="11"/>
  <c r="M1113" i="11"/>
  <c r="N1113" i="11"/>
  <c r="R1113" i="11"/>
  <c r="W1113" i="11"/>
  <c r="Z1113" i="11" s="1"/>
  <c r="L1114" i="11"/>
  <c r="M1114" i="11"/>
  <c r="N1114" i="11"/>
  <c r="R1114" i="11"/>
  <c r="W1114" i="11"/>
  <c r="Z1114" i="11" s="1"/>
  <c r="L1115" i="11"/>
  <c r="M1115" i="11"/>
  <c r="N1115" i="11"/>
  <c r="R1115" i="11"/>
  <c r="W1115" i="11"/>
  <c r="Z1115" i="11" s="1"/>
  <c r="L1116" i="11"/>
  <c r="M1116" i="11"/>
  <c r="N1116" i="11"/>
  <c r="R1116" i="11"/>
  <c r="W1116" i="11"/>
  <c r="Z1116" i="11" s="1"/>
  <c r="L1117" i="11"/>
  <c r="M1117" i="11"/>
  <c r="N1117" i="11"/>
  <c r="R1117" i="11"/>
  <c r="L1118" i="11"/>
  <c r="M1118" i="11"/>
  <c r="N1118" i="11"/>
  <c r="R1118" i="11"/>
  <c r="L1119" i="11"/>
  <c r="M1119" i="11"/>
  <c r="N1119" i="11"/>
  <c r="R1119" i="11"/>
  <c r="W1119" i="11"/>
  <c r="Z1119" i="11" s="1"/>
  <c r="L1120" i="11"/>
  <c r="M1120" i="11"/>
  <c r="N1120" i="11"/>
  <c r="R1120" i="11"/>
  <c r="W1120" i="11"/>
  <c r="Z1120" i="11" s="1"/>
  <c r="L1121" i="11"/>
  <c r="M1121" i="11"/>
  <c r="N1121" i="11"/>
  <c r="R1121" i="11"/>
  <c r="W1121" i="11"/>
  <c r="Z1121" i="11" s="1"/>
  <c r="L1122" i="11"/>
  <c r="M1122" i="11"/>
  <c r="N1122" i="11"/>
  <c r="R1122" i="11"/>
  <c r="W1122" i="11"/>
  <c r="Z1122" i="11" s="1"/>
  <c r="L1123" i="11"/>
  <c r="M1123" i="11"/>
  <c r="N1123" i="11"/>
  <c r="R1123" i="11"/>
  <c r="W1123" i="11"/>
  <c r="Z1123" i="11" s="1"/>
  <c r="L1124" i="11"/>
  <c r="M1124" i="11"/>
  <c r="N1124" i="11"/>
  <c r="R1124" i="11"/>
  <c r="W1124" i="11"/>
  <c r="Z1124" i="11" s="1"/>
  <c r="L1125" i="11"/>
  <c r="M1125" i="11"/>
  <c r="N1125" i="11"/>
  <c r="R1125" i="11"/>
  <c r="L1126" i="11"/>
  <c r="M1126" i="11"/>
  <c r="N1126" i="11"/>
  <c r="R1126" i="11"/>
  <c r="W1126" i="11"/>
  <c r="Z1126" i="11" s="1"/>
  <c r="L1127" i="11"/>
  <c r="M1127" i="11"/>
  <c r="N1127" i="11"/>
  <c r="R1127" i="11"/>
  <c r="W1127" i="11"/>
  <c r="Z1127" i="11" s="1"/>
  <c r="L1128" i="11"/>
  <c r="M1128" i="11"/>
  <c r="N1128" i="11"/>
  <c r="R1128" i="11"/>
  <c r="W1128" i="11"/>
  <c r="Z1128" i="11" s="1"/>
  <c r="L1129" i="11"/>
  <c r="M1129" i="11"/>
  <c r="N1129" i="11"/>
  <c r="R1129" i="11"/>
  <c r="W1129" i="11"/>
  <c r="Z1129" i="11" s="1"/>
  <c r="L1130" i="11"/>
  <c r="M1130" i="11"/>
  <c r="N1130" i="11"/>
  <c r="R1130" i="11"/>
  <c r="W1130" i="11"/>
  <c r="Z1130" i="11" s="1"/>
  <c r="L1131" i="11"/>
  <c r="M1131" i="11"/>
  <c r="N1131" i="11"/>
  <c r="R1131" i="11"/>
  <c r="L1132" i="11"/>
  <c r="M1132" i="11"/>
  <c r="N1132" i="11"/>
  <c r="R1132" i="11"/>
  <c r="W1132" i="11"/>
  <c r="Z1132" i="11" s="1"/>
  <c r="L1133" i="11"/>
  <c r="M1133" i="11"/>
  <c r="N1133" i="11"/>
  <c r="R1133" i="11"/>
  <c r="W1133" i="11"/>
  <c r="Z1133" i="11" s="1"/>
  <c r="L1134" i="11"/>
  <c r="M1134" i="11"/>
  <c r="N1134" i="11"/>
  <c r="R1134" i="11"/>
  <c r="W1134" i="11"/>
  <c r="Z1134" i="11" s="1"/>
  <c r="L1135" i="11"/>
  <c r="M1135" i="11"/>
  <c r="N1135" i="11"/>
  <c r="R1135" i="11"/>
  <c r="W1135" i="11"/>
  <c r="Z1135" i="11" s="1"/>
  <c r="L1136" i="11"/>
  <c r="M1136" i="11"/>
  <c r="N1136" i="11"/>
  <c r="R1136" i="11"/>
  <c r="W1136" i="11"/>
  <c r="Z1136" i="11" s="1"/>
  <c r="L1137" i="11"/>
  <c r="M1137" i="11"/>
  <c r="N1137" i="11"/>
  <c r="R1137" i="11"/>
  <c r="L1138" i="11"/>
  <c r="M1138" i="11"/>
  <c r="N1138" i="11"/>
  <c r="R1138" i="11"/>
  <c r="W1138" i="11"/>
  <c r="Z1138" i="11" s="1"/>
  <c r="L1139" i="11"/>
  <c r="M1139" i="11"/>
  <c r="N1139" i="11"/>
  <c r="R1139" i="11"/>
  <c r="W1139" i="11"/>
  <c r="Z1139" i="11" s="1"/>
  <c r="L1140" i="11"/>
  <c r="M1140" i="11"/>
  <c r="N1140" i="11"/>
  <c r="R1140" i="11"/>
  <c r="W1140" i="11"/>
  <c r="Z1140" i="11" s="1"/>
  <c r="L1141" i="11"/>
  <c r="M1141" i="11"/>
  <c r="N1141" i="11"/>
  <c r="R1141" i="11"/>
  <c r="L1142" i="11"/>
  <c r="M1142" i="11"/>
  <c r="N1142" i="11"/>
  <c r="R1142" i="11"/>
  <c r="W1142" i="11"/>
  <c r="Z1142" i="11" s="1"/>
  <c r="L1143" i="11"/>
  <c r="M1143" i="11"/>
  <c r="N1143" i="11"/>
  <c r="R1143" i="11"/>
  <c r="W1143" i="11"/>
  <c r="Z1143" i="11" s="1"/>
  <c r="L1144" i="11"/>
  <c r="M1144" i="11"/>
  <c r="N1144" i="11"/>
  <c r="R1144" i="11"/>
  <c r="W1144" i="11"/>
  <c r="Z1144" i="11" s="1"/>
  <c r="L1145" i="11"/>
  <c r="M1145" i="11"/>
  <c r="N1145" i="11"/>
  <c r="R1145" i="11"/>
  <c r="W1145" i="11"/>
  <c r="Z1145" i="11" s="1"/>
  <c r="L1146" i="11"/>
  <c r="M1146" i="11"/>
  <c r="N1146" i="11"/>
  <c r="R1146" i="11"/>
  <c r="W1146" i="11"/>
  <c r="Z1146" i="11" s="1"/>
  <c r="L1147" i="11"/>
  <c r="M1147" i="11"/>
  <c r="N1147" i="11"/>
  <c r="R1147" i="11"/>
  <c r="W1147" i="11"/>
  <c r="Z1147" i="11" s="1"/>
  <c r="L1148" i="11"/>
  <c r="M1148" i="11"/>
  <c r="N1148" i="11"/>
  <c r="R1148" i="11"/>
  <c r="L1149" i="11"/>
  <c r="M1149" i="11"/>
  <c r="N1149" i="11"/>
  <c r="R1149" i="11"/>
  <c r="W1149" i="11"/>
  <c r="Z1149" i="11" s="1"/>
  <c r="L1150" i="11"/>
  <c r="M1150" i="11"/>
  <c r="N1150" i="11"/>
  <c r="R1150" i="11"/>
  <c r="W1150" i="11"/>
  <c r="Z1150" i="11" s="1"/>
  <c r="L1151" i="11"/>
  <c r="M1151" i="11"/>
  <c r="N1151" i="11"/>
  <c r="R1151" i="11"/>
  <c r="W1151" i="11"/>
  <c r="Z1151" i="11" s="1"/>
  <c r="L1152" i="11"/>
  <c r="M1152" i="11"/>
  <c r="N1152" i="11"/>
  <c r="R1152" i="11"/>
  <c r="W1152" i="11"/>
  <c r="Z1152" i="11" s="1"/>
  <c r="L1153" i="11"/>
  <c r="M1153" i="11"/>
  <c r="N1153" i="11"/>
  <c r="R1153" i="11"/>
  <c r="W1153" i="11"/>
  <c r="Z1153" i="11" s="1"/>
  <c r="L1154" i="11"/>
  <c r="M1154" i="11"/>
  <c r="N1154" i="11"/>
  <c r="R1154" i="11"/>
  <c r="L1155" i="11"/>
  <c r="M1155" i="11"/>
  <c r="N1155" i="11"/>
  <c r="R1155" i="11"/>
  <c r="W1155" i="11"/>
  <c r="Z1155" i="11" s="1"/>
  <c r="L1156" i="11"/>
  <c r="M1156" i="11"/>
  <c r="N1156" i="11"/>
  <c r="R1156" i="11"/>
  <c r="W1156" i="11"/>
  <c r="Z1156" i="11" s="1"/>
  <c r="L1157" i="11"/>
  <c r="M1157" i="11"/>
  <c r="N1157" i="11"/>
  <c r="R1157" i="11"/>
  <c r="W1157" i="11"/>
  <c r="Z1157" i="11" s="1"/>
  <c r="L1158" i="11"/>
  <c r="M1158" i="11"/>
  <c r="N1158" i="11"/>
  <c r="R1158" i="11"/>
  <c r="W1158" i="11"/>
  <c r="Z1158" i="11" s="1"/>
  <c r="L1159" i="11"/>
  <c r="M1159" i="11"/>
  <c r="N1159" i="11"/>
  <c r="R1159" i="11"/>
  <c r="W1159" i="11"/>
  <c r="Z1159" i="11" s="1"/>
  <c r="L1160" i="11"/>
  <c r="M1160" i="11"/>
  <c r="N1160" i="11"/>
  <c r="R1160" i="11"/>
  <c r="L1161" i="11"/>
  <c r="M1161" i="11"/>
  <c r="N1161" i="11"/>
  <c r="R1161" i="11"/>
  <c r="W1161" i="11"/>
  <c r="Z1161" i="11" s="1"/>
  <c r="L1162" i="11"/>
  <c r="M1162" i="11"/>
  <c r="N1162" i="11"/>
  <c r="R1162" i="11"/>
  <c r="W1162" i="11"/>
  <c r="Z1162" i="11" s="1"/>
  <c r="L1163" i="11"/>
  <c r="M1163" i="11"/>
  <c r="N1163" i="11"/>
  <c r="R1163" i="11"/>
  <c r="W1163" i="11"/>
  <c r="Z1163" i="11" s="1"/>
  <c r="L1164" i="11"/>
  <c r="M1164" i="11"/>
  <c r="N1164" i="11"/>
  <c r="R1164" i="11"/>
  <c r="W1164" i="11"/>
  <c r="Z1164" i="11" s="1"/>
  <c r="L1165" i="11"/>
  <c r="M1165" i="11"/>
  <c r="N1165" i="11"/>
  <c r="R1165" i="11"/>
  <c r="L1166" i="11"/>
  <c r="M1166" i="11"/>
  <c r="N1166" i="11"/>
  <c r="R1166" i="11"/>
  <c r="W1166" i="11"/>
  <c r="Z1166" i="11" s="1"/>
  <c r="L1167" i="11"/>
  <c r="M1167" i="11"/>
  <c r="N1167" i="11"/>
  <c r="R1167" i="11"/>
  <c r="W1167" i="11"/>
  <c r="Z1167" i="11" s="1"/>
  <c r="L1168" i="11"/>
  <c r="M1168" i="11"/>
  <c r="N1168" i="11"/>
  <c r="R1168" i="11"/>
  <c r="W1168" i="11"/>
  <c r="Z1168" i="11" s="1"/>
  <c r="L1169" i="11"/>
  <c r="M1169" i="11"/>
  <c r="N1169" i="11"/>
  <c r="R1169" i="11"/>
  <c r="W1169" i="11"/>
  <c r="Z1169" i="11" s="1"/>
  <c r="L1170" i="11"/>
  <c r="M1170" i="11"/>
  <c r="N1170" i="11"/>
  <c r="R1170" i="11"/>
  <c r="W1170" i="11"/>
  <c r="Z1170" i="11" s="1"/>
  <c r="L1171" i="11"/>
  <c r="M1171" i="11"/>
  <c r="N1171" i="11"/>
  <c r="R1171" i="11"/>
  <c r="W1171" i="11"/>
  <c r="Z1171" i="11" s="1"/>
  <c r="L1172" i="11"/>
  <c r="M1172" i="11"/>
  <c r="N1172" i="11"/>
  <c r="R1172" i="11"/>
  <c r="W1172" i="11"/>
  <c r="Z1172" i="11" s="1"/>
  <c r="L1173" i="11"/>
  <c r="M1173" i="11"/>
  <c r="N1173" i="11"/>
  <c r="R1173" i="11"/>
  <c r="L1174" i="11"/>
  <c r="M1174" i="11"/>
  <c r="N1174" i="11"/>
  <c r="R1174" i="11"/>
  <c r="W1174" i="11"/>
  <c r="Z1174" i="11" s="1"/>
  <c r="L1175" i="11"/>
  <c r="M1175" i="11"/>
  <c r="N1175" i="11"/>
  <c r="R1175" i="11"/>
  <c r="W1175" i="11"/>
  <c r="Z1175" i="11" s="1"/>
  <c r="L1176" i="11"/>
  <c r="M1176" i="11"/>
  <c r="N1176" i="11"/>
  <c r="R1176" i="11"/>
  <c r="W1176" i="11"/>
  <c r="Z1176" i="11" s="1"/>
  <c r="L1177" i="11"/>
  <c r="M1177" i="11"/>
  <c r="N1177" i="11"/>
  <c r="R1177" i="11"/>
  <c r="W1177" i="11"/>
  <c r="Z1177" i="11" s="1"/>
  <c r="L1178" i="11"/>
  <c r="M1178" i="11"/>
  <c r="N1178" i="11"/>
  <c r="R1178" i="11"/>
  <c r="W1178" i="11"/>
  <c r="Z1178" i="11" s="1"/>
  <c r="L1179" i="11"/>
  <c r="M1179" i="11"/>
  <c r="N1179" i="11"/>
  <c r="R1179" i="11"/>
  <c r="W1179" i="11"/>
  <c r="Z1179" i="11" s="1"/>
  <c r="L1180" i="11"/>
  <c r="M1180" i="11"/>
  <c r="N1180" i="11"/>
  <c r="R1180" i="11"/>
  <c r="W1180" i="11"/>
  <c r="Z1180" i="11" s="1"/>
  <c r="L1181" i="11"/>
  <c r="M1181" i="11"/>
  <c r="N1181" i="11"/>
  <c r="R1181" i="11"/>
  <c r="W1181" i="11"/>
  <c r="Z1181" i="11" s="1"/>
  <c r="L1182" i="11"/>
  <c r="M1182" i="11"/>
  <c r="N1182" i="11"/>
  <c r="R1182" i="11"/>
  <c r="W1182" i="11"/>
  <c r="Z1182" i="11" s="1"/>
  <c r="L1183" i="11"/>
  <c r="M1183" i="11"/>
  <c r="N1183" i="11"/>
  <c r="R1183" i="11"/>
  <c r="W1183" i="11"/>
  <c r="Z1183" i="11" s="1"/>
  <c r="L1184" i="11"/>
  <c r="M1184" i="11"/>
  <c r="N1184" i="11"/>
  <c r="R1184" i="11"/>
  <c r="W1184" i="11"/>
  <c r="Z1184" i="11" s="1"/>
  <c r="L1185" i="11"/>
  <c r="M1185" i="11"/>
  <c r="N1185" i="11"/>
  <c r="R1185" i="11"/>
  <c r="W1185" i="11"/>
  <c r="Z1185" i="11" s="1"/>
  <c r="L1186" i="11"/>
  <c r="M1186" i="11"/>
  <c r="N1186" i="11"/>
  <c r="R1186" i="11"/>
  <c r="W1186" i="11"/>
  <c r="Z1186" i="11" s="1"/>
  <c r="L1187" i="11"/>
  <c r="M1187" i="11"/>
  <c r="N1187" i="11"/>
  <c r="R1187" i="11"/>
  <c r="W1187" i="11"/>
  <c r="Z1187" i="11" s="1"/>
  <c r="L1188" i="11"/>
  <c r="M1188" i="11"/>
  <c r="N1188" i="11"/>
  <c r="R1188" i="11"/>
  <c r="W1188" i="11"/>
  <c r="Z1188" i="11" s="1"/>
  <c r="L1189" i="11"/>
  <c r="M1189" i="11"/>
  <c r="N1189" i="11"/>
  <c r="R1189" i="11"/>
  <c r="W1189" i="11"/>
  <c r="Z1189" i="11" s="1"/>
  <c r="L1190" i="11"/>
  <c r="M1190" i="11"/>
  <c r="N1190" i="11"/>
  <c r="R1190" i="11"/>
  <c r="W1190" i="11"/>
  <c r="Z1190" i="11" s="1"/>
  <c r="L1191" i="11"/>
  <c r="M1191" i="11"/>
  <c r="N1191" i="11"/>
  <c r="R1191" i="11"/>
  <c r="W1191" i="11"/>
  <c r="Z1191" i="11" s="1"/>
  <c r="L1192" i="11"/>
  <c r="M1192" i="11"/>
  <c r="N1192" i="11"/>
  <c r="R1192" i="11"/>
  <c r="W1192" i="11"/>
  <c r="Z1192" i="11" s="1"/>
  <c r="L1193" i="11"/>
  <c r="M1193" i="11"/>
  <c r="N1193" i="11"/>
  <c r="R1193" i="11"/>
  <c r="W1193" i="11"/>
  <c r="Z1193" i="11" s="1"/>
  <c r="L1194" i="11"/>
  <c r="M1194" i="11"/>
  <c r="N1194" i="11"/>
  <c r="R1194" i="11"/>
  <c r="L1195" i="11"/>
  <c r="M1195" i="11"/>
  <c r="N1195" i="11"/>
  <c r="R1195" i="11"/>
  <c r="W1195" i="11"/>
  <c r="Z1195" i="11" s="1"/>
  <c r="L1196" i="11"/>
  <c r="M1196" i="11"/>
  <c r="N1196" i="11"/>
  <c r="R1196" i="11"/>
  <c r="W1196" i="11"/>
  <c r="Z1196" i="11" s="1"/>
  <c r="L1197" i="11"/>
  <c r="M1197" i="11"/>
  <c r="N1197" i="11"/>
  <c r="R1197" i="11"/>
  <c r="W1197" i="11"/>
  <c r="Z1197" i="11" s="1"/>
  <c r="L1198" i="11"/>
  <c r="M1198" i="11"/>
  <c r="N1198" i="11"/>
  <c r="R1198" i="11"/>
  <c r="W1198" i="11"/>
  <c r="Z1198" i="11" s="1"/>
  <c r="L1199" i="11"/>
  <c r="M1199" i="11"/>
  <c r="N1199" i="11"/>
  <c r="R1199" i="11"/>
  <c r="L1200" i="11"/>
  <c r="M1200" i="11"/>
  <c r="N1200" i="11"/>
  <c r="R1200" i="11"/>
  <c r="W1200" i="11"/>
  <c r="Z1200" i="11" s="1"/>
  <c r="L1201" i="11"/>
  <c r="M1201" i="11"/>
  <c r="N1201" i="11"/>
  <c r="R1201" i="11"/>
  <c r="W1201" i="11"/>
  <c r="Z1201" i="11" s="1"/>
  <c r="L1202" i="11"/>
  <c r="M1202" i="11"/>
  <c r="N1202" i="11"/>
  <c r="R1202" i="11"/>
  <c r="W1202" i="11"/>
  <c r="Z1202" i="11" s="1"/>
  <c r="L1203" i="11"/>
  <c r="M1203" i="11"/>
  <c r="N1203" i="11"/>
  <c r="R1203" i="11"/>
  <c r="W1203" i="11"/>
  <c r="Z1203" i="11" s="1"/>
  <c r="L1204" i="11"/>
  <c r="M1204" i="11"/>
  <c r="N1204" i="11"/>
  <c r="R1204" i="11"/>
  <c r="W1204" i="11"/>
  <c r="Z1204" i="11" s="1"/>
  <c r="L1205" i="11"/>
  <c r="M1205" i="11"/>
  <c r="N1205" i="11"/>
  <c r="R1205" i="11"/>
  <c r="W1205" i="11"/>
  <c r="Z1205" i="11" s="1"/>
  <c r="L1206" i="11"/>
  <c r="M1206" i="11"/>
  <c r="N1206" i="11"/>
  <c r="R1206" i="11"/>
  <c r="W1206" i="11"/>
  <c r="Z1206" i="11" s="1"/>
  <c r="L1207" i="11"/>
  <c r="M1207" i="11"/>
  <c r="N1207" i="11"/>
  <c r="R1207" i="11"/>
  <c r="W1207" i="11"/>
  <c r="Z1207" i="11" s="1"/>
  <c r="L1208" i="11"/>
  <c r="M1208" i="11"/>
  <c r="N1208" i="11"/>
  <c r="R1208" i="11"/>
  <c r="W1208" i="11"/>
  <c r="Z1208" i="11" s="1"/>
  <c r="L1209" i="11"/>
  <c r="M1209" i="11"/>
  <c r="N1209" i="11"/>
  <c r="R1209" i="11"/>
  <c r="W1209" i="11"/>
  <c r="Z1209" i="11" s="1"/>
  <c r="L1210" i="11"/>
  <c r="M1210" i="11"/>
  <c r="N1210" i="11"/>
  <c r="R1210" i="11"/>
  <c r="W1210" i="11"/>
  <c r="Z1210" i="11" s="1"/>
  <c r="L1211" i="11"/>
  <c r="M1211" i="11"/>
  <c r="N1211" i="11"/>
  <c r="R1211" i="11"/>
  <c r="W1211" i="11"/>
  <c r="Z1211" i="11" s="1"/>
  <c r="L1212" i="11"/>
  <c r="M1212" i="11"/>
  <c r="N1212" i="11"/>
  <c r="R1212" i="11"/>
  <c r="W1212" i="11"/>
  <c r="Z1212" i="11" s="1"/>
  <c r="L1213" i="11"/>
  <c r="M1213" i="11"/>
  <c r="N1213" i="11"/>
  <c r="R1213" i="11"/>
  <c r="W1213" i="11"/>
  <c r="Z1213" i="11" s="1"/>
  <c r="L1214" i="11"/>
  <c r="M1214" i="11"/>
  <c r="N1214" i="11"/>
  <c r="R1214" i="11"/>
  <c r="W1214" i="11"/>
  <c r="Z1214" i="11" s="1"/>
  <c r="L1215" i="11"/>
  <c r="M1215" i="11"/>
  <c r="N1215" i="11"/>
  <c r="R1215" i="11"/>
  <c r="W1215" i="11"/>
  <c r="Z1215" i="11" s="1"/>
  <c r="L1216" i="11"/>
  <c r="M1216" i="11"/>
  <c r="N1216" i="11"/>
  <c r="R1216" i="11"/>
  <c r="W1216" i="11"/>
  <c r="Z1216" i="11" s="1"/>
  <c r="L1217" i="11"/>
  <c r="M1217" i="11"/>
  <c r="N1217" i="11"/>
  <c r="R1217" i="11"/>
  <c r="L1218" i="11"/>
  <c r="M1218" i="11"/>
  <c r="N1218" i="11"/>
  <c r="R1218" i="11"/>
  <c r="L1219" i="11"/>
  <c r="M1219" i="11"/>
  <c r="N1219" i="11"/>
  <c r="R1219" i="11"/>
  <c r="W1219" i="11"/>
  <c r="Z1219" i="11" s="1"/>
  <c r="L1220" i="11"/>
  <c r="M1220" i="11"/>
  <c r="N1220" i="11"/>
  <c r="R1220" i="11"/>
  <c r="W1220" i="11"/>
  <c r="Z1220" i="11" s="1"/>
  <c r="L1221" i="11"/>
  <c r="M1221" i="11"/>
  <c r="N1221" i="11"/>
  <c r="R1221" i="11"/>
  <c r="W1221" i="11"/>
  <c r="Z1221" i="11" s="1"/>
  <c r="L1222" i="11"/>
  <c r="M1222" i="11"/>
  <c r="N1222" i="11"/>
  <c r="R1222" i="11"/>
  <c r="W1222" i="11"/>
  <c r="Z1222" i="11" s="1"/>
  <c r="L1223" i="11"/>
  <c r="M1223" i="11"/>
  <c r="N1223" i="11"/>
  <c r="R1223" i="11"/>
  <c r="W1223" i="11"/>
  <c r="Z1223" i="11" s="1"/>
  <c r="L1224" i="11"/>
  <c r="M1224" i="11"/>
  <c r="N1224" i="11"/>
  <c r="R1224" i="11"/>
  <c r="W1224" i="11"/>
  <c r="Z1224" i="11" s="1"/>
  <c r="L1225" i="11"/>
  <c r="M1225" i="11"/>
  <c r="N1225" i="11"/>
  <c r="R1225" i="11"/>
  <c r="W1225" i="11"/>
  <c r="Z1225" i="11" s="1"/>
  <c r="L1226" i="11"/>
  <c r="M1226" i="11"/>
  <c r="N1226" i="11"/>
  <c r="R1226" i="11"/>
  <c r="W1226" i="11"/>
  <c r="Z1226" i="11" s="1"/>
  <c r="L1227" i="11"/>
  <c r="M1227" i="11"/>
  <c r="N1227" i="11"/>
  <c r="R1227" i="11"/>
  <c r="W1227" i="11"/>
  <c r="Z1227" i="11" s="1"/>
  <c r="L1228" i="11"/>
  <c r="M1228" i="11"/>
  <c r="N1228" i="11"/>
  <c r="R1228" i="11"/>
  <c r="L1229" i="11"/>
  <c r="M1229" i="11"/>
  <c r="N1229" i="11"/>
  <c r="R1229" i="11"/>
  <c r="L1230" i="11"/>
  <c r="M1230" i="11"/>
  <c r="N1230" i="11"/>
  <c r="R1230" i="11"/>
  <c r="W1230" i="11"/>
  <c r="Z1230" i="11" s="1"/>
  <c r="L1231" i="11"/>
  <c r="M1231" i="11"/>
  <c r="N1231" i="11"/>
  <c r="R1231" i="11"/>
  <c r="W1231" i="11"/>
  <c r="Z1231" i="11" s="1"/>
  <c r="L1232" i="11"/>
  <c r="M1232" i="11"/>
  <c r="N1232" i="11"/>
  <c r="R1232" i="11"/>
  <c r="W1232" i="11"/>
  <c r="Z1232" i="11" s="1"/>
  <c r="L1233" i="11"/>
  <c r="M1233" i="11"/>
  <c r="N1233" i="11"/>
  <c r="R1233" i="11"/>
  <c r="W1233" i="11"/>
  <c r="Z1233" i="11" s="1"/>
  <c r="L1234" i="11"/>
  <c r="M1234" i="11"/>
  <c r="N1234" i="11"/>
  <c r="R1234" i="11"/>
  <c r="L1235" i="11"/>
  <c r="M1235" i="11"/>
  <c r="N1235" i="11"/>
  <c r="R1235" i="11"/>
  <c r="W1235" i="11"/>
  <c r="Z1235" i="11" s="1"/>
  <c r="L1236" i="11"/>
  <c r="M1236" i="11"/>
  <c r="N1236" i="11"/>
  <c r="R1236" i="11"/>
  <c r="W1236" i="11"/>
  <c r="Z1236" i="11" s="1"/>
  <c r="L1237" i="11"/>
  <c r="M1237" i="11"/>
  <c r="N1237" i="11"/>
  <c r="R1237" i="11"/>
  <c r="W1237" i="11"/>
  <c r="Z1237" i="11" s="1"/>
  <c r="L1238" i="11"/>
  <c r="M1238" i="11"/>
  <c r="N1238" i="11"/>
  <c r="R1238" i="11"/>
  <c r="W1238" i="11"/>
  <c r="Z1238" i="11" s="1"/>
  <c r="L1239" i="11"/>
  <c r="M1239" i="11"/>
  <c r="N1239" i="11"/>
  <c r="R1239" i="11"/>
  <c r="L1240" i="11"/>
  <c r="M1240" i="11"/>
  <c r="N1240" i="11"/>
  <c r="R1240" i="11"/>
  <c r="L1241" i="11"/>
  <c r="M1241" i="11"/>
  <c r="N1241" i="11"/>
  <c r="R1241" i="11"/>
  <c r="W1241" i="11"/>
  <c r="Z1241" i="11" s="1"/>
  <c r="L1242" i="11"/>
  <c r="M1242" i="11"/>
  <c r="N1242" i="11"/>
  <c r="R1242" i="11"/>
  <c r="W1242" i="11"/>
  <c r="Z1242" i="11" s="1"/>
  <c r="L1243" i="11"/>
  <c r="M1243" i="11"/>
  <c r="N1243" i="11"/>
  <c r="R1243" i="11"/>
  <c r="W1243" i="11"/>
  <c r="Z1243" i="11" s="1"/>
  <c r="L1244" i="11"/>
  <c r="M1244" i="11"/>
  <c r="N1244" i="11"/>
  <c r="R1244" i="11"/>
  <c r="W1244" i="11"/>
  <c r="Z1244" i="11" s="1"/>
  <c r="L1245" i="11"/>
  <c r="M1245" i="11"/>
  <c r="N1245" i="11"/>
  <c r="R1245" i="11"/>
  <c r="W1245" i="11"/>
  <c r="Z1245" i="11" s="1"/>
  <c r="L1246" i="11"/>
  <c r="M1246" i="11"/>
  <c r="N1246" i="11"/>
  <c r="R1246" i="11"/>
  <c r="W1246" i="11"/>
  <c r="Z1246" i="11" s="1"/>
  <c r="L1247" i="11"/>
  <c r="M1247" i="11"/>
  <c r="N1247" i="11"/>
  <c r="R1247" i="11"/>
  <c r="W1247" i="11"/>
  <c r="Z1247" i="11" s="1"/>
  <c r="L1248" i="11"/>
  <c r="M1248" i="11"/>
  <c r="N1248" i="11"/>
  <c r="R1248" i="11"/>
  <c r="W1248" i="11"/>
  <c r="Z1248" i="11" s="1"/>
  <c r="L1249" i="11"/>
  <c r="M1249" i="11"/>
  <c r="N1249" i="11"/>
  <c r="R1249" i="11"/>
  <c r="L1250" i="11"/>
  <c r="M1250" i="11"/>
  <c r="N1250" i="11"/>
  <c r="R1250" i="11"/>
  <c r="L1251" i="11"/>
  <c r="M1251" i="11"/>
  <c r="N1251" i="11"/>
  <c r="R1251" i="11"/>
  <c r="L1252" i="11"/>
  <c r="M1252" i="11"/>
  <c r="N1252" i="11"/>
  <c r="R1252" i="11"/>
  <c r="W1252" i="11"/>
  <c r="Z1252" i="11" s="1"/>
  <c r="L1253" i="11"/>
  <c r="M1253" i="11"/>
  <c r="N1253" i="11"/>
  <c r="R1253" i="11"/>
  <c r="W1253" i="11"/>
  <c r="Z1253" i="11" s="1"/>
  <c r="L1254" i="11"/>
  <c r="M1254" i="11"/>
  <c r="N1254" i="11"/>
  <c r="R1254" i="11"/>
  <c r="W1254" i="11"/>
  <c r="Z1254" i="11" s="1"/>
  <c r="L1255" i="11"/>
  <c r="M1255" i="11"/>
  <c r="N1255" i="11"/>
  <c r="R1255" i="11"/>
  <c r="W1255" i="11"/>
  <c r="Z1255" i="11" s="1"/>
  <c r="L1256" i="11"/>
  <c r="M1256" i="11"/>
  <c r="N1256" i="11"/>
  <c r="R1256" i="11"/>
  <c r="W1256" i="11"/>
  <c r="Z1256" i="11" s="1"/>
  <c r="L1257" i="11"/>
  <c r="M1257" i="11"/>
  <c r="N1257" i="11"/>
  <c r="R1257" i="11"/>
  <c r="W1257" i="11"/>
  <c r="Z1257" i="11" s="1"/>
  <c r="L1258" i="11"/>
  <c r="M1258" i="11"/>
  <c r="N1258" i="11"/>
  <c r="R1258" i="11"/>
  <c r="L1259" i="11"/>
  <c r="M1259" i="11"/>
  <c r="N1259" i="11"/>
  <c r="R1259" i="11"/>
  <c r="W1259" i="11"/>
  <c r="Z1259" i="11" s="1"/>
  <c r="L1260" i="11"/>
  <c r="M1260" i="11"/>
  <c r="N1260" i="11"/>
  <c r="R1260" i="11"/>
  <c r="W1260" i="11"/>
  <c r="Z1260" i="11" s="1"/>
  <c r="L1261" i="11"/>
  <c r="M1261" i="11"/>
  <c r="N1261" i="11"/>
  <c r="R1261" i="11"/>
  <c r="L1262" i="11"/>
  <c r="M1262" i="11"/>
  <c r="N1262" i="11"/>
  <c r="R1262" i="11"/>
  <c r="L1263" i="11"/>
  <c r="M1263" i="11"/>
  <c r="N1263" i="11"/>
  <c r="R1263" i="11"/>
  <c r="W1263" i="11"/>
  <c r="Z1263" i="11" s="1"/>
  <c r="L1264" i="11"/>
  <c r="M1264" i="11"/>
  <c r="N1264" i="11"/>
  <c r="R1264" i="11"/>
  <c r="W1264" i="11"/>
  <c r="Z1264" i="11" s="1"/>
  <c r="L1265" i="11"/>
  <c r="M1265" i="11"/>
  <c r="N1265" i="11"/>
  <c r="R1265" i="11"/>
  <c r="W1265" i="11"/>
  <c r="Z1265" i="11" s="1"/>
  <c r="L1266" i="11"/>
  <c r="M1266" i="11"/>
  <c r="N1266" i="11"/>
  <c r="R1266" i="11"/>
  <c r="W1266" i="11"/>
  <c r="Z1266" i="11" s="1"/>
  <c r="L1267" i="11"/>
  <c r="M1267" i="11"/>
  <c r="N1267" i="11"/>
  <c r="R1267" i="11"/>
  <c r="W1267" i="11"/>
  <c r="Z1267" i="11" s="1"/>
  <c r="L1268" i="11"/>
  <c r="M1268" i="11"/>
  <c r="N1268" i="11"/>
  <c r="R1268" i="11"/>
  <c r="W1268" i="11"/>
  <c r="Z1268" i="11" s="1"/>
  <c r="L1269" i="11"/>
  <c r="M1269" i="11"/>
  <c r="N1269" i="11"/>
  <c r="R1269" i="11"/>
  <c r="W1269" i="11"/>
  <c r="Z1269" i="11" s="1"/>
  <c r="L1270" i="11"/>
  <c r="M1270" i="11"/>
  <c r="N1270" i="11"/>
  <c r="R1270" i="11"/>
  <c r="W1270" i="11"/>
  <c r="Z1270" i="11" s="1"/>
  <c r="L1271" i="11"/>
  <c r="M1271" i="11"/>
  <c r="N1271" i="11"/>
  <c r="R1271" i="11"/>
  <c r="W1271" i="11"/>
  <c r="Z1271" i="11" s="1"/>
  <c r="L1272" i="11"/>
  <c r="M1272" i="11"/>
  <c r="N1272" i="11"/>
  <c r="R1272" i="11"/>
  <c r="L1273" i="11"/>
  <c r="M1273" i="11"/>
  <c r="N1273" i="11"/>
  <c r="R1273" i="11"/>
  <c r="L1274" i="11"/>
  <c r="M1274" i="11"/>
  <c r="N1274" i="11"/>
  <c r="R1274" i="11"/>
  <c r="L1275" i="11"/>
  <c r="M1275" i="11"/>
  <c r="N1275" i="11"/>
  <c r="R1275" i="11"/>
  <c r="W1275" i="11"/>
  <c r="Z1275" i="11" s="1"/>
  <c r="L1276" i="11"/>
  <c r="M1276" i="11"/>
  <c r="N1276" i="11"/>
  <c r="R1276" i="11"/>
  <c r="W1276" i="11"/>
  <c r="Z1276" i="11" s="1"/>
  <c r="L1277" i="11"/>
  <c r="M1277" i="11"/>
  <c r="N1277" i="11"/>
  <c r="R1277" i="11"/>
  <c r="W1277" i="11"/>
  <c r="Z1277" i="11" s="1"/>
  <c r="L1278" i="11"/>
  <c r="M1278" i="11"/>
  <c r="N1278" i="11"/>
  <c r="R1278" i="11"/>
  <c r="W1278" i="11"/>
  <c r="Z1278" i="11" s="1"/>
  <c r="L1279" i="11"/>
  <c r="M1279" i="11"/>
  <c r="N1279" i="11"/>
  <c r="R1279" i="11"/>
  <c r="W1279" i="11"/>
  <c r="Z1279" i="11" s="1"/>
  <c r="L1280" i="11"/>
  <c r="M1280" i="11"/>
  <c r="N1280" i="11"/>
  <c r="R1280" i="11"/>
  <c r="L1281" i="11"/>
  <c r="M1281" i="11"/>
  <c r="N1281" i="11"/>
  <c r="R1281" i="11"/>
  <c r="W1281" i="11"/>
  <c r="Z1281" i="11" s="1"/>
  <c r="L1282" i="11"/>
  <c r="M1282" i="11"/>
  <c r="N1282" i="11"/>
  <c r="R1282" i="11"/>
  <c r="W1282" i="11"/>
  <c r="Z1282" i="11" s="1"/>
  <c r="L1283" i="11"/>
  <c r="M1283" i="11"/>
  <c r="N1283" i="11"/>
  <c r="R1283" i="11"/>
  <c r="W1283" i="11"/>
  <c r="Z1283" i="11" s="1"/>
  <c r="L1284" i="11"/>
  <c r="M1284" i="11"/>
  <c r="N1284" i="11"/>
  <c r="R1284" i="11"/>
  <c r="W1284" i="11"/>
  <c r="Z1284" i="11" s="1"/>
  <c r="L1285" i="11"/>
  <c r="M1285" i="11"/>
  <c r="N1285" i="11"/>
  <c r="R1285" i="11"/>
  <c r="L1286" i="11"/>
  <c r="M1286" i="11"/>
  <c r="N1286" i="11"/>
  <c r="R1286" i="11"/>
  <c r="L1287" i="11"/>
  <c r="M1287" i="11"/>
  <c r="N1287" i="11"/>
  <c r="R1287" i="11"/>
  <c r="W1287" i="11"/>
  <c r="Z1287" i="11" s="1"/>
  <c r="L1288" i="11"/>
  <c r="M1288" i="11"/>
  <c r="N1288" i="11"/>
  <c r="R1288" i="11"/>
  <c r="W1288" i="11"/>
  <c r="Z1288" i="11" s="1"/>
  <c r="L1289" i="11"/>
  <c r="M1289" i="11"/>
  <c r="N1289" i="11"/>
  <c r="R1289" i="11"/>
  <c r="W1289" i="11"/>
  <c r="Z1289" i="11" s="1"/>
  <c r="L1290" i="11"/>
  <c r="M1290" i="11"/>
  <c r="N1290" i="11"/>
  <c r="R1290" i="11"/>
  <c r="W1290" i="11"/>
  <c r="Z1290" i="11" s="1"/>
  <c r="L1291" i="11"/>
  <c r="M1291" i="11"/>
  <c r="N1291" i="11"/>
  <c r="R1291" i="11"/>
  <c r="W1291" i="11"/>
  <c r="Z1291" i="11" s="1"/>
  <c r="L1292" i="11"/>
  <c r="M1292" i="11"/>
  <c r="N1292" i="11"/>
  <c r="R1292" i="11"/>
  <c r="W1292" i="11"/>
  <c r="Z1292" i="11" s="1"/>
  <c r="L1293" i="11"/>
  <c r="M1293" i="11"/>
  <c r="N1293" i="11"/>
  <c r="R1293" i="11"/>
  <c r="W1293" i="11"/>
  <c r="Z1293" i="11" s="1"/>
  <c r="L1294" i="11"/>
  <c r="M1294" i="11"/>
  <c r="N1294" i="11"/>
  <c r="R1294" i="11"/>
  <c r="W1294" i="11"/>
  <c r="Z1294" i="11" s="1"/>
  <c r="L1295" i="11"/>
  <c r="M1295" i="11"/>
  <c r="N1295" i="11"/>
  <c r="R1295" i="11"/>
  <c r="L1296" i="11"/>
  <c r="M1296" i="11"/>
  <c r="N1296" i="11"/>
  <c r="R1296" i="11"/>
  <c r="W1296" i="11"/>
  <c r="Z1296" i="11" s="1"/>
  <c r="L1297" i="11"/>
  <c r="M1297" i="11"/>
  <c r="N1297" i="11"/>
  <c r="R1297" i="11"/>
  <c r="W1297" i="11"/>
  <c r="Z1297" i="11" s="1"/>
  <c r="L1298" i="11"/>
  <c r="M1298" i="11"/>
  <c r="N1298" i="11"/>
  <c r="R1298" i="11"/>
  <c r="L1299" i="11"/>
  <c r="M1299" i="11"/>
  <c r="N1299" i="11"/>
  <c r="R1299" i="11"/>
  <c r="W1299" i="11"/>
  <c r="Z1299" i="11" s="1"/>
  <c r="L1300" i="11"/>
  <c r="M1300" i="11"/>
  <c r="N1300" i="11"/>
  <c r="R1300" i="11"/>
  <c r="L1301" i="11"/>
  <c r="M1301" i="11"/>
  <c r="N1301" i="11"/>
  <c r="R1301" i="11"/>
  <c r="W1301" i="11"/>
  <c r="Z1301" i="11" s="1"/>
  <c r="L1302" i="11"/>
  <c r="M1302" i="11"/>
  <c r="N1302" i="11"/>
  <c r="R1302" i="11"/>
  <c r="W1302" i="11"/>
  <c r="Z1302" i="11" s="1"/>
  <c r="L1303" i="11"/>
  <c r="M1303" i="11"/>
  <c r="N1303" i="11"/>
  <c r="R1303" i="11"/>
  <c r="W1303" i="11"/>
  <c r="Z1303" i="11" s="1"/>
  <c r="L1304" i="11"/>
  <c r="M1304" i="11"/>
  <c r="N1304" i="11"/>
  <c r="R1304" i="11"/>
  <c r="W1304" i="11"/>
  <c r="Z1304" i="11" s="1"/>
  <c r="L1305" i="11"/>
  <c r="M1305" i="11"/>
  <c r="N1305" i="11"/>
  <c r="R1305" i="11"/>
  <c r="W1305" i="11"/>
  <c r="Z1305" i="11" s="1"/>
  <c r="L1306" i="11"/>
  <c r="M1306" i="11"/>
  <c r="N1306" i="11"/>
  <c r="R1306" i="11"/>
  <c r="W1306" i="11"/>
  <c r="Z1306" i="11" s="1"/>
  <c r="L1307" i="11"/>
  <c r="M1307" i="11"/>
  <c r="N1307" i="11"/>
  <c r="R1307" i="11"/>
  <c r="W1307" i="11"/>
  <c r="Z1307" i="11" s="1"/>
  <c r="L1308" i="11"/>
  <c r="M1308" i="11"/>
  <c r="N1308" i="11"/>
  <c r="R1308" i="11"/>
  <c r="W1308" i="11"/>
  <c r="Z1308" i="11" s="1"/>
  <c r="L1309" i="11"/>
  <c r="M1309" i="11"/>
  <c r="N1309" i="11"/>
  <c r="R1309" i="11"/>
  <c r="W1309" i="11"/>
  <c r="Z1309" i="11" s="1"/>
  <c r="L1310" i="11"/>
  <c r="M1310" i="11"/>
  <c r="N1310" i="11"/>
  <c r="R1310" i="11"/>
  <c r="W1310" i="11"/>
  <c r="Z1310" i="11" s="1"/>
  <c r="L1311" i="11"/>
  <c r="M1311" i="11"/>
  <c r="N1311" i="11"/>
  <c r="R1311" i="11"/>
  <c r="W1311" i="11"/>
  <c r="Z1311" i="11" s="1"/>
  <c r="L1312" i="11"/>
  <c r="M1312" i="11"/>
  <c r="N1312" i="11"/>
  <c r="R1312" i="11"/>
  <c r="L1313" i="11"/>
  <c r="M1313" i="11"/>
  <c r="N1313" i="11"/>
  <c r="R1313" i="11"/>
  <c r="W1313" i="11"/>
  <c r="Z1313" i="11" s="1"/>
  <c r="L1314" i="11"/>
  <c r="M1314" i="11"/>
  <c r="N1314" i="11"/>
  <c r="R1314" i="11"/>
  <c r="W1314" i="11"/>
  <c r="Z1314" i="11" s="1"/>
  <c r="L1315" i="11"/>
  <c r="M1315" i="11"/>
  <c r="N1315" i="11"/>
  <c r="R1315" i="11"/>
  <c r="W1315" i="11"/>
  <c r="Z1315" i="11" s="1"/>
  <c r="L1316" i="11"/>
  <c r="M1316" i="11"/>
  <c r="N1316" i="11"/>
  <c r="R1316" i="11"/>
  <c r="L1317" i="11"/>
  <c r="M1317" i="11"/>
  <c r="N1317" i="11"/>
  <c r="R1317" i="11"/>
  <c r="W1317" i="11"/>
  <c r="Z1317" i="11" s="1"/>
  <c r="L1318" i="11"/>
  <c r="M1318" i="11"/>
  <c r="N1318" i="11"/>
  <c r="R1318" i="11"/>
  <c r="W1318" i="11"/>
  <c r="Z1318" i="11" s="1"/>
  <c r="L1319" i="11"/>
  <c r="M1319" i="11"/>
  <c r="N1319" i="11"/>
  <c r="R1319" i="11"/>
  <c r="W1319" i="11"/>
  <c r="Z1319" i="11" s="1"/>
  <c r="L1320" i="11"/>
  <c r="M1320" i="11"/>
  <c r="N1320" i="11"/>
  <c r="R1320" i="11"/>
  <c r="W1320" i="11"/>
  <c r="Z1320" i="11" s="1"/>
  <c r="L1321" i="11"/>
  <c r="M1321" i="11"/>
  <c r="N1321" i="11"/>
  <c r="R1321" i="11"/>
  <c r="L1322" i="11"/>
  <c r="M1322" i="11"/>
  <c r="N1322" i="11"/>
  <c r="R1322" i="11"/>
  <c r="W1322" i="11"/>
  <c r="Z1322" i="11" s="1"/>
  <c r="L1323" i="11"/>
  <c r="M1323" i="11"/>
  <c r="N1323" i="11"/>
  <c r="R1323" i="11"/>
  <c r="L1324" i="11"/>
  <c r="M1324" i="11"/>
  <c r="N1324" i="11"/>
  <c r="R1324" i="11"/>
  <c r="W1324" i="11"/>
  <c r="Z1324" i="11" s="1"/>
  <c r="L1325" i="11"/>
  <c r="M1325" i="11"/>
  <c r="N1325" i="11"/>
  <c r="R1325" i="11"/>
  <c r="W1325" i="11"/>
  <c r="Z1325" i="11" s="1"/>
  <c r="L1326" i="11"/>
  <c r="M1326" i="11"/>
  <c r="N1326" i="11"/>
  <c r="R1326" i="11"/>
  <c r="L1327" i="11"/>
  <c r="M1327" i="11"/>
  <c r="N1327" i="11"/>
  <c r="R1327" i="11"/>
  <c r="W1327" i="11"/>
  <c r="Z1327" i="11" s="1"/>
  <c r="L1328" i="11"/>
  <c r="M1328" i="11"/>
  <c r="N1328" i="11"/>
  <c r="R1328" i="11"/>
  <c r="W1328" i="11"/>
  <c r="Z1328" i="11" s="1"/>
  <c r="L1329" i="11"/>
  <c r="M1329" i="11"/>
  <c r="N1329" i="11"/>
  <c r="R1329" i="11"/>
  <c r="W1329" i="11"/>
  <c r="Z1329" i="11" s="1"/>
  <c r="L1330" i="11"/>
  <c r="M1330" i="11"/>
  <c r="N1330" i="11"/>
  <c r="R1330" i="11"/>
  <c r="W1330" i="11"/>
  <c r="Z1330" i="11" s="1"/>
  <c r="L1331" i="11"/>
  <c r="M1331" i="11"/>
  <c r="N1331" i="11"/>
  <c r="R1331" i="11"/>
  <c r="L1332" i="11"/>
  <c r="M1332" i="11"/>
  <c r="N1332" i="11"/>
  <c r="R1332" i="11"/>
  <c r="W1332" i="11"/>
  <c r="Z1332" i="11" s="1"/>
  <c r="L1333" i="11"/>
  <c r="M1333" i="11"/>
  <c r="N1333" i="11"/>
  <c r="R1333" i="11"/>
  <c r="W1333" i="11"/>
  <c r="Z1333" i="11" s="1"/>
  <c r="L1334" i="11"/>
  <c r="M1334" i="11"/>
  <c r="N1334" i="11"/>
  <c r="R1334" i="11"/>
  <c r="L1335" i="11"/>
  <c r="M1335" i="11"/>
  <c r="N1335" i="11"/>
  <c r="R1335" i="11"/>
  <c r="W1335" i="11"/>
  <c r="Z1335" i="11" s="1"/>
  <c r="L1336" i="11"/>
  <c r="M1336" i="11"/>
  <c r="N1336" i="11"/>
  <c r="R1336" i="11"/>
  <c r="L1337" i="11"/>
  <c r="M1337" i="11"/>
  <c r="N1337" i="11"/>
  <c r="R1337" i="11"/>
  <c r="W1337" i="11"/>
  <c r="Z1337" i="11" s="1"/>
  <c r="L1338" i="11"/>
  <c r="M1338" i="11"/>
  <c r="N1338" i="11"/>
  <c r="R1338" i="11"/>
  <c r="W1338" i="11"/>
  <c r="Z1338" i="11" s="1"/>
  <c r="L1339" i="11"/>
  <c r="M1339" i="11"/>
  <c r="N1339" i="11"/>
  <c r="R1339" i="11"/>
  <c r="W1339" i="11"/>
  <c r="Z1339" i="11" s="1"/>
  <c r="L1340" i="11"/>
  <c r="M1340" i="11"/>
  <c r="N1340" i="11"/>
  <c r="R1340" i="11"/>
  <c r="W1340" i="11"/>
  <c r="Z1340" i="11" s="1"/>
  <c r="L1341" i="11"/>
  <c r="M1341" i="11"/>
  <c r="N1341" i="11"/>
  <c r="R1341" i="11"/>
  <c r="L1342" i="11"/>
  <c r="M1342" i="11"/>
  <c r="N1342" i="11"/>
  <c r="R1342" i="11"/>
  <c r="W1342" i="11"/>
  <c r="Z1342" i="11" s="1"/>
  <c r="L1343" i="11"/>
  <c r="M1343" i="11"/>
  <c r="N1343" i="11"/>
  <c r="R1343" i="11"/>
  <c r="W1343" i="11"/>
  <c r="Z1343" i="11" s="1"/>
  <c r="L1344" i="11"/>
  <c r="M1344" i="11"/>
  <c r="N1344" i="11"/>
  <c r="R1344" i="11"/>
  <c r="W1344" i="11"/>
  <c r="Z1344" i="11" s="1"/>
  <c r="L1345" i="11"/>
  <c r="M1345" i="11"/>
  <c r="N1345" i="11"/>
  <c r="R1345" i="11"/>
  <c r="W1345" i="11"/>
  <c r="Z1345" i="11" s="1"/>
  <c r="L1346" i="11"/>
  <c r="M1346" i="11"/>
  <c r="N1346" i="11"/>
  <c r="R1346" i="11"/>
  <c r="L1347" i="11"/>
  <c r="M1347" i="11"/>
  <c r="N1347" i="11"/>
  <c r="R1347" i="11"/>
  <c r="L1348" i="11"/>
  <c r="M1348" i="11"/>
  <c r="N1348" i="11"/>
  <c r="R1348" i="11"/>
  <c r="W1348" i="11"/>
  <c r="Z1348" i="11" s="1"/>
  <c r="L1349" i="11"/>
  <c r="M1349" i="11"/>
  <c r="N1349" i="11"/>
  <c r="R1349" i="11"/>
  <c r="L1350" i="11"/>
  <c r="M1350" i="11"/>
  <c r="N1350" i="11"/>
  <c r="R1350" i="11"/>
  <c r="W1350" i="11"/>
  <c r="Z1350" i="11" s="1"/>
  <c r="L1351" i="11"/>
  <c r="M1351" i="11"/>
  <c r="N1351" i="11"/>
  <c r="R1351" i="11"/>
  <c r="W1351" i="11"/>
  <c r="Z1351" i="11" s="1"/>
  <c r="L1352" i="11"/>
  <c r="M1352" i="11"/>
  <c r="N1352" i="11"/>
  <c r="R1352" i="11"/>
  <c r="W1352" i="11"/>
  <c r="Z1352" i="11" s="1"/>
  <c r="L1353" i="11"/>
  <c r="M1353" i="11"/>
  <c r="N1353" i="11"/>
  <c r="R1353" i="11"/>
  <c r="L1354" i="11"/>
  <c r="M1354" i="11"/>
  <c r="N1354" i="11"/>
  <c r="R1354" i="11"/>
  <c r="W1354" i="11"/>
  <c r="Z1354" i="11" s="1"/>
  <c r="L1355" i="11"/>
  <c r="M1355" i="11"/>
  <c r="N1355" i="11"/>
  <c r="R1355" i="11"/>
  <c r="W1355" i="11"/>
  <c r="Z1355" i="11" s="1"/>
  <c r="L1356" i="11"/>
  <c r="M1356" i="11"/>
  <c r="N1356" i="11"/>
  <c r="R1356" i="11"/>
  <c r="W1356" i="11"/>
  <c r="Z1356" i="11" s="1"/>
  <c r="L1357" i="11"/>
  <c r="M1357" i="11"/>
  <c r="N1357" i="11"/>
  <c r="R1357" i="11"/>
  <c r="W1357" i="11"/>
  <c r="Z1357" i="11" s="1"/>
  <c r="L1358" i="11"/>
  <c r="M1358" i="11"/>
  <c r="N1358" i="11"/>
  <c r="R1358" i="11"/>
  <c r="L1359" i="11"/>
  <c r="M1359" i="11"/>
  <c r="N1359" i="11"/>
  <c r="R1359" i="11"/>
  <c r="W1359" i="11"/>
  <c r="Z1359" i="11" s="1"/>
  <c r="L1360" i="11"/>
  <c r="M1360" i="11"/>
  <c r="N1360" i="11"/>
  <c r="R1360" i="11"/>
  <c r="W1360" i="11"/>
  <c r="Z1360" i="11" s="1"/>
  <c r="L1361" i="11"/>
  <c r="M1361" i="11"/>
  <c r="N1361" i="11"/>
  <c r="R1361" i="11"/>
  <c r="W1361" i="11"/>
  <c r="Z1361" i="11" s="1"/>
  <c r="L1362" i="11"/>
  <c r="M1362" i="11"/>
  <c r="N1362" i="11"/>
  <c r="R1362" i="11"/>
  <c r="W1362" i="11"/>
  <c r="Z1362" i="11" s="1"/>
  <c r="L1363" i="11"/>
  <c r="M1363" i="11"/>
  <c r="N1363" i="11"/>
  <c r="R1363" i="11"/>
  <c r="L1364" i="11"/>
  <c r="M1364" i="11"/>
  <c r="N1364" i="11"/>
  <c r="R1364" i="11"/>
  <c r="L1365" i="11"/>
  <c r="M1365" i="11"/>
  <c r="N1365" i="11"/>
  <c r="R1365" i="11"/>
  <c r="L1366" i="11"/>
  <c r="M1366" i="11"/>
  <c r="N1366" i="11"/>
  <c r="R1366" i="11"/>
  <c r="W1366" i="11"/>
  <c r="Z1366" i="11" s="1"/>
  <c r="L1367" i="11"/>
  <c r="M1367" i="11"/>
  <c r="N1367" i="11"/>
  <c r="R1367" i="11"/>
  <c r="L1368" i="11"/>
  <c r="M1368" i="11"/>
  <c r="N1368" i="11"/>
  <c r="R1368" i="11"/>
  <c r="W1368" i="11"/>
  <c r="Z1368" i="11" s="1"/>
  <c r="L1369" i="11"/>
  <c r="M1369" i="11"/>
  <c r="N1369" i="11"/>
  <c r="R1369" i="11"/>
  <c r="W1369" i="11"/>
  <c r="Z1369" i="11" s="1"/>
  <c r="L1370" i="11"/>
  <c r="M1370" i="11"/>
  <c r="N1370" i="11"/>
  <c r="R1370" i="11"/>
  <c r="W1370" i="11"/>
  <c r="Z1370" i="11" s="1"/>
  <c r="L1371" i="11"/>
  <c r="M1371" i="11"/>
  <c r="N1371" i="11"/>
  <c r="R1371" i="11"/>
  <c r="W1371" i="11"/>
  <c r="Z1371" i="11" s="1"/>
  <c r="L1372" i="11"/>
  <c r="M1372" i="11"/>
  <c r="N1372" i="11"/>
  <c r="R1372" i="11"/>
  <c r="W1372" i="11"/>
  <c r="Z1372" i="11" s="1"/>
  <c r="L1373" i="11"/>
  <c r="M1373" i="11"/>
  <c r="N1373" i="11"/>
  <c r="R1373" i="11"/>
  <c r="W1373" i="11"/>
  <c r="Z1373" i="11" s="1"/>
  <c r="L1374" i="11"/>
  <c r="M1374" i="11"/>
  <c r="N1374" i="11"/>
  <c r="R1374" i="11"/>
  <c r="L1375" i="11"/>
  <c r="M1375" i="11"/>
  <c r="N1375" i="11"/>
  <c r="R1375" i="11"/>
  <c r="L1376" i="11"/>
  <c r="M1376" i="11"/>
  <c r="N1376" i="11"/>
  <c r="R1376" i="11"/>
  <c r="W1376" i="11"/>
  <c r="Z1376" i="11" s="1"/>
  <c r="L1377" i="11"/>
  <c r="M1377" i="11"/>
  <c r="N1377" i="11"/>
  <c r="R1377" i="11"/>
  <c r="W1377" i="11"/>
  <c r="Z1377" i="11" s="1"/>
  <c r="L1378" i="11"/>
  <c r="M1378" i="11"/>
  <c r="N1378" i="11"/>
  <c r="R1378" i="11"/>
  <c r="W1378" i="11"/>
  <c r="Z1378" i="11" s="1"/>
  <c r="L1379" i="11"/>
  <c r="M1379" i="11"/>
  <c r="N1379" i="11"/>
  <c r="R1379" i="11"/>
  <c r="W1379" i="11"/>
  <c r="Z1379" i="11" s="1"/>
  <c r="L1380" i="11"/>
  <c r="M1380" i="11"/>
  <c r="N1380" i="11"/>
  <c r="R1380" i="11"/>
  <c r="W1380" i="11"/>
  <c r="Z1380" i="11" s="1"/>
  <c r="L1381" i="11"/>
  <c r="M1381" i="11"/>
  <c r="N1381" i="11"/>
  <c r="R1381" i="11"/>
  <c r="L1382" i="11"/>
  <c r="M1382" i="11"/>
  <c r="N1382" i="11"/>
  <c r="R1382" i="11"/>
  <c r="W1382" i="11"/>
  <c r="Z1382" i="11" s="1"/>
  <c r="L1383" i="11"/>
  <c r="M1383" i="11"/>
  <c r="N1383" i="11"/>
  <c r="R1383" i="11"/>
  <c r="W1383" i="11"/>
  <c r="Z1383" i="11" s="1"/>
  <c r="L1384" i="11"/>
  <c r="M1384" i="11"/>
  <c r="N1384" i="11"/>
  <c r="R1384" i="11"/>
  <c r="W1384" i="11"/>
  <c r="Z1384" i="11" s="1"/>
  <c r="L1385" i="11"/>
  <c r="M1385" i="11"/>
  <c r="N1385" i="11"/>
  <c r="R1385" i="11"/>
  <c r="W1385" i="11"/>
  <c r="Z1385" i="11" s="1"/>
  <c r="L1386" i="11"/>
  <c r="M1386" i="11"/>
  <c r="N1386" i="11"/>
  <c r="R1386" i="11"/>
  <c r="L1387" i="11"/>
  <c r="M1387" i="11"/>
  <c r="N1387" i="11"/>
  <c r="R1387" i="11"/>
  <c r="L1388" i="11"/>
  <c r="M1388" i="11"/>
  <c r="N1388" i="11"/>
  <c r="R1388" i="11"/>
  <c r="W1388" i="11"/>
  <c r="Z1388" i="11" s="1"/>
  <c r="L1389" i="11"/>
  <c r="M1389" i="11"/>
  <c r="N1389" i="11"/>
  <c r="R1389" i="11"/>
  <c r="W1389" i="11"/>
  <c r="Z1389" i="11" s="1"/>
  <c r="L1390" i="11"/>
  <c r="M1390" i="11"/>
  <c r="N1390" i="11"/>
  <c r="R1390" i="11"/>
  <c r="W1390" i="11"/>
  <c r="Z1390" i="11" s="1"/>
  <c r="L1391" i="11"/>
  <c r="M1391" i="11"/>
  <c r="N1391" i="11"/>
  <c r="R1391" i="11"/>
  <c r="W1391" i="11"/>
  <c r="Z1391" i="11" s="1"/>
  <c r="L1392" i="11"/>
  <c r="M1392" i="11"/>
  <c r="N1392" i="11"/>
  <c r="R1392" i="11"/>
  <c r="W1392" i="11"/>
  <c r="Z1392" i="11" s="1"/>
  <c r="L1393" i="11"/>
  <c r="M1393" i="11"/>
  <c r="N1393" i="11"/>
  <c r="R1393" i="11"/>
  <c r="W1393" i="11"/>
  <c r="Z1393" i="11" s="1"/>
  <c r="L1394" i="11"/>
  <c r="M1394" i="11"/>
  <c r="N1394" i="11"/>
  <c r="R1394" i="11"/>
  <c r="W1394" i="11"/>
  <c r="Z1394" i="11" s="1"/>
  <c r="L1395" i="11"/>
  <c r="M1395" i="11"/>
  <c r="N1395" i="11"/>
  <c r="R1395" i="11"/>
  <c r="W1395" i="11"/>
  <c r="Z1395" i="11" s="1"/>
  <c r="L1396" i="11"/>
  <c r="M1396" i="11"/>
  <c r="N1396" i="11"/>
  <c r="R1396" i="11"/>
  <c r="W1396" i="11"/>
  <c r="Z1396" i="11" s="1"/>
  <c r="L1397" i="11"/>
  <c r="M1397" i="11"/>
  <c r="N1397" i="11"/>
  <c r="R1397" i="11"/>
  <c r="L1398" i="11"/>
  <c r="M1398" i="11"/>
  <c r="N1398" i="11"/>
  <c r="R1398" i="11"/>
  <c r="L1399" i="11"/>
  <c r="M1399" i="11"/>
  <c r="N1399" i="11"/>
  <c r="R1399" i="11"/>
  <c r="L1400" i="11"/>
  <c r="M1400" i="11"/>
  <c r="N1400" i="11"/>
  <c r="R1400" i="11"/>
  <c r="W1400" i="11"/>
  <c r="Z1400" i="11" s="1"/>
  <c r="L1401" i="11"/>
  <c r="M1401" i="11"/>
  <c r="N1401" i="11"/>
  <c r="R1401" i="11"/>
  <c r="L1402" i="11"/>
  <c r="M1402" i="11"/>
  <c r="N1402" i="11"/>
  <c r="R1402" i="11"/>
  <c r="W1402" i="11"/>
  <c r="Z1402" i="11" s="1"/>
  <c r="L1403" i="11"/>
  <c r="M1403" i="11"/>
  <c r="N1403" i="11"/>
  <c r="R1403" i="11"/>
  <c r="W1403" i="11"/>
  <c r="Z1403" i="11" s="1"/>
  <c r="L1404" i="11"/>
  <c r="M1404" i="11"/>
  <c r="N1404" i="11"/>
  <c r="R1404" i="11"/>
  <c r="W1404" i="11"/>
  <c r="Z1404" i="11" s="1"/>
  <c r="L1405" i="11"/>
  <c r="M1405" i="11"/>
  <c r="N1405" i="11"/>
  <c r="R1405" i="11"/>
  <c r="W1405" i="11"/>
  <c r="Z1405" i="11" s="1"/>
  <c r="L1406" i="11"/>
  <c r="M1406" i="11"/>
  <c r="N1406" i="11"/>
  <c r="R1406" i="11"/>
  <c r="L1407" i="11"/>
  <c r="M1407" i="11"/>
  <c r="N1407" i="11"/>
  <c r="R1407" i="11"/>
  <c r="W1407" i="11"/>
  <c r="Z1407" i="11" s="1"/>
  <c r="L1408" i="11"/>
  <c r="M1408" i="11"/>
  <c r="N1408" i="11"/>
  <c r="R1408" i="11"/>
  <c r="W1408" i="11"/>
  <c r="Z1408" i="11" s="1"/>
  <c r="L1409" i="11"/>
  <c r="M1409" i="11"/>
  <c r="N1409" i="11"/>
  <c r="R1409" i="11"/>
  <c r="L1410" i="11"/>
  <c r="M1410" i="11"/>
  <c r="N1410" i="11"/>
  <c r="R1410" i="11"/>
  <c r="L1411" i="11"/>
  <c r="M1411" i="11"/>
  <c r="N1411" i="11"/>
  <c r="R1411" i="11"/>
  <c r="W1411" i="11"/>
  <c r="Z1411" i="11" s="1"/>
  <c r="L1412" i="11"/>
  <c r="M1412" i="11"/>
  <c r="N1412" i="11"/>
  <c r="R1412" i="11"/>
  <c r="W1412" i="11"/>
  <c r="Z1412" i="11" s="1"/>
  <c r="L1413" i="11"/>
  <c r="M1413" i="11"/>
  <c r="N1413" i="11"/>
  <c r="R1413" i="11"/>
  <c r="W1413" i="11"/>
  <c r="Z1413" i="11" s="1"/>
  <c r="L1414" i="11"/>
  <c r="M1414" i="11"/>
  <c r="N1414" i="11"/>
  <c r="R1414" i="11"/>
  <c r="W1414" i="11"/>
  <c r="Z1414" i="11" s="1"/>
  <c r="L1415" i="11"/>
  <c r="M1415" i="11"/>
  <c r="N1415" i="11"/>
  <c r="R1415" i="11"/>
  <c r="W1415" i="11"/>
  <c r="Z1415" i="11" s="1"/>
  <c r="L1416" i="11"/>
  <c r="M1416" i="11"/>
  <c r="N1416" i="11"/>
  <c r="R1416" i="11"/>
  <c r="L1417" i="11"/>
  <c r="M1417" i="11"/>
  <c r="N1417" i="11"/>
  <c r="R1417" i="11"/>
  <c r="W1417" i="11"/>
  <c r="Z1417" i="11" s="1"/>
  <c r="L1418" i="11"/>
  <c r="M1418" i="11"/>
  <c r="N1418" i="11"/>
  <c r="R1418" i="11"/>
  <c r="W1418" i="11"/>
  <c r="Z1418" i="11" s="1"/>
  <c r="L1419" i="11"/>
  <c r="M1419" i="11"/>
  <c r="N1419" i="11"/>
  <c r="R1419" i="11"/>
  <c r="W1419" i="11"/>
  <c r="Z1419" i="11" s="1"/>
  <c r="L1420" i="11"/>
  <c r="M1420" i="11"/>
  <c r="N1420" i="11"/>
  <c r="R1420" i="11"/>
  <c r="W1420" i="11"/>
  <c r="Z1420" i="11" s="1"/>
  <c r="L1421" i="11"/>
  <c r="M1421" i="11"/>
  <c r="N1421" i="11"/>
  <c r="R1421" i="11"/>
  <c r="W1421" i="11"/>
  <c r="Z1421" i="11" s="1"/>
  <c r="L1422" i="11"/>
  <c r="M1422" i="11"/>
  <c r="N1422" i="11"/>
  <c r="R1422" i="11"/>
  <c r="W1422" i="11"/>
  <c r="Z1422" i="11" s="1"/>
  <c r="L1423" i="11"/>
  <c r="M1423" i="11"/>
  <c r="N1423" i="11"/>
  <c r="R1423" i="11"/>
  <c r="W1423" i="11"/>
  <c r="Z1423" i="11" s="1"/>
  <c r="L1424" i="11"/>
  <c r="M1424" i="11"/>
  <c r="N1424" i="11"/>
  <c r="R1424" i="11"/>
  <c r="W1424" i="11"/>
  <c r="Z1424" i="11" s="1"/>
  <c r="L1425" i="11"/>
  <c r="M1425" i="11"/>
  <c r="N1425" i="11"/>
  <c r="R1425" i="11"/>
  <c r="W1425" i="11"/>
  <c r="Z1425" i="11" s="1"/>
  <c r="L1426" i="11"/>
  <c r="M1426" i="11"/>
  <c r="N1426" i="11"/>
  <c r="R1426" i="11"/>
  <c r="W1426" i="11"/>
  <c r="Z1426" i="11" s="1"/>
  <c r="L1427" i="11"/>
  <c r="M1427" i="11"/>
  <c r="N1427" i="11"/>
  <c r="R1427" i="11"/>
  <c r="W1427" i="11"/>
  <c r="Z1427" i="11" s="1"/>
  <c r="L1428" i="11"/>
  <c r="M1428" i="11"/>
  <c r="N1428" i="11"/>
  <c r="R1428" i="11"/>
  <c r="L1429" i="11"/>
  <c r="M1429" i="11"/>
  <c r="N1429" i="11"/>
  <c r="R1429" i="11"/>
  <c r="W1429" i="11"/>
  <c r="Z1429" i="11" s="1"/>
  <c r="L1430" i="11"/>
  <c r="M1430" i="11"/>
  <c r="N1430" i="11"/>
  <c r="R1430" i="11"/>
  <c r="W1430" i="11"/>
  <c r="Z1430" i="11" s="1"/>
  <c r="L1431" i="11"/>
  <c r="M1431" i="11"/>
  <c r="N1431" i="11"/>
  <c r="R1431" i="11"/>
  <c r="W1431" i="11"/>
  <c r="Z1431" i="11" s="1"/>
  <c r="L1432" i="11"/>
  <c r="M1432" i="11"/>
  <c r="N1432" i="11"/>
  <c r="R1432" i="11"/>
  <c r="W1432" i="11"/>
  <c r="Z1432" i="11" s="1"/>
  <c r="L1433" i="11"/>
  <c r="M1433" i="11"/>
  <c r="N1433" i="11"/>
  <c r="R1433" i="11"/>
  <c r="W1433" i="11"/>
  <c r="Z1433" i="11" s="1"/>
  <c r="L1434" i="11"/>
  <c r="M1434" i="11"/>
  <c r="N1434" i="11"/>
  <c r="R1434" i="11"/>
  <c r="W1434" i="11"/>
  <c r="Z1434" i="11" s="1"/>
  <c r="L1435" i="11"/>
  <c r="M1435" i="11"/>
  <c r="N1435" i="11"/>
  <c r="R1435" i="11"/>
  <c r="W1435" i="11"/>
  <c r="Z1435" i="11" s="1"/>
  <c r="L1436" i="11"/>
  <c r="M1436" i="11"/>
  <c r="N1436" i="11"/>
  <c r="R1436" i="11"/>
  <c r="L1437" i="11"/>
  <c r="M1437" i="11"/>
  <c r="N1437" i="11"/>
  <c r="R1437" i="11"/>
  <c r="W1437" i="11"/>
  <c r="Z1437" i="11" s="1"/>
  <c r="L1438" i="11"/>
  <c r="M1438" i="11"/>
  <c r="N1438" i="11"/>
  <c r="R1438" i="11"/>
  <c r="W1438" i="11"/>
  <c r="Z1438" i="11" s="1"/>
  <c r="L1439" i="11"/>
  <c r="M1439" i="11"/>
  <c r="N1439" i="11"/>
  <c r="R1439" i="11"/>
  <c r="W1439" i="11"/>
  <c r="Z1439" i="11" s="1"/>
  <c r="L1440" i="11"/>
  <c r="M1440" i="11"/>
  <c r="N1440" i="11"/>
  <c r="R1440" i="11"/>
  <c r="L1441" i="11"/>
  <c r="M1441" i="11"/>
  <c r="N1441" i="11"/>
  <c r="R1441" i="11"/>
  <c r="W1441" i="11"/>
  <c r="Z1441" i="11" s="1"/>
  <c r="L1442" i="11"/>
  <c r="M1442" i="11"/>
  <c r="N1442" i="11"/>
  <c r="R1442" i="11"/>
  <c r="W1442" i="11"/>
  <c r="Z1442" i="11" s="1"/>
  <c r="L1443" i="11"/>
  <c r="M1443" i="11"/>
  <c r="N1443" i="11"/>
  <c r="R1443" i="11"/>
  <c r="W1443" i="11"/>
  <c r="Z1443" i="11" s="1"/>
  <c r="L1444" i="11"/>
  <c r="M1444" i="11"/>
  <c r="N1444" i="11"/>
  <c r="R1444" i="11"/>
  <c r="W1444" i="11"/>
  <c r="Z1444" i="11" s="1"/>
  <c r="L1445" i="11"/>
  <c r="M1445" i="11"/>
  <c r="N1445" i="11"/>
  <c r="R1445" i="11"/>
  <c r="L1446" i="11"/>
  <c r="M1446" i="11"/>
  <c r="N1446" i="11"/>
  <c r="R1446" i="11"/>
  <c r="L1447" i="11"/>
  <c r="M1447" i="11"/>
  <c r="N1447" i="11"/>
  <c r="R1447" i="11"/>
  <c r="W1447" i="11"/>
  <c r="Z1447" i="11" s="1"/>
  <c r="L1448" i="11"/>
  <c r="M1448" i="11"/>
  <c r="N1448" i="11"/>
  <c r="R1448" i="11"/>
  <c r="W1448" i="11"/>
  <c r="Z1448" i="11" s="1"/>
  <c r="L1449" i="11"/>
  <c r="M1449" i="11"/>
  <c r="N1449" i="11"/>
  <c r="R1449" i="11"/>
  <c r="W1449" i="11"/>
  <c r="Z1449" i="11" s="1"/>
  <c r="L1450" i="11"/>
  <c r="M1450" i="11"/>
  <c r="N1450" i="11"/>
  <c r="R1450" i="11"/>
  <c r="W1450" i="11"/>
  <c r="Z1450" i="11" s="1"/>
  <c r="L1451" i="11"/>
  <c r="M1451" i="11"/>
  <c r="N1451" i="11"/>
  <c r="R1451" i="11"/>
  <c r="W1451" i="11"/>
  <c r="Z1451" i="11" s="1"/>
  <c r="L1452" i="11"/>
  <c r="M1452" i="11"/>
  <c r="N1452" i="11"/>
  <c r="R1452" i="11"/>
  <c r="W1452" i="11"/>
  <c r="Z1452" i="11" s="1"/>
  <c r="L1453" i="11"/>
  <c r="M1453" i="11"/>
  <c r="N1453" i="11"/>
  <c r="R1453" i="11"/>
  <c r="W1453" i="11"/>
  <c r="Z1453" i="11" s="1"/>
  <c r="L1454" i="11"/>
  <c r="M1454" i="11"/>
  <c r="N1454" i="11"/>
  <c r="R1454" i="11"/>
  <c r="L1455" i="11"/>
  <c r="M1455" i="11"/>
  <c r="N1455" i="11"/>
  <c r="R1455" i="11"/>
  <c r="W1455" i="11"/>
  <c r="Z1455" i="11" s="1"/>
  <c r="L1456" i="11"/>
  <c r="M1456" i="11"/>
  <c r="N1456" i="11"/>
  <c r="R1456" i="11"/>
  <c r="W1456" i="11"/>
  <c r="Z1456" i="11" s="1"/>
  <c r="L1457" i="11"/>
  <c r="M1457" i="11"/>
  <c r="N1457" i="11"/>
  <c r="R1457" i="11"/>
  <c r="W1457" i="11"/>
  <c r="Z1457" i="11" s="1"/>
  <c r="L1458" i="11"/>
  <c r="M1458" i="11"/>
  <c r="N1458" i="11"/>
  <c r="R1458" i="11"/>
  <c r="W1458" i="11"/>
  <c r="Z1458" i="11" s="1"/>
  <c r="L1459" i="11"/>
  <c r="M1459" i="11"/>
  <c r="N1459" i="11"/>
  <c r="R1459" i="11"/>
  <c r="W1459" i="11"/>
  <c r="Z1459" i="11" s="1"/>
  <c r="L1460" i="11"/>
  <c r="M1460" i="11"/>
  <c r="N1460" i="11"/>
  <c r="R1460" i="11"/>
  <c r="W1460" i="11"/>
  <c r="Z1460" i="11" s="1"/>
  <c r="L1461" i="11"/>
  <c r="M1461" i="11"/>
  <c r="N1461" i="11"/>
  <c r="R1461" i="11"/>
  <c r="W1461" i="11"/>
  <c r="Z1461" i="11" s="1"/>
  <c r="L1462" i="11"/>
  <c r="M1462" i="11"/>
  <c r="N1462" i="11"/>
  <c r="R1462" i="11"/>
  <c r="L1463" i="11"/>
  <c r="M1463" i="11"/>
  <c r="N1463" i="11"/>
  <c r="R1463" i="11"/>
  <c r="W1463" i="11"/>
  <c r="Z1463" i="11" s="1"/>
  <c r="L1464" i="11"/>
  <c r="M1464" i="11"/>
  <c r="N1464" i="11"/>
  <c r="R1464" i="11"/>
  <c r="W1464" i="11"/>
  <c r="Z1464" i="11" s="1"/>
  <c r="L1465" i="11"/>
  <c r="M1465" i="11"/>
  <c r="N1465" i="11"/>
  <c r="R1465" i="11"/>
  <c r="W1465" i="11"/>
  <c r="Z1465" i="11" s="1"/>
  <c r="L1466" i="11"/>
  <c r="M1466" i="11"/>
  <c r="N1466" i="11"/>
  <c r="R1466" i="11"/>
  <c r="W1466" i="11"/>
  <c r="Z1466" i="11" s="1"/>
  <c r="L1467" i="11"/>
  <c r="M1467" i="11"/>
  <c r="N1467" i="11"/>
  <c r="R1467" i="11"/>
  <c r="W1467" i="11"/>
  <c r="Z1467" i="11" s="1"/>
  <c r="L1468" i="11"/>
  <c r="M1468" i="11"/>
  <c r="N1468" i="11"/>
  <c r="R1468" i="11"/>
  <c r="W1468" i="11"/>
  <c r="Z1468" i="11" s="1"/>
  <c r="L1469" i="11"/>
  <c r="M1469" i="11"/>
  <c r="N1469" i="11"/>
  <c r="R1469" i="11"/>
  <c r="L1470" i="11"/>
  <c r="M1470" i="11"/>
  <c r="N1470" i="11"/>
  <c r="R1470" i="11"/>
  <c r="W1470" i="11"/>
  <c r="Z1470" i="11" s="1"/>
  <c r="L1471" i="11"/>
  <c r="M1471" i="11"/>
  <c r="N1471" i="11"/>
  <c r="R1471" i="11"/>
  <c r="W1471" i="11"/>
  <c r="Z1471" i="11" s="1"/>
  <c r="L1472" i="11"/>
  <c r="M1472" i="11"/>
  <c r="N1472" i="11"/>
  <c r="R1472" i="11"/>
  <c r="W1472" i="11"/>
  <c r="Z1472" i="11" s="1"/>
  <c r="L1473" i="11"/>
  <c r="M1473" i="11"/>
  <c r="N1473" i="11"/>
  <c r="R1473" i="11"/>
  <c r="W1473" i="11"/>
  <c r="Z1473" i="11" s="1"/>
  <c r="L1474" i="11"/>
  <c r="M1474" i="11"/>
  <c r="N1474" i="11"/>
  <c r="R1474" i="11"/>
  <c r="W1474" i="11"/>
  <c r="Z1474" i="11" s="1"/>
  <c r="L1475" i="11"/>
  <c r="M1475" i="11"/>
  <c r="N1475" i="11"/>
  <c r="R1475" i="11"/>
  <c r="W1475" i="11"/>
  <c r="Z1475" i="11" s="1"/>
  <c r="L1476" i="11"/>
  <c r="M1476" i="11"/>
  <c r="N1476" i="11"/>
  <c r="R1476" i="11"/>
  <c r="W1476" i="11"/>
  <c r="Z1476" i="11" s="1"/>
  <c r="L1477" i="11"/>
  <c r="M1477" i="11"/>
  <c r="N1477" i="11"/>
  <c r="R1477" i="11"/>
  <c r="W1477" i="11"/>
  <c r="Z1477" i="11" s="1"/>
  <c r="L1478" i="11"/>
  <c r="M1478" i="11"/>
  <c r="N1478" i="11"/>
  <c r="R1478" i="11"/>
  <c r="W1478" i="11"/>
  <c r="Z1478" i="11" s="1"/>
  <c r="L1479" i="11"/>
  <c r="M1479" i="11"/>
  <c r="N1479" i="11"/>
  <c r="R1479" i="11"/>
  <c r="W1479" i="11"/>
  <c r="Z1479" i="11" s="1"/>
  <c r="L1480" i="11"/>
  <c r="M1480" i="11"/>
  <c r="N1480" i="11"/>
  <c r="R1480" i="11"/>
  <c r="W1480" i="11"/>
  <c r="Z1480" i="11" s="1"/>
  <c r="L1481" i="11"/>
  <c r="M1481" i="11"/>
  <c r="N1481" i="11"/>
  <c r="R1481" i="11"/>
  <c r="W1481" i="11"/>
  <c r="Z1481" i="11" s="1"/>
  <c r="L1482" i="11"/>
  <c r="M1482" i="11"/>
  <c r="N1482" i="11"/>
  <c r="R1482" i="11"/>
  <c r="W1482" i="11"/>
  <c r="Z1482" i="11" s="1"/>
  <c r="L1483" i="11"/>
  <c r="M1483" i="11"/>
  <c r="N1483" i="11"/>
  <c r="R1483" i="11"/>
  <c r="W1483" i="11"/>
  <c r="Z1483" i="11" s="1"/>
  <c r="L1484" i="11"/>
  <c r="M1484" i="11"/>
  <c r="N1484" i="11"/>
  <c r="R1484" i="11"/>
  <c r="W1484" i="11"/>
  <c r="Z1484" i="11" s="1"/>
  <c r="L1485" i="11"/>
  <c r="M1485" i="11"/>
  <c r="N1485" i="11"/>
  <c r="R1485" i="11"/>
  <c r="W1485" i="11"/>
  <c r="Z1485" i="11" s="1"/>
  <c r="L1486" i="11"/>
  <c r="M1486" i="11"/>
  <c r="N1486" i="11"/>
  <c r="R1486" i="11"/>
  <c r="W1486" i="11"/>
  <c r="Z1486" i="11" s="1"/>
  <c r="L1487" i="11"/>
  <c r="M1487" i="11"/>
  <c r="N1487" i="11"/>
  <c r="R1487" i="11"/>
  <c r="W1487" i="11"/>
  <c r="Z1487" i="11" s="1"/>
  <c r="L1488" i="11"/>
  <c r="M1488" i="11"/>
  <c r="N1488" i="11"/>
  <c r="R1488" i="11"/>
  <c r="W1488" i="11"/>
  <c r="Z1488" i="11" s="1"/>
  <c r="L1489" i="11"/>
  <c r="M1489" i="11"/>
  <c r="N1489" i="11"/>
  <c r="R1489" i="11"/>
  <c r="L1490" i="11"/>
  <c r="M1490" i="11"/>
  <c r="N1490" i="11"/>
  <c r="R1490" i="11"/>
  <c r="W1490" i="11"/>
  <c r="Z1490" i="11" s="1"/>
  <c r="L1491" i="11"/>
  <c r="M1491" i="11"/>
  <c r="N1491" i="11"/>
  <c r="R1491" i="11"/>
  <c r="W1491" i="11"/>
  <c r="Z1491" i="11" s="1"/>
  <c r="L1492" i="11"/>
  <c r="M1492" i="11"/>
  <c r="N1492" i="11"/>
  <c r="R1492" i="11"/>
  <c r="W1492" i="11"/>
  <c r="Z1492" i="11" s="1"/>
  <c r="L1493" i="11"/>
  <c r="M1493" i="11"/>
  <c r="N1493" i="11"/>
  <c r="R1493" i="11"/>
  <c r="W1493" i="11"/>
  <c r="Z1493" i="11" s="1"/>
  <c r="L1494" i="11"/>
  <c r="M1494" i="11"/>
  <c r="N1494" i="11"/>
  <c r="R1494" i="11"/>
  <c r="W1494" i="11"/>
  <c r="Z1494" i="11" s="1"/>
  <c r="L1495" i="11"/>
  <c r="M1495" i="11"/>
  <c r="N1495" i="11"/>
  <c r="R1495" i="11"/>
  <c r="W1495" i="11"/>
  <c r="Z1495" i="11" s="1"/>
  <c r="L1496" i="11"/>
  <c r="M1496" i="11"/>
  <c r="N1496" i="11"/>
  <c r="R1496" i="11"/>
  <c r="W1496" i="11"/>
  <c r="Z1496" i="11" s="1"/>
  <c r="L1497" i="11"/>
  <c r="M1497" i="11"/>
  <c r="N1497" i="11"/>
  <c r="R1497" i="11"/>
  <c r="W1497" i="11"/>
  <c r="Z1497" i="11" s="1"/>
  <c r="L1498" i="11"/>
  <c r="M1498" i="11"/>
  <c r="N1498" i="11"/>
  <c r="R1498" i="11"/>
  <c r="W1498" i="11"/>
  <c r="Z1498" i="11" s="1"/>
  <c r="L1499" i="11"/>
  <c r="M1499" i="11"/>
  <c r="N1499" i="11"/>
  <c r="R1499" i="11"/>
  <c r="W1499" i="11"/>
  <c r="Z1499" i="11" s="1"/>
  <c r="L1500" i="11"/>
  <c r="M1500" i="11"/>
  <c r="N1500" i="11"/>
  <c r="R1500" i="11"/>
  <c r="W1500" i="11"/>
  <c r="Z1500" i="11" s="1"/>
  <c r="L1501" i="11"/>
  <c r="M1501" i="11"/>
  <c r="N1501" i="11"/>
  <c r="R1501" i="11"/>
  <c r="W1501" i="11"/>
  <c r="Z1501" i="11" s="1"/>
  <c r="L1502" i="11"/>
  <c r="M1502" i="11"/>
  <c r="N1502" i="11"/>
  <c r="R1502" i="11"/>
  <c r="W1502" i="11"/>
  <c r="Z1502" i="11" s="1"/>
  <c r="L1503" i="11"/>
  <c r="M1503" i="11"/>
  <c r="N1503" i="11"/>
  <c r="R1503" i="11"/>
  <c r="W1503" i="11"/>
  <c r="Z1503" i="11" s="1"/>
  <c r="L1504" i="11"/>
  <c r="M1504" i="11"/>
  <c r="N1504" i="11"/>
  <c r="R1504" i="11"/>
  <c r="W1504" i="11"/>
  <c r="Z1504" i="11" s="1"/>
  <c r="L1505" i="11"/>
  <c r="M1505" i="11"/>
  <c r="N1505" i="11"/>
  <c r="R1505" i="11"/>
  <c r="W1505" i="11"/>
  <c r="Z1505" i="11" s="1"/>
  <c r="L1506" i="11"/>
  <c r="M1506" i="11"/>
  <c r="N1506" i="11"/>
  <c r="R1506" i="11"/>
  <c r="W1506" i="11"/>
  <c r="Z1506" i="11" s="1"/>
  <c r="L1507" i="11"/>
  <c r="M1507" i="11"/>
  <c r="N1507" i="11"/>
  <c r="R1507" i="11"/>
  <c r="W1507" i="11"/>
  <c r="Z1507" i="11" s="1"/>
  <c r="L1508" i="11"/>
  <c r="M1508" i="11"/>
  <c r="N1508" i="11"/>
  <c r="R1508" i="11"/>
  <c r="W1508" i="11"/>
  <c r="Z1508" i="11" s="1"/>
  <c r="L1509" i="11"/>
  <c r="M1509" i="11"/>
  <c r="N1509" i="11"/>
  <c r="R1509" i="11"/>
  <c r="W1509" i="11"/>
  <c r="Z1509" i="11" s="1"/>
  <c r="L1510" i="11"/>
  <c r="M1510" i="11"/>
  <c r="N1510" i="11"/>
  <c r="R1510" i="11"/>
  <c r="W1510" i="11"/>
  <c r="Z1510" i="11" s="1"/>
  <c r="L1511" i="11"/>
  <c r="M1511" i="11"/>
  <c r="N1511" i="11"/>
  <c r="R1511" i="11"/>
  <c r="W1511" i="11"/>
  <c r="Z1511" i="11" s="1"/>
  <c r="L1512" i="11"/>
  <c r="M1512" i="11"/>
  <c r="N1512" i="11"/>
  <c r="R1512" i="11"/>
  <c r="W1512" i="11"/>
  <c r="Z1512" i="11" s="1"/>
  <c r="L1513" i="11"/>
  <c r="M1513" i="11"/>
  <c r="N1513" i="11"/>
  <c r="R1513" i="11"/>
  <c r="W1513" i="11"/>
  <c r="Z1513" i="11" s="1"/>
  <c r="L1514" i="11"/>
  <c r="M1514" i="11"/>
  <c r="N1514" i="11"/>
  <c r="R1514" i="11"/>
  <c r="W1514" i="11"/>
  <c r="Z1514" i="11" s="1"/>
  <c r="L1515" i="11"/>
  <c r="M1515" i="11"/>
  <c r="N1515" i="11"/>
  <c r="R1515" i="11"/>
  <c r="W1515" i="11"/>
  <c r="Z1515" i="11" s="1"/>
  <c r="L1516" i="11"/>
  <c r="M1516" i="11"/>
  <c r="N1516" i="11"/>
  <c r="R1516" i="11"/>
  <c r="W1516" i="11"/>
  <c r="Z1516" i="11" s="1"/>
  <c r="L1517" i="11"/>
  <c r="M1517" i="11"/>
  <c r="N1517" i="11"/>
  <c r="R1517" i="11"/>
  <c r="W1517" i="11"/>
  <c r="Z1517" i="11" s="1"/>
  <c r="L1518" i="11"/>
  <c r="M1518" i="11"/>
  <c r="N1518" i="11"/>
  <c r="R1518" i="11"/>
  <c r="W1518" i="11"/>
  <c r="Z1518" i="11" s="1"/>
  <c r="L1519" i="11"/>
  <c r="M1519" i="11"/>
  <c r="N1519" i="11"/>
  <c r="R1519" i="11"/>
  <c r="W1519" i="11"/>
  <c r="Z1519" i="11" s="1"/>
  <c r="L1520" i="11"/>
  <c r="M1520" i="11"/>
  <c r="N1520" i="11"/>
  <c r="R1520" i="11"/>
  <c r="W1520" i="11"/>
  <c r="Z1520" i="11" s="1"/>
  <c r="L1521" i="11"/>
  <c r="M1521" i="11"/>
  <c r="N1521" i="11"/>
  <c r="R1521" i="11"/>
  <c r="W1521" i="11"/>
  <c r="Z1521" i="11" s="1"/>
  <c r="L1522" i="11"/>
  <c r="M1522" i="11"/>
  <c r="N1522" i="11"/>
  <c r="R1522" i="11"/>
  <c r="W1522" i="11"/>
  <c r="Z1522" i="11" s="1"/>
  <c r="L1523" i="11"/>
  <c r="M1523" i="11"/>
  <c r="N1523" i="11"/>
  <c r="R1523" i="11"/>
  <c r="W1523" i="11"/>
  <c r="Z1523" i="11" s="1"/>
  <c r="L1524" i="11"/>
  <c r="M1524" i="11"/>
  <c r="N1524" i="11"/>
  <c r="R1524" i="11"/>
  <c r="W1524" i="11"/>
  <c r="Z1524" i="11" s="1"/>
  <c r="L1525" i="11"/>
  <c r="M1525" i="11"/>
  <c r="N1525" i="11"/>
  <c r="R1525" i="11"/>
  <c r="W1525" i="11"/>
  <c r="Z1525" i="11" s="1"/>
  <c r="L1526" i="11"/>
  <c r="M1526" i="11"/>
  <c r="N1526" i="11"/>
  <c r="R1526" i="11"/>
  <c r="W1526" i="11"/>
  <c r="Z1526" i="11" s="1"/>
  <c r="L1527" i="11"/>
  <c r="M1527" i="11"/>
  <c r="N1527" i="11"/>
  <c r="R1527" i="11"/>
  <c r="W1527" i="11"/>
  <c r="Z1527" i="11" s="1"/>
  <c r="L1528" i="11"/>
  <c r="M1528" i="11"/>
  <c r="N1528" i="11"/>
  <c r="R1528" i="11"/>
  <c r="W1528" i="11"/>
  <c r="Z1528" i="11" s="1"/>
  <c r="L1529" i="11"/>
  <c r="M1529" i="11"/>
  <c r="N1529" i="11"/>
  <c r="R1529" i="11"/>
  <c r="W1529" i="11"/>
  <c r="Z1529" i="11" s="1"/>
  <c r="L1530" i="11"/>
  <c r="M1530" i="11"/>
  <c r="N1530" i="11"/>
  <c r="R1530" i="11"/>
  <c r="W1530" i="11"/>
  <c r="Z1530" i="11" s="1"/>
  <c r="L1531" i="11"/>
  <c r="M1531" i="11"/>
  <c r="N1531" i="11"/>
  <c r="R1531" i="11"/>
  <c r="W1531" i="11"/>
  <c r="Z1531" i="11" s="1"/>
  <c r="L1532" i="11"/>
  <c r="M1532" i="11"/>
  <c r="N1532" i="11"/>
  <c r="R1532" i="11"/>
  <c r="W1532" i="11"/>
  <c r="Z1532" i="11" s="1"/>
  <c r="L1533" i="11"/>
  <c r="M1533" i="11"/>
  <c r="N1533" i="11"/>
  <c r="R1533" i="11"/>
  <c r="W1533" i="11"/>
  <c r="Z1533" i="11" s="1"/>
  <c r="L1534" i="11"/>
  <c r="M1534" i="11"/>
  <c r="N1534" i="11"/>
  <c r="R1534" i="11"/>
  <c r="W1534" i="11"/>
  <c r="Z1534" i="11" s="1"/>
  <c r="L1535" i="11"/>
  <c r="M1535" i="11"/>
  <c r="N1535" i="11"/>
  <c r="R1535" i="11"/>
  <c r="W1535" i="11"/>
  <c r="Z1535" i="11" s="1"/>
  <c r="L1536" i="11"/>
  <c r="M1536" i="11"/>
  <c r="N1536" i="11"/>
  <c r="R1536" i="11"/>
  <c r="W1536" i="11"/>
  <c r="Z1536" i="11" s="1"/>
  <c r="L1537" i="11"/>
  <c r="M1537" i="11"/>
  <c r="N1537" i="11"/>
  <c r="R1537" i="11"/>
  <c r="W1537" i="11"/>
  <c r="Z1537" i="11" s="1"/>
  <c r="L1538" i="11"/>
  <c r="M1538" i="11"/>
  <c r="N1538" i="11"/>
  <c r="R1538" i="11"/>
  <c r="W1538" i="11"/>
  <c r="Z1538" i="11" s="1"/>
  <c r="L1539" i="11"/>
  <c r="M1539" i="11"/>
  <c r="N1539" i="11"/>
  <c r="R1539" i="11"/>
  <c r="W1539" i="11"/>
  <c r="Z1539" i="11" s="1"/>
  <c r="L1540" i="11"/>
  <c r="M1540" i="11"/>
  <c r="N1540" i="11"/>
  <c r="R1540" i="11"/>
  <c r="W1540" i="11"/>
  <c r="Z1540" i="11" s="1"/>
  <c r="L1541" i="11"/>
  <c r="M1541" i="11"/>
  <c r="N1541" i="11"/>
  <c r="R1541" i="11"/>
  <c r="W1541" i="11"/>
  <c r="Z1541" i="11" s="1"/>
  <c r="L1542" i="11"/>
  <c r="M1542" i="11"/>
  <c r="N1542" i="11"/>
  <c r="R1542" i="11"/>
  <c r="W1542" i="11"/>
  <c r="Z1542" i="11" s="1"/>
  <c r="L1543" i="11"/>
  <c r="M1543" i="11"/>
  <c r="N1543" i="11"/>
  <c r="R1543" i="11"/>
  <c r="W1543" i="11"/>
  <c r="Z1543" i="11" s="1"/>
  <c r="L1544" i="11"/>
  <c r="M1544" i="11"/>
  <c r="N1544" i="11"/>
  <c r="R1544" i="11"/>
  <c r="W1544" i="11"/>
  <c r="Z1544" i="11" s="1"/>
  <c r="L1545" i="11"/>
  <c r="M1545" i="11"/>
  <c r="N1545" i="11"/>
  <c r="R1545" i="11"/>
  <c r="W1545" i="11"/>
  <c r="Z1545" i="11" s="1"/>
  <c r="L1546" i="11"/>
  <c r="M1546" i="11"/>
  <c r="N1546" i="11"/>
  <c r="R1546" i="11"/>
  <c r="W1546" i="11"/>
  <c r="Z1546" i="11" s="1"/>
  <c r="L1547" i="11"/>
  <c r="M1547" i="11"/>
  <c r="N1547" i="11"/>
  <c r="R1547" i="11"/>
  <c r="W1547" i="11"/>
  <c r="Z1547" i="11" s="1"/>
  <c r="L1548" i="11"/>
  <c r="M1548" i="11"/>
  <c r="N1548" i="11"/>
  <c r="R1548" i="11"/>
  <c r="W1548" i="11"/>
  <c r="Z1548" i="11" s="1"/>
  <c r="L1549" i="11"/>
  <c r="M1549" i="11"/>
  <c r="N1549" i="11"/>
  <c r="R1549" i="11"/>
  <c r="W1549" i="11"/>
  <c r="Z1549" i="11" s="1"/>
  <c r="L1550" i="11"/>
  <c r="M1550" i="11"/>
  <c r="N1550" i="11"/>
  <c r="R1550" i="11"/>
  <c r="W1550" i="11"/>
  <c r="Z1550" i="11" s="1"/>
  <c r="L1551" i="11"/>
  <c r="M1551" i="11"/>
  <c r="N1551" i="11"/>
  <c r="R1551" i="11"/>
  <c r="W1551" i="11"/>
  <c r="Z1551" i="11" s="1"/>
  <c r="L1552" i="11"/>
  <c r="M1552" i="11"/>
  <c r="N1552" i="11"/>
  <c r="R1552" i="11"/>
  <c r="W1552" i="11"/>
  <c r="Z1552" i="11" s="1"/>
  <c r="L1553" i="11"/>
  <c r="M1553" i="11"/>
  <c r="N1553" i="11"/>
  <c r="R1553" i="11"/>
  <c r="W1553" i="11"/>
  <c r="Z1553" i="11" s="1"/>
  <c r="L1554" i="11"/>
  <c r="M1554" i="11"/>
  <c r="N1554" i="11"/>
  <c r="R1554" i="11"/>
  <c r="W1554" i="11"/>
  <c r="Z1554" i="11" s="1"/>
  <c r="L1555" i="11"/>
  <c r="M1555" i="11"/>
  <c r="N1555" i="11"/>
  <c r="R1555" i="11"/>
  <c r="W1555" i="11"/>
  <c r="Z1555" i="11" s="1"/>
  <c r="L1556" i="11"/>
  <c r="M1556" i="11"/>
  <c r="N1556" i="11"/>
  <c r="R1556" i="11"/>
  <c r="L1557" i="11"/>
  <c r="M1557" i="11"/>
  <c r="N1557" i="11"/>
  <c r="R1557" i="11"/>
  <c r="W1557" i="11"/>
  <c r="Z1557" i="11" s="1"/>
  <c r="L1558" i="11"/>
  <c r="M1558" i="11"/>
  <c r="N1558" i="11"/>
  <c r="R1558" i="11"/>
  <c r="W1558" i="11"/>
  <c r="Z1558" i="11" s="1"/>
  <c r="L1559" i="11"/>
  <c r="M1559" i="11"/>
  <c r="N1559" i="11"/>
  <c r="R1559" i="11"/>
  <c r="W1559" i="11"/>
  <c r="Z1559" i="11" s="1"/>
  <c r="L1560" i="11"/>
  <c r="M1560" i="11"/>
  <c r="N1560" i="11"/>
  <c r="R1560" i="11"/>
  <c r="W1560" i="11"/>
  <c r="Z1560" i="11" s="1"/>
  <c r="L1561" i="11"/>
  <c r="M1561" i="11"/>
  <c r="N1561" i="11"/>
  <c r="R1561" i="11"/>
  <c r="W1561" i="11"/>
  <c r="Z1561" i="11" s="1"/>
  <c r="L1562" i="11"/>
  <c r="M1562" i="11"/>
  <c r="N1562" i="11"/>
  <c r="R1562" i="11"/>
  <c r="W1562" i="11"/>
  <c r="Z1562" i="11" s="1"/>
  <c r="L1563" i="11"/>
  <c r="M1563" i="11"/>
  <c r="N1563" i="11"/>
  <c r="R1563" i="11"/>
  <c r="W1563" i="11"/>
  <c r="Z1563" i="11" s="1"/>
  <c r="L1564" i="11"/>
  <c r="M1564" i="11"/>
  <c r="N1564" i="11"/>
  <c r="R1564" i="11"/>
  <c r="W1564" i="11"/>
  <c r="Z1564" i="11" s="1"/>
  <c r="L1565" i="11"/>
  <c r="M1565" i="11"/>
  <c r="N1565" i="11"/>
  <c r="R1565" i="11"/>
  <c r="W1565" i="11"/>
  <c r="Z1565" i="11" s="1"/>
  <c r="L1566" i="11"/>
  <c r="M1566" i="11"/>
  <c r="N1566" i="11"/>
  <c r="R1566" i="11"/>
  <c r="W1566" i="11"/>
  <c r="Z1566" i="11" s="1"/>
  <c r="L1567" i="11"/>
  <c r="M1567" i="11"/>
  <c r="N1567" i="11"/>
  <c r="R1567" i="11"/>
  <c r="L1568" i="11"/>
  <c r="M1568" i="11"/>
  <c r="N1568" i="11"/>
  <c r="R1568" i="11"/>
  <c r="L1569" i="11"/>
  <c r="M1569" i="11"/>
  <c r="N1569" i="11"/>
  <c r="R1569" i="11"/>
  <c r="W1569" i="11"/>
  <c r="Z1569" i="11" s="1"/>
  <c r="L1570" i="11"/>
  <c r="M1570" i="11"/>
  <c r="N1570" i="11"/>
  <c r="R1570" i="11"/>
  <c r="W1570" i="11"/>
  <c r="Z1570" i="11" s="1"/>
  <c r="L1571" i="11"/>
  <c r="M1571" i="11"/>
  <c r="N1571" i="11"/>
  <c r="R1571" i="11"/>
  <c r="W1571" i="11"/>
  <c r="Z1571" i="11" s="1"/>
  <c r="L1572" i="11"/>
  <c r="M1572" i="11"/>
  <c r="N1572" i="11"/>
  <c r="R1572" i="11"/>
  <c r="W1572" i="11"/>
  <c r="Z1572" i="11" s="1"/>
  <c r="L1573" i="11"/>
  <c r="M1573" i="11"/>
  <c r="N1573" i="11"/>
  <c r="R1573" i="11"/>
  <c r="W1573" i="11"/>
  <c r="Z1573" i="11" s="1"/>
  <c r="L1574" i="11"/>
  <c r="M1574" i="11"/>
  <c r="N1574" i="11"/>
  <c r="R1574" i="11"/>
  <c r="W1574" i="11"/>
  <c r="Z1574" i="11" s="1"/>
  <c r="L1575" i="11"/>
  <c r="M1575" i="11"/>
  <c r="N1575" i="11"/>
  <c r="R1575" i="11"/>
  <c r="W1575" i="11"/>
  <c r="Z1575" i="11" s="1"/>
  <c r="L1576" i="11"/>
  <c r="M1576" i="11"/>
  <c r="N1576" i="11"/>
  <c r="R1576" i="11"/>
  <c r="W1576" i="11"/>
  <c r="Z1576" i="11" s="1"/>
  <c r="L1577" i="11"/>
  <c r="M1577" i="11"/>
  <c r="N1577" i="11"/>
  <c r="R1577" i="11"/>
  <c r="W1577" i="11"/>
  <c r="Z1577" i="11" s="1"/>
  <c r="L1578" i="11"/>
  <c r="M1578" i="11"/>
  <c r="N1578" i="11"/>
  <c r="R1578" i="11"/>
  <c r="W1578" i="11"/>
  <c r="Z1578" i="11" s="1"/>
  <c r="L1579" i="11"/>
  <c r="M1579" i="11"/>
  <c r="N1579" i="11"/>
  <c r="R1579" i="11"/>
  <c r="W1579" i="11"/>
  <c r="Z1579" i="11" s="1"/>
  <c r="L1580" i="11"/>
  <c r="M1580" i="11"/>
  <c r="N1580" i="11"/>
  <c r="R1580" i="11"/>
  <c r="W1580" i="11"/>
  <c r="Z1580" i="11" s="1"/>
  <c r="L1581" i="11"/>
  <c r="M1581" i="11"/>
  <c r="N1581" i="11"/>
  <c r="R1581" i="11"/>
  <c r="L1582" i="11"/>
  <c r="M1582" i="11"/>
  <c r="N1582" i="11"/>
  <c r="R1582" i="11"/>
  <c r="L1583" i="11"/>
  <c r="M1583" i="11"/>
  <c r="N1583" i="11"/>
  <c r="R1583" i="11"/>
  <c r="W1583" i="11"/>
  <c r="Z1583" i="11" s="1"/>
  <c r="L1584" i="11"/>
  <c r="M1584" i="11"/>
  <c r="N1584" i="11"/>
  <c r="R1584" i="11"/>
  <c r="W1584" i="11"/>
  <c r="Z1584" i="11" s="1"/>
  <c r="L1585" i="11"/>
  <c r="M1585" i="11"/>
  <c r="N1585" i="11"/>
  <c r="R1585" i="11"/>
  <c r="W1585" i="11"/>
  <c r="Z1585" i="11" s="1"/>
  <c r="L1586" i="11"/>
  <c r="M1586" i="11"/>
  <c r="N1586" i="11"/>
  <c r="R1586" i="11"/>
  <c r="W1586" i="11"/>
  <c r="Z1586" i="11" s="1"/>
  <c r="L1587" i="11"/>
  <c r="M1587" i="11"/>
  <c r="N1587" i="11"/>
  <c r="R1587" i="11"/>
  <c r="W1587" i="11"/>
  <c r="Z1587" i="11" s="1"/>
  <c r="L1588" i="11"/>
  <c r="M1588" i="11"/>
  <c r="N1588" i="11"/>
  <c r="R1588" i="11"/>
  <c r="W1588" i="11"/>
  <c r="Z1588" i="11" s="1"/>
  <c r="L1589" i="11"/>
  <c r="M1589" i="11"/>
  <c r="N1589" i="11"/>
  <c r="R1589" i="11"/>
  <c r="W1589" i="11"/>
  <c r="Z1589" i="11" s="1"/>
  <c r="L1590" i="11"/>
  <c r="M1590" i="11"/>
  <c r="N1590" i="11"/>
  <c r="R1590" i="11"/>
  <c r="W1590" i="11"/>
  <c r="Z1590" i="11" s="1"/>
  <c r="L1591" i="11"/>
  <c r="M1591" i="11"/>
  <c r="N1591" i="11"/>
  <c r="R1591" i="11"/>
  <c r="L1592" i="11"/>
  <c r="M1592" i="11"/>
  <c r="N1592" i="11"/>
  <c r="R1592" i="11"/>
  <c r="W1592" i="11"/>
  <c r="Z1592" i="11" s="1"/>
  <c r="L1593" i="11"/>
  <c r="M1593" i="11"/>
  <c r="N1593" i="11"/>
  <c r="R1593" i="11"/>
  <c r="W1593" i="11"/>
  <c r="Z1593" i="11" s="1"/>
  <c r="L1594" i="11"/>
  <c r="M1594" i="11"/>
  <c r="N1594" i="11"/>
  <c r="R1594" i="11"/>
  <c r="W1594" i="11"/>
  <c r="Z1594" i="11" s="1"/>
  <c r="L1595" i="11"/>
  <c r="M1595" i="11"/>
  <c r="N1595" i="11"/>
  <c r="R1595" i="11"/>
  <c r="W1595" i="11"/>
  <c r="Z1595" i="11" s="1"/>
  <c r="L1596" i="11"/>
  <c r="M1596" i="11"/>
  <c r="N1596" i="11"/>
  <c r="R1596" i="11"/>
  <c r="W1596" i="11"/>
  <c r="Z1596" i="11" s="1"/>
  <c r="L1597" i="11"/>
  <c r="M1597" i="11"/>
  <c r="N1597" i="11"/>
  <c r="R1597" i="11"/>
  <c r="W1597" i="11"/>
  <c r="Z1597" i="11" s="1"/>
  <c r="L1598" i="11"/>
  <c r="M1598" i="11"/>
  <c r="N1598" i="11"/>
  <c r="R1598" i="11"/>
  <c r="W1598" i="11"/>
  <c r="Z1598" i="11" s="1"/>
  <c r="L1599" i="11"/>
  <c r="M1599" i="11"/>
  <c r="N1599" i="11"/>
  <c r="R1599" i="11"/>
  <c r="L1600" i="11"/>
  <c r="M1600" i="11"/>
  <c r="N1600" i="11"/>
  <c r="R1600" i="11"/>
  <c r="W1600" i="11"/>
  <c r="Z1600" i="11" s="1"/>
  <c r="L1601" i="11"/>
  <c r="M1601" i="11"/>
  <c r="N1601" i="11"/>
  <c r="R1601" i="11"/>
  <c r="W1601" i="11"/>
  <c r="Z1601" i="11" s="1"/>
  <c r="L1602" i="11"/>
  <c r="M1602" i="11"/>
  <c r="N1602" i="11"/>
  <c r="R1602" i="11"/>
  <c r="W1602" i="11"/>
  <c r="Z1602" i="11" s="1"/>
  <c r="L1603" i="11"/>
  <c r="M1603" i="11"/>
  <c r="N1603" i="11"/>
  <c r="R1603" i="11"/>
  <c r="W1603" i="11"/>
  <c r="Z1603" i="11" s="1"/>
  <c r="L1604" i="11"/>
  <c r="M1604" i="11"/>
  <c r="N1604" i="11"/>
  <c r="R1604" i="11"/>
  <c r="W1604" i="11"/>
  <c r="Z1604" i="11" s="1"/>
  <c r="L1605" i="11"/>
  <c r="M1605" i="11"/>
  <c r="N1605" i="11"/>
  <c r="R1605" i="11"/>
  <c r="W1605" i="11"/>
  <c r="Z1605" i="11" s="1"/>
  <c r="L1606" i="11"/>
  <c r="M1606" i="11"/>
  <c r="N1606" i="11"/>
  <c r="R1606" i="11"/>
  <c r="W1606" i="11"/>
  <c r="Z1606" i="11" s="1"/>
  <c r="L1607" i="11"/>
  <c r="M1607" i="11"/>
  <c r="N1607" i="11"/>
  <c r="R1607" i="11"/>
  <c r="W1607" i="11"/>
  <c r="Z1607" i="11" s="1"/>
  <c r="L1608" i="11"/>
  <c r="M1608" i="11"/>
  <c r="N1608" i="11"/>
  <c r="R1608" i="11"/>
  <c r="W1608" i="11"/>
  <c r="Z1608" i="11" s="1"/>
  <c r="L1609" i="11"/>
  <c r="M1609" i="11"/>
  <c r="N1609" i="11"/>
  <c r="R1609" i="11"/>
  <c r="W1609" i="11"/>
  <c r="Z1609" i="11" s="1"/>
  <c r="L1610" i="11"/>
  <c r="M1610" i="11"/>
  <c r="N1610" i="11"/>
  <c r="R1610" i="11"/>
  <c r="W1610" i="11"/>
  <c r="Z1610" i="11" s="1"/>
  <c r="L1611" i="11"/>
  <c r="M1611" i="11"/>
  <c r="N1611" i="11"/>
  <c r="R1611" i="11"/>
  <c r="L1612" i="11"/>
  <c r="M1612" i="11"/>
  <c r="N1612" i="11"/>
  <c r="R1612" i="11"/>
  <c r="W1612" i="11"/>
  <c r="Z1612" i="11" s="1"/>
  <c r="L1613" i="11"/>
  <c r="M1613" i="11"/>
  <c r="N1613" i="11"/>
  <c r="R1613" i="11"/>
  <c r="W1613" i="11"/>
  <c r="Z1613" i="11" s="1"/>
  <c r="L1614" i="11"/>
  <c r="M1614" i="11"/>
  <c r="N1614" i="11"/>
  <c r="R1614" i="11"/>
  <c r="W1614" i="11"/>
  <c r="Z1614" i="11" s="1"/>
  <c r="L1615" i="11"/>
  <c r="M1615" i="11"/>
  <c r="N1615" i="11"/>
  <c r="R1615" i="11"/>
  <c r="L1616" i="11"/>
  <c r="M1616" i="11"/>
  <c r="N1616" i="11"/>
  <c r="R1616" i="11"/>
  <c r="W1616" i="11"/>
  <c r="Z1616" i="11" s="1"/>
  <c r="L1617" i="11"/>
  <c r="M1617" i="11"/>
  <c r="N1617" i="11"/>
  <c r="R1617" i="11"/>
  <c r="W1617" i="11"/>
  <c r="Z1617" i="11" s="1"/>
  <c r="L1618" i="11"/>
  <c r="M1618" i="11"/>
  <c r="N1618" i="11"/>
  <c r="R1618" i="11"/>
  <c r="W1618" i="11"/>
  <c r="Z1618" i="11" s="1"/>
  <c r="L1619" i="11"/>
  <c r="M1619" i="11"/>
  <c r="N1619" i="11"/>
  <c r="R1619" i="11"/>
  <c r="W1619" i="11"/>
  <c r="Z1619" i="11" s="1"/>
  <c r="L1620" i="11"/>
  <c r="M1620" i="11"/>
  <c r="N1620" i="11"/>
  <c r="R1620" i="11"/>
  <c r="W1620" i="11"/>
  <c r="Z1620" i="11" s="1"/>
  <c r="L1621" i="11"/>
  <c r="M1621" i="11"/>
  <c r="N1621" i="11"/>
  <c r="R1621" i="11"/>
  <c r="W1621" i="11"/>
  <c r="Z1621" i="11" s="1"/>
  <c r="L1622" i="11"/>
  <c r="M1622" i="11"/>
  <c r="N1622" i="11"/>
  <c r="R1622" i="11"/>
  <c r="W1622" i="11"/>
  <c r="Z1622" i="11" s="1"/>
  <c r="L1623" i="11"/>
  <c r="M1623" i="11"/>
  <c r="N1623" i="11"/>
  <c r="R1623" i="11"/>
  <c r="L1624" i="11"/>
  <c r="M1624" i="11"/>
  <c r="N1624" i="11"/>
  <c r="R1624" i="11"/>
  <c r="W1624" i="11"/>
  <c r="Z1624" i="11" s="1"/>
  <c r="L1625" i="11"/>
  <c r="M1625" i="11"/>
  <c r="N1625" i="11"/>
  <c r="R1625" i="11"/>
  <c r="L1626" i="11"/>
  <c r="M1626" i="11"/>
  <c r="N1626" i="11"/>
  <c r="R1626" i="11"/>
  <c r="W1626" i="11"/>
  <c r="Z1626" i="11" s="1"/>
  <c r="L1627" i="11"/>
  <c r="M1627" i="11"/>
  <c r="N1627" i="11"/>
  <c r="R1627" i="11"/>
  <c r="L1628" i="11"/>
  <c r="M1628" i="11"/>
  <c r="N1628" i="11"/>
  <c r="R1628" i="11"/>
  <c r="W1628" i="11"/>
  <c r="Z1628" i="11" s="1"/>
  <c r="L1629" i="11"/>
  <c r="M1629" i="11"/>
  <c r="N1629" i="11"/>
  <c r="R1629" i="11"/>
  <c r="W1629" i="11"/>
  <c r="Z1629" i="11" s="1"/>
  <c r="L1630" i="11"/>
  <c r="M1630" i="11"/>
  <c r="N1630" i="11"/>
  <c r="R1630" i="11"/>
  <c r="W1630" i="11"/>
  <c r="Z1630" i="11" s="1"/>
  <c r="L1631" i="11"/>
  <c r="M1631" i="11"/>
  <c r="N1631" i="11"/>
  <c r="R1631" i="11"/>
  <c r="W1631" i="11"/>
  <c r="Z1631" i="11" s="1"/>
  <c r="L1632" i="11"/>
  <c r="M1632" i="11"/>
  <c r="N1632" i="11"/>
  <c r="R1632" i="11"/>
  <c r="W1632" i="11"/>
  <c r="Z1632" i="11" s="1"/>
  <c r="L1633" i="11"/>
  <c r="M1633" i="11"/>
  <c r="N1633" i="11"/>
  <c r="R1633" i="11"/>
  <c r="W1633" i="11"/>
  <c r="Z1633" i="11" s="1"/>
  <c r="L1634" i="11"/>
  <c r="M1634" i="11"/>
  <c r="N1634" i="11"/>
  <c r="R1634" i="11"/>
  <c r="W1634" i="11"/>
  <c r="Z1634" i="11" s="1"/>
  <c r="L1635" i="11"/>
  <c r="M1635" i="11"/>
  <c r="N1635" i="11"/>
  <c r="R1635" i="11"/>
  <c r="L1636" i="11"/>
  <c r="M1636" i="11"/>
  <c r="N1636" i="11"/>
  <c r="R1636" i="11"/>
  <c r="W1636" i="11"/>
  <c r="Z1636" i="11" s="1"/>
  <c r="L1637" i="11"/>
  <c r="M1637" i="11"/>
  <c r="N1637" i="11"/>
  <c r="R1637" i="11"/>
  <c r="L1638" i="11"/>
  <c r="M1638" i="11"/>
  <c r="N1638" i="11"/>
  <c r="R1638" i="11"/>
  <c r="W1638" i="11"/>
  <c r="Z1638" i="11" s="1"/>
  <c r="L1639" i="11"/>
  <c r="M1639" i="11"/>
  <c r="N1639" i="11"/>
  <c r="R1639" i="11"/>
  <c r="L1640" i="11"/>
  <c r="M1640" i="11"/>
  <c r="N1640" i="11"/>
  <c r="R1640" i="11"/>
  <c r="W1640" i="11"/>
  <c r="Z1640" i="11" s="1"/>
  <c r="L1641" i="11"/>
  <c r="M1641" i="11"/>
  <c r="N1641" i="11"/>
  <c r="R1641" i="11"/>
  <c r="W1641" i="11"/>
  <c r="Z1641" i="11" s="1"/>
  <c r="L1642" i="11"/>
  <c r="M1642" i="11"/>
  <c r="N1642" i="11"/>
  <c r="R1642" i="11"/>
  <c r="W1642" i="11"/>
  <c r="Z1642" i="11" s="1"/>
  <c r="L1643" i="11"/>
  <c r="M1643" i="11"/>
  <c r="N1643" i="11"/>
  <c r="R1643" i="11"/>
  <c r="L1644" i="11"/>
  <c r="M1644" i="11"/>
  <c r="N1644" i="11"/>
  <c r="R1644" i="11"/>
  <c r="W1644" i="11"/>
  <c r="Z1644" i="11" s="1"/>
  <c r="L1645" i="11"/>
  <c r="M1645" i="11"/>
  <c r="N1645" i="11"/>
  <c r="R1645" i="11"/>
  <c r="W1645" i="11"/>
  <c r="Z1645" i="11" s="1"/>
  <c r="L1646" i="11"/>
  <c r="M1646" i="11"/>
  <c r="N1646" i="11"/>
  <c r="R1646" i="11"/>
  <c r="W1646" i="11"/>
  <c r="Z1646" i="11" s="1"/>
  <c r="L1647" i="11"/>
  <c r="M1647" i="11"/>
  <c r="N1647" i="11"/>
  <c r="R1647" i="11"/>
  <c r="L1648" i="11"/>
  <c r="M1648" i="11"/>
  <c r="N1648" i="11"/>
  <c r="R1648" i="11"/>
  <c r="W1648" i="11"/>
  <c r="Z1648" i="11" s="1"/>
  <c r="L1649" i="11"/>
  <c r="M1649" i="11"/>
  <c r="N1649" i="11"/>
  <c r="R1649" i="11"/>
  <c r="L1650" i="11"/>
  <c r="M1650" i="11"/>
  <c r="N1650" i="11"/>
  <c r="R1650" i="11"/>
  <c r="W1650" i="11"/>
  <c r="Z1650" i="11" s="1"/>
  <c r="L1651" i="11"/>
  <c r="M1651" i="11"/>
  <c r="N1651" i="11"/>
  <c r="R1651" i="11"/>
  <c r="W1651" i="11"/>
  <c r="Z1651" i="11" s="1"/>
  <c r="L1652" i="11"/>
  <c r="M1652" i="11"/>
  <c r="N1652" i="11"/>
  <c r="R1652" i="11"/>
  <c r="W1652" i="11"/>
  <c r="Z1652" i="11" s="1"/>
  <c r="L1653" i="11"/>
  <c r="M1653" i="11"/>
  <c r="N1653" i="11"/>
  <c r="R1653" i="11"/>
  <c r="W1653" i="11"/>
  <c r="Z1653" i="11" s="1"/>
  <c r="L1654" i="11"/>
  <c r="M1654" i="11"/>
  <c r="N1654" i="11"/>
  <c r="R1654" i="11"/>
  <c r="W1654" i="11"/>
  <c r="Z1654" i="11" s="1"/>
  <c r="L1655" i="11"/>
  <c r="M1655" i="11"/>
  <c r="N1655" i="11"/>
  <c r="R1655" i="11"/>
  <c r="W1655" i="11"/>
  <c r="Z1655" i="11" s="1"/>
  <c r="L1656" i="11"/>
  <c r="M1656" i="11"/>
  <c r="N1656" i="11"/>
  <c r="R1656" i="11"/>
  <c r="W1656" i="11"/>
  <c r="Z1656" i="11" s="1"/>
  <c r="L1657" i="11"/>
  <c r="M1657" i="11"/>
  <c r="N1657" i="11"/>
  <c r="R1657" i="11"/>
  <c r="W1657" i="11"/>
  <c r="Z1657" i="11" s="1"/>
  <c r="L1658" i="11"/>
  <c r="M1658" i="11"/>
  <c r="N1658" i="11"/>
  <c r="R1658" i="11"/>
  <c r="W1658" i="11"/>
  <c r="Z1658" i="11" s="1"/>
  <c r="L1659" i="11"/>
  <c r="M1659" i="11"/>
  <c r="N1659" i="11"/>
  <c r="R1659" i="11"/>
  <c r="L1660" i="11"/>
  <c r="M1660" i="11"/>
  <c r="N1660" i="11"/>
  <c r="R1660" i="11"/>
  <c r="W1660" i="11"/>
  <c r="Z1660" i="11" s="1"/>
  <c r="L1661" i="11"/>
  <c r="M1661" i="11"/>
  <c r="N1661" i="11"/>
  <c r="R1661" i="11"/>
  <c r="W1661" i="11"/>
  <c r="Z1661" i="11" s="1"/>
  <c r="L1662" i="11"/>
  <c r="M1662" i="11"/>
  <c r="N1662" i="11"/>
  <c r="R1662" i="11"/>
  <c r="W1662" i="11"/>
  <c r="Z1662" i="11" s="1"/>
  <c r="L1663" i="11"/>
  <c r="M1663" i="11"/>
  <c r="N1663" i="11"/>
  <c r="R1663" i="11"/>
  <c r="W1663" i="11"/>
  <c r="Z1663" i="11" s="1"/>
  <c r="L1664" i="11"/>
  <c r="M1664" i="11"/>
  <c r="N1664" i="11"/>
  <c r="R1664" i="11"/>
  <c r="W1664" i="11"/>
  <c r="Z1664" i="11" s="1"/>
  <c r="L1665" i="11"/>
  <c r="M1665" i="11"/>
  <c r="N1665" i="11"/>
  <c r="R1665" i="11"/>
  <c r="W1665" i="11"/>
  <c r="Z1665" i="11" s="1"/>
  <c r="L1666" i="11"/>
  <c r="M1666" i="11"/>
  <c r="N1666" i="11"/>
  <c r="R1666" i="11"/>
  <c r="W1666" i="11"/>
  <c r="Z1666" i="11" s="1"/>
  <c r="L1667" i="11"/>
  <c r="M1667" i="11"/>
  <c r="N1667" i="11"/>
  <c r="R1667" i="11"/>
  <c r="W1667" i="11"/>
  <c r="Z1667" i="11" s="1"/>
  <c r="L1668" i="11"/>
  <c r="M1668" i="11"/>
  <c r="N1668" i="11"/>
  <c r="R1668" i="11"/>
  <c r="W1668" i="11"/>
  <c r="Z1668" i="11" s="1"/>
  <c r="L1669" i="11"/>
  <c r="M1669" i="11"/>
  <c r="N1669" i="11"/>
  <c r="R1669" i="11"/>
  <c r="W1669" i="11"/>
  <c r="Z1669" i="11" s="1"/>
  <c r="L1670" i="11"/>
  <c r="M1670" i="11"/>
  <c r="N1670" i="11"/>
  <c r="R1670" i="11"/>
  <c r="W1670" i="11"/>
  <c r="Z1670" i="11" s="1"/>
  <c r="L1671" i="11"/>
  <c r="M1671" i="11"/>
  <c r="N1671" i="11"/>
  <c r="R1671" i="11"/>
  <c r="W1671" i="11"/>
  <c r="Z1671" i="11" s="1"/>
  <c r="L1672" i="11"/>
  <c r="M1672" i="11"/>
  <c r="N1672" i="11"/>
  <c r="R1672" i="11"/>
  <c r="L1673" i="11"/>
  <c r="M1673" i="11"/>
  <c r="N1673" i="11"/>
  <c r="R1673" i="11"/>
  <c r="W1673" i="11"/>
  <c r="Z1673" i="11" s="1"/>
  <c r="L1674" i="11"/>
  <c r="M1674" i="11"/>
  <c r="N1674" i="11"/>
  <c r="R1674" i="11"/>
  <c r="W1674" i="11"/>
  <c r="Z1674" i="11" s="1"/>
  <c r="L1675" i="11"/>
  <c r="M1675" i="11"/>
  <c r="N1675" i="11"/>
  <c r="R1675" i="11"/>
  <c r="W1675" i="11"/>
  <c r="Z1675" i="11" s="1"/>
  <c r="L1676" i="11"/>
  <c r="M1676" i="11"/>
  <c r="N1676" i="11"/>
  <c r="R1676" i="11"/>
  <c r="W1676" i="11"/>
  <c r="Z1676" i="11" s="1"/>
  <c r="L1677" i="11"/>
  <c r="M1677" i="11"/>
  <c r="N1677" i="11"/>
  <c r="R1677" i="11"/>
  <c r="W1677" i="11"/>
  <c r="Z1677" i="11" s="1"/>
  <c r="L1678" i="11"/>
  <c r="M1678" i="11"/>
  <c r="N1678" i="11"/>
  <c r="R1678" i="11"/>
  <c r="W1678" i="11"/>
  <c r="Z1678" i="11" s="1"/>
  <c r="L1679" i="11"/>
  <c r="M1679" i="11"/>
  <c r="N1679" i="11"/>
  <c r="R1679" i="11"/>
  <c r="W1679" i="11"/>
  <c r="Z1679" i="11" s="1"/>
  <c r="L1680" i="11"/>
  <c r="M1680" i="11"/>
  <c r="N1680" i="11"/>
  <c r="R1680" i="11"/>
  <c r="W1680" i="11"/>
  <c r="Z1680" i="11" s="1"/>
  <c r="L1681" i="11"/>
  <c r="M1681" i="11"/>
  <c r="N1681" i="11"/>
  <c r="R1681" i="11"/>
  <c r="W1681" i="11"/>
  <c r="Z1681" i="11" s="1"/>
  <c r="L1682" i="11"/>
  <c r="M1682" i="11"/>
  <c r="N1682" i="11"/>
  <c r="R1682" i="11"/>
  <c r="W1682" i="11"/>
  <c r="Z1682" i="11" s="1"/>
  <c r="L1683" i="11"/>
  <c r="M1683" i="11"/>
  <c r="N1683" i="11"/>
  <c r="R1683" i="11"/>
  <c r="W1683" i="11"/>
  <c r="Z1683" i="11" s="1"/>
  <c r="L1684" i="11"/>
  <c r="M1684" i="11"/>
  <c r="N1684" i="11"/>
  <c r="R1684" i="11"/>
  <c r="W1684" i="11"/>
  <c r="Z1684" i="11" s="1"/>
  <c r="L1685" i="11"/>
  <c r="M1685" i="11"/>
  <c r="N1685" i="11"/>
  <c r="R1685" i="11"/>
  <c r="W1685" i="11"/>
  <c r="Z1685" i="11" s="1"/>
  <c r="L1686" i="11"/>
  <c r="M1686" i="11"/>
  <c r="N1686" i="11"/>
  <c r="R1686" i="11"/>
  <c r="W1686" i="11"/>
  <c r="Z1686" i="11" s="1"/>
  <c r="L1687" i="11"/>
  <c r="M1687" i="11"/>
  <c r="N1687" i="11"/>
  <c r="R1687" i="11"/>
  <c r="W1687" i="11"/>
  <c r="Z1687" i="11" s="1"/>
  <c r="L1688" i="11"/>
  <c r="M1688" i="11"/>
  <c r="N1688" i="11"/>
  <c r="R1688" i="11"/>
  <c r="W1688" i="11"/>
  <c r="Z1688" i="11" s="1"/>
  <c r="L1689" i="11"/>
  <c r="M1689" i="11"/>
  <c r="N1689" i="11"/>
  <c r="R1689" i="11"/>
  <c r="W1689" i="11"/>
  <c r="Z1689" i="11" s="1"/>
  <c r="L1690" i="11"/>
  <c r="M1690" i="11"/>
  <c r="N1690" i="11"/>
  <c r="R1690" i="11"/>
  <c r="W1690" i="11"/>
  <c r="Z1690" i="11" s="1"/>
  <c r="L1691" i="11"/>
  <c r="M1691" i="11"/>
  <c r="N1691" i="11"/>
  <c r="R1691" i="11"/>
  <c r="W1691" i="11"/>
  <c r="Z1691" i="11" s="1"/>
  <c r="L1692" i="11"/>
  <c r="M1692" i="11"/>
  <c r="N1692" i="11"/>
  <c r="R1692" i="11"/>
  <c r="W1692" i="11"/>
  <c r="Z1692" i="11" s="1"/>
  <c r="L1693" i="11"/>
  <c r="M1693" i="11"/>
  <c r="N1693" i="11"/>
  <c r="R1693" i="11"/>
  <c r="W1693" i="11"/>
  <c r="Z1693" i="11" s="1"/>
  <c r="L1694" i="11"/>
  <c r="M1694" i="11"/>
  <c r="N1694" i="11"/>
  <c r="R1694" i="11"/>
  <c r="W1694" i="11"/>
  <c r="Z1694" i="11" s="1"/>
  <c r="L1695" i="11"/>
  <c r="M1695" i="11"/>
  <c r="N1695" i="11"/>
  <c r="R1695" i="11"/>
  <c r="W1695" i="11"/>
  <c r="Z1695" i="11" s="1"/>
  <c r="L1696" i="11"/>
  <c r="M1696" i="11"/>
  <c r="N1696" i="11"/>
  <c r="R1696" i="11"/>
  <c r="W1696" i="11"/>
  <c r="Z1696" i="11" s="1"/>
  <c r="L1697" i="11"/>
  <c r="M1697" i="11"/>
  <c r="N1697" i="11"/>
  <c r="R1697" i="11"/>
  <c r="W1697" i="11"/>
  <c r="Z1697" i="11" s="1"/>
  <c r="L1698" i="11"/>
  <c r="M1698" i="11"/>
  <c r="N1698" i="11"/>
  <c r="R1698" i="11"/>
  <c r="W1698" i="11"/>
  <c r="Z1698" i="11" s="1"/>
  <c r="L1699" i="11"/>
  <c r="M1699" i="11"/>
  <c r="N1699" i="11"/>
  <c r="R1699" i="11"/>
  <c r="W1699" i="11"/>
  <c r="Z1699" i="11" s="1"/>
  <c r="L1700" i="11"/>
  <c r="M1700" i="11"/>
  <c r="N1700" i="11"/>
  <c r="R1700" i="11"/>
  <c r="W1700" i="11"/>
  <c r="Z1700" i="11" s="1"/>
  <c r="L1701" i="11"/>
  <c r="M1701" i="11"/>
  <c r="N1701" i="11"/>
  <c r="R1701" i="11"/>
  <c r="W1701" i="11"/>
  <c r="Z1701" i="11" s="1"/>
  <c r="L1702" i="11"/>
  <c r="M1702" i="11"/>
  <c r="N1702" i="11"/>
  <c r="R1702" i="11"/>
  <c r="W1702" i="11"/>
  <c r="Z1702" i="11" s="1"/>
  <c r="L1703" i="11"/>
  <c r="M1703" i="11"/>
  <c r="N1703" i="11"/>
  <c r="R1703" i="11"/>
  <c r="W1703" i="11"/>
  <c r="Z1703" i="11" s="1"/>
  <c r="L1704" i="11"/>
  <c r="M1704" i="11"/>
  <c r="N1704" i="11"/>
  <c r="R1704" i="11"/>
  <c r="W1704" i="11"/>
  <c r="Z1704" i="11" s="1"/>
  <c r="L1705" i="11"/>
  <c r="M1705" i="11"/>
  <c r="N1705" i="11"/>
  <c r="R1705" i="11"/>
  <c r="W1705" i="11"/>
  <c r="Z1705" i="11" s="1"/>
  <c r="L1706" i="11"/>
  <c r="M1706" i="11"/>
  <c r="N1706" i="11"/>
  <c r="R1706" i="11"/>
  <c r="W1706" i="11"/>
  <c r="Z1706" i="11" s="1"/>
  <c r="L1707" i="11"/>
  <c r="M1707" i="11"/>
  <c r="N1707" i="11"/>
  <c r="R1707" i="11"/>
  <c r="W1707" i="11"/>
  <c r="Z1707" i="11" s="1"/>
  <c r="L1708" i="11"/>
  <c r="M1708" i="11"/>
  <c r="N1708" i="11"/>
  <c r="R1708" i="11"/>
  <c r="W1708" i="11"/>
  <c r="Z1708" i="11" s="1"/>
  <c r="L1709" i="11"/>
  <c r="M1709" i="11"/>
  <c r="N1709" i="11"/>
  <c r="R1709" i="11"/>
  <c r="L1710" i="11"/>
  <c r="M1710" i="11"/>
  <c r="N1710" i="11"/>
  <c r="R1710" i="11"/>
  <c r="W1710" i="11"/>
  <c r="Z1710" i="11" s="1"/>
  <c r="L1711" i="11"/>
  <c r="M1711" i="11"/>
  <c r="N1711" i="11"/>
  <c r="R1711" i="11"/>
  <c r="W1711" i="11"/>
  <c r="Z1711" i="11" s="1"/>
  <c r="L1712" i="11"/>
  <c r="M1712" i="11"/>
  <c r="N1712" i="11"/>
  <c r="R1712" i="11"/>
  <c r="W1712" i="11"/>
  <c r="Z1712" i="11" s="1"/>
  <c r="L1713" i="11"/>
  <c r="M1713" i="11"/>
  <c r="N1713" i="11"/>
  <c r="R1713" i="11"/>
  <c r="W1713" i="11"/>
  <c r="Z1713" i="11" s="1"/>
  <c r="L1714" i="11"/>
  <c r="M1714" i="11"/>
  <c r="N1714" i="11"/>
  <c r="R1714" i="11"/>
  <c r="W1714" i="11"/>
  <c r="Z1714" i="11" s="1"/>
  <c r="L1715" i="11"/>
  <c r="M1715" i="11"/>
  <c r="N1715" i="11"/>
  <c r="R1715" i="11"/>
  <c r="W1715" i="11"/>
  <c r="Z1715" i="11" s="1"/>
  <c r="L1716" i="11"/>
  <c r="M1716" i="11"/>
  <c r="N1716" i="11"/>
  <c r="R1716" i="11"/>
  <c r="W1716" i="11"/>
  <c r="Z1716" i="11" s="1"/>
  <c r="L1717" i="11"/>
  <c r="M1717" i="11"/>
  <c r="N1717" i="11"/>
  <c r="R1717" i="11"/>
  <c r="W1717" i="11"/>
  <c r="Z1717" i="11" s="1"/>
  <c r="L1718" i="11"/>
  <c r="M1718" i="11"/>
  <c r="N1718" i="11"/>
  <c r="R1718" i="11"/>
  <c r="W1718" i="11"/>
  <c r="Z1718" i="11" s="1"/>
  <c r="L1719" i="11"/>
  <c r="M1719" i="11"/>
  <c r="N1719" i="11"/>
  <c r="R1719" i="11"/>
  <c r="W1719" i="11"/>
  <c r="Z1719" i="11" s="1"/>
  <c r="L1720" i="11"/>
  <c r="M1720" i="11"/>
  <c r="N1720" i="11"/>
  <c r="R1720" i="11"/>
  <c r="L1721" i="11"/>
  <c r="M1721" i="11"/>
  <c r="N1721" i="11"/>
  <c r="R1721" i="11"/>
  <c r="L1722" i="11"/>
  <c r="M1722" i="11"/>
  <c r="N1722" i="11"/>
  <c r="R1722" i="11"/>
  <c r="W1722" i="11"/>
  <c r="Z1722" i="11" s="1"/>
  <c r="L1723" i="11"/>
  <c r="M1723" i="11"/>
  <c r="N1723" i="11"/>
  <c r="R1723" i="11"/>
  <c r="L1724" i="11"/>
  <c r="M1724" i="11"/>
  <c r="N1724" i="11"/>
  <c r="R1724" i="11"/>
  <c r="W1724" i="11"/>
  <c r="Z1724" i="11" s="1"/>
  <c r="L1725" i="11"/>
  <c r="M1725" i="11"/>
  <c r="N1725" i="11"/>
  <c r="R1725" i="11"/>
  <c r="W1725" i="11"/>
  <c r="Z1725" i="11" s="1"/>
  <c r="L1726" i="11"/>
  <c r="M1726" i="11"/>
  <c r="N1726" i="11"/>
  <c r="R1726" i="11"/>
  <c r="W1726" i="11"/>
  <c r="Z1726" i="11" s="1"/>
  <c r="L1727" i="11"/>
  <c r="M1727" i="11"/>
  <c r="N1727" i="11"/>
  <c r="R1727" i="11"/>
  <c r="W1727" i="11"/>
  <c r="Z1727" i="11" s="1"/>
  <c r="L1728" i="11"/>
  <c r="M1728" i="11"/>
  <c r="N1728" i="11"/>
  <c r="R1728" i="11"/>
  <c r="W1728" i="11"/>
  <c r="Z1728" i="11" s="1"/>
  <c r="L1729" i="11"/>
  <c r="M1729" i="11"/>
  <c r="N1729" i="11"/>
  <c r="R1729" i="11"/>
  <c r="W1729" i="11"/>
  <c r="Z1729" i="11" s="1"/>
  <c r="L1730" i="11"/>
  <c r="M1730" i="11"/>
  <c r="N1730" i="11"/>
  <c r="R1730" i="11"/>
  <c r="W1730" i="11"/>
  <c r="Z1730" i="11" s="1"/>
  <c r="L1731" i="11"/>
  <c r="M1731" i="11"/>
  <c r="N1731" i="11"/>
  <c r="R1731" i="11"/>
  <c r="W1731" i="11"/>
  <c r="Z1731" i="11" s="1"/>
  <c r="L1732" i="11"/>
  <c r="M1732" i="11"/>
  <c r="N1732" i="11"/>
  <c r="R1732" i="11"/>
  <c r="W1732" i="11"/>
  <c r="Z1732" i="11" s="1"/>
  <c r="L1733" i="11"/>
  <c r="M1733" i="11"/>
  <c r="N1733" i="11"/>
  <c r="R1733" i="11"/>
  <c r="W1733" i="11"/>
  <c r="Z1733" i="11" s="1"/>
  <c r="L1734" i="11"/>
  <c r="M1734" i="11"/>
  <c r="N1734" i="11"/>
  <c r="R1734" i="11"/>
  <c r="W1734" i="11"/>
  <c r="Z1734" i="11" s="1"/>
  <c r="L1735" i="11"/>
  <c r="M1735" i="11"/>
  <c r="N1735" i="11"/>
  <c r="R1735" i="11"/>
  <c r="L1736" i="11"/>
  <c r="M1736" i="11"/>
  <c r="N1736" i="11"/>
  <c r="R1736" i="11"/>
  <c r="W1736" i="11"/>
  <c r="Z1736" i="11" s="1"/>
  <c r="L1737" i="11"/>
  <c r="M1737" i="11"/>
  <c r="N1737" i="11"/>
  <c r="R1737" i="11"/>
  <c r="W1737" i="11"/>
  <c r="Z1737" i="11" s="1"/>
  <c r="L1738" i="11"/>
  <c r="M1738" i="11"/>
  <c r="N1738" i="11"/>
  <c r="R1738" i="11"/>
  <c r="W1738" i="11"/>
  <c r="Z1738" i="11" s="1"/>
  <c r="L1739" i="11"/>
  <c r="M1739" i="11"/>
  <c r="N1739" i="11"/>
  <c r="R1739" i="11"/>
  <c r="W1739" i="11"/>
  <c r="Z1739" i="11" s="1"/>
  <c r="L1740" i="11"/>
  <c r="M1740" i="11"/>
  <c r="N1740" i="11"/>
  <c r="R1740" i="11"/>
  <c r="W1740" i="11"/>
  <c r="Z1740" i="11" s="1"/>
  <c r="L1741" i="11"/>
  <c r="M1741" i="11"/>
  <c r="N1741" i="11"/>
  <c r="R1741" i="11"/>
  <c r="W1741" i="11"/>
  <c r="Z1741" i="11" s="1"/>
  <c r="L1742" i="11"/>
  <c r="M1742" i="11"/>
  <c r="N1742" i="11"/>
  <c r="R1742" i="11"/>
  <c r="W1742" i="11"/>
  <c r="Z1742" i="11" s="1"/>
  <c r="L1743" i="11"/>
  <c r="M1743" i="11"/>
  <c r="N1743" i="11"/>
  <c r="R1743" i="11"/>
  <c r="W1743" i="11"/>
  <c r="Z1743" i="11" s="1"/>
  <c r="L1744" i="11"/>
  <c r="M1744" i="11"/>
  <c r="N1744" i="11"/>
  <c r="R1744" i="11"/>
  <c r="W1744" i="11"/>
  <c r="Z1744" i="11" s="1"/>
  <c r="L1745" i="11"/>
  <c r="M1745" i="11"/>
  <c r="N1745" i="11"/>
  <c r="R1745" i="11"/>
  <c r="W1745" i="11"/>
  <c r="Z1745" i="11" s="1"/>
  <c r="L1746" i="11"/>
  <c r="M1746" i="11"/>
  <c r="N1746" i="11"/>
  <c r="R1746" i="11"/>
  <c r="W1746" i="11"/>
  <c r="Z1746" i="11" s="1"/>
  <c r="L1747" i="11"/>
  <c r="M1747" i="11"/>
  <c r="N1747" i="11"/>
  <c r="R1747" i="11"/>
  <c r="W1747" i="11"/>
  <c r="Z1747" i="11" s="1"/>
  <c r="L1748" i="11"/>
  <c r="M1748" i="11"/>
  <c r="N1748" i="11"/>
  <c r="R1748" i="11"/>
  <c r="W1748" i="11"/>
  <c r="Z1748" i="11" s="1"/>
  <c r="L1749" i="11"/>
  <c r="M1749" i="11"/>
  <c r="N1749" i="11"/>
  <c r="R1749" i="11"/>
  <c r="W1749" i="11"/>
  <c r="Z1749" i="11" s="1"/>
  <c r="L1750" i="11"/>
  <c r="M1750" i="11"/>
  <c r="N1750" i="11"/>
  <c r="R1750" i="11"/>
  <c r="W1750" i="11"/>
  <c r="Z1750" i="11" s="1"/>
  <c r="L1751" i="11"/>
  <c r="M1751" i="11"/>
  <c r="N1751" i="11"/>
  <c r="R1751" i="11"/>
  <c r="W1751" i="11"/>
  <c r="Z1751" i="11" s="1"/>
  <c r="L1752" i="11"/>
  <c r="M1752" i="11"/>
  <c r="N1752" i="11"/>
  <c r="R1752" i="11"/>
  <c r="W1752" i="11"/>
  <c r="Z1752" i="11" s="1"/>
  <c r="L1753" i="11"/>
  <c r="M1753" i="11"/>
  <c r="N1753" i="11"/>
  <c r="R1753" i="11"/>
  <c r="W1753" i="11"/>
  <c r="Z1753" i="11" s="1"/>
  <c r="L1754" i="11"/>
  <c r="M1754" i="11"/>
  <c r="N1754" i="11"/>
  <c r="R1754" i="11"/>
  <c r="W1754" i="11"/>
  <c r="Z1754" i="11" s="1"/>
  <c r="L1755" i="11"/>
  <c r="M1755" i="11"/>
  <c r="N1755" i="11"/>
  <c r="R1755" i="11"/>
  <c r="W1755" i="11"/>
  <c r="Z1755" i="11" s="1"/>
  <c r="L1756" i="11"/>
  <c r="M1756" i="11"/>
  <c r="N1756" i="11"/>
  <c r="R1756" i="11"/>
  <c r="W1756" i="11"/>
  <c r="Z1756" i="11" s="1"/>
  <c r="L1757" i="11"/>
  <c r="M1757" i="11"/>
  <c r="N1757" i="11"/>
  <c r="R1757" i="11"/>
  <c r="W1757" i="11"/>
  <c r="Z1757" i="11" s="1"/>
  <c r="L1758" i="11"/>
  <c r="M1758" i="11"/>
  <c r="N1758" i="11"/>
  <c r="R1758" i="11"/>
  <c r="W1758" i="11"/>
  <c r="Z1758" i="11" s="1"/>
  <c r="L1759" i="11"/>
  <c r="M1759" i="11"/>
  <c r="N1759" i="11"/>
  <c r="R1759" i="11"/>
  <c r="W1759" i="11"/>
  <c r="Z1759" i="11" s="1"/>
  <c r="L1760" i="11"/>
  <c r="M1760" i="11"/>
  <c r="N1760" i="11"/>
  <c r="R1760" i="11"/>
  <c r="W1760" i="11"/>
  <c r="Z1760" i="11" s="1"/>
  <c r="L1761" i="11"/>
  <c r="M1761" i="11"/>
  <c r="N1761" i="11"/>
  <c r="R1761" i="11"/>
  <c r="W1761" i="11"/>
  <c r="Z1761" i="11" s="1"/>
  <c r="L1762" i="11"/>
  <c r="M1762" i="11"/>
  <c r="N1762" i="11"/>
  <c r="R1762" i="11"/>
  <c r="W1762" i="11"/>
  <c r="Z1762" i="11" s="1"/>
  <c r="L1763" i="11"/>
  <c r="M1763" i="11"/>
  <c r="N1763" i="11"/>
  <c r="R1763" i="11"/>
  <c r="L1764" i="11"/>
  <c r="M1764" i="11"/>
  <c r="N1764" i="11"/>
  <c r="R1764" i="11"/>
  <c r="W1764" i="11"/>
  <c r="Z1764" i="11" s="1"/>
  <c r="L1765" i="11"/>
  <c r="M1765" i="11"/>
  <c r="N1765" i="11"/>
  <c r="R1765" i="11"/>
  <c r="W1765" i="11"/>
  <c r="Z1765" i="11" s="1"/>
  <c r="L1766" i="11"/>
  <c r="M1766" i="11"/>
  <c r="N1766" i="11"/>
  <c r="R1766" i="11"/>
  <c r="W1766" i="11"/>
  <c r="Z1766" i="11" s="1"/>
  <c r="L1767" i="11"/>
  <c r="M1767" i="11"/>
  <c r="N1767" i="11"/>
  <c r="R1767" i="11"/>
  <c r="W1767" i="11"/>
  <c r="Z1767" i="11" s="1"/>
  <c r="L1768" i="11"/>
  <c r="M1768" i="11"/>
  <c r="N1768" i="11"/>
  <c r="R1768" i="11"/>
  <c r="W1768" i="11"/>
  <c r="Z1768" i="11" s="1"/>
  <c r="L1769" i="11"/>
  <c r="M1769" i="11"/>
  <c r="N1769" i="11"/>
  <c r="R1769" i="11"/>
  <c r="W1769" i="11"/>
  <c r="Z1769" i="11" s="1"/>
  <c r="L1770" i="11"/>
  <c r="M1770" i="11"/>
  <c r="N1770" i="11"/>
  <c r="R1770" i="11"/>
  <c r="W1770" i="11"/>
  <c r="Z1770" i="11" s="1"/>
  <c r="L1771" i="11"/>
  <c r="M1771" i="11"/>
  <c r="N1771" i="11"/>
  <c r="R1771" i="11"/>
  <c r="W1771" i="11"/>
  <c r="Z1771" i="11" s="1"/>
  <c r="L1772" i="11"/>
  <c r="M1772" i="11"/>
  <c r="N1772" i="11"/>
  <c r="R1772" i="11"/>
  <c r="W1772" i="11"/>
  <c r="Z1772" i="11" s="1"/>
  <c r="L1773" i="11"/>
  <c r="M1773" i="11"/>
  <c r="N1773" i="11"/>
  <c r="R1773" i="11"/>
  <c r="W1773" i="11"/>
  <c r="Z1773" i="11" s="1"/>
  <c r="L1774" i="11"/>
  <c r="M1774" i="11"/>
  <c r="N1774" i="11"/>
  <c r="R1774" i="11"/>
  <c r="W1774" i="11"/>
  <c r="Z1774" i="11" s="1"/>
  <c r="L1775" i="11"/>
  <c r="M1775" i="11"/>
  <c r="N1775" i="11"/>
  <c r="R1775" i="11"/>
  <c r="L1776" i="11"/>
  <c r="M1776" i="11"/>
  <c r="N1776" i="11"/>
  <c r="R1776" i="11"/>
  <c r="W1776" i="11"/>
  <c r="Z1776" i="11" s="1"/>
  <c r="L1777" i="11"/>
  <c r="M1777" i="11"/>
  <c r="N1777" i="11"/>
  <c r="R1777" i="11"/>
  <c r="W1777" i="11"/>
  <c r="Z1777" i="11" s="1"/>
  <c r="L1778" i="11"/>
  <c r="M1778" i="11"/>
  <c r="N1778" i="11"/>
  <c r="R1778" i="11"/>
  <c r="W1778" i="11"/>
  <c r="Z1778" i="11" s="1"/>
  <c r="L1779" i="11"/>
  <c r="M1779" i="11"/>
  <c r="N1779" i="11"/>
  <c r="R1779" i="11"/>
  <c r="W1779" i="11"/>
  <c r="Z1779" i="11" s="1"/>
  <c r="L1780" i="11"/>
  <c r="M1780" i="11"/>
  <c r="N1780" i="11"/>
  <c r="R1780" i="11"/>
  <c r="L1781" i="11"/>
  <c r="M1781" i="11"/>
  <c r="N1781" i="11"/>
  <c r="R1781" i="11"/>
  <c r="W1781" i="11"/>
  <c r="Z1781" i="11" s="1"/>
  <c r="L1782" i="11"/>
  <c r="M1782" i="11"/>
  <c r="N1782" i="11"/>
  <c r="R1782" i="11"/>
  <c r="W1782" i="11"/>
  <c r="Z1782" i="11" s="1"/>
  <c r="L1783" i="11"/>
  <c r="M1783" i="11"/>
  <c r="N1783" i="11"/>
  <c r="R1783" i="11"/>
  <c r="W1783" i="11"/>
  <c r="Z1783" i="11" s="1"/>
  <c r="L1784" i="11"/>
  <c r="M1784" i="11"/>
  <c r="N1784" i="11"/>
  <c r="R1784" i="11"/>
  <c r="W1784" i="11"/>
  <c r="Z1784" i="11" s="1"/>
  <c r="L1785" i="11"/>
  <c r="M1785" i="11"/>
  <c r="N1785" i="11"/>
  <c r="R1785" i="11"/>
  <c r="W1785" i="11"/>
  <c r="Z1785" i="11" s="1"/>
  <c r="L1786" i="11"/>
  <c r="M1786" i="11"/>
  <c r="N1786" i="11"/>
  <c r="R1786" i="11"/>
  <c r="W1786" i="11"/>
  <c r="Z1786" i="11" s="1"/>
  <c r="L1787" i="11"/>
  <c r="M1787" i="11"/>
  <c r="N1787" i="11"/>
  <c r="R1787" i="11"/>
  <c r="L1788" i="11"/>
  <c r="M1788" i="11"/>
  <c r="N1788" i="11"/>
  <c r="R1788" i="11"/>
  <c r="L1789" i="11"/>
  <c r="M1789" i="11"/>
  <c r="N1789" i="11"/>
  <c r="R1789" i="11"/>
  <c r="W1789" i="11"/>
  <c r="Z1789" i="11" s="1"/>
  <c r="L1790" i="11"/>
  <c r="M1790" i="11"/>
  <c r="N1790" i="11"/>
  <c r="R1790" i="11"/>
  <c r="W1790" i="11"/>
  <c r="Z1790" i="11" s="1"/>
  <c r="L1791" i="11"/>
  <c r="M1791" i="11"/>
  <c r="N1791" i="11"/>
  <c r="R1791" i="11"/>
  <c r="W1791" i="11"/>
  <c r="Z1791" i="11" s="1"/>
  <c r="L1792" i="11"/>
  <c r="M1792" i="11"/>
  <c r="N1792" i="11"/>
  <c r="R1792" i="11"/>
  <c r="W1792" i="11"/>
  <c r="Z1792" i="11" s="1"/>
  <c r="L1793" i="11"/>
  <c r="M1793" i="11"/>
  <c r="N1793" i="11"/>
  <c r="R1793" i="11"/>
  <c r="W1793" i="11"/>
  <c r="Z1793" i="11" s="1"/>
  <c r="L1794" i="11"/>
  <c r="M1794" i="11"/>
  <c r="N1794" i="11"/>
  <c r="R1794" i="11"/>
  <c r="W1794" i="11"/>
  <c r="Z1794" i="11" s="1"/>
  <c r="L1795" i="11"/>
  <c r="M1795" i="11"/>
  <c r="N1795" i="11"/>
  <c r="R1795" i="11"/>
  <c r="W1795" i="11"/>
  <c r="Z1795" i="11" s="1"/>
  <c r="L1796" i="11"/>
  <c r="M1796" i="11"/>
  <c r="N1796" i="11"/>
  <c r="R1796" i="11"/>
  <c r="W1796" i="11"/>
  <c r="Z1796" i="11" s="1"/>
  <c r="L1797" i="11"/>
  <c r="M1797" i="11"/>
  <c r="N1797" i="11"/>
  <c r="R1797" i="11"/>
  <c r="W1797" i="11"/>
  <c r="Z1797" i="11" s="1"/>
  <c r="L1798" i="11"/>
  <c r="M1798" i="11"/>
  <c r="N1798" i="11"/>
  <c r="R1798" i="11"/>
  <c r="W1798" i="11"/>
  <c r="Z1798" i="11" s="1"/>
  <c r="L1799" i="11"/>
  <c r="M1799" i="11"/>
  <c r="N1799" i="11"/>
  <c r="R1799" i="11"/>
  <c r="L1800" i="11"/>
  <c r="M1800" i="11"/>
  <c r="N1800" i="11"/>
  <c r="R1800" i="11"/>
  <c r="L1801" i="11"/>
  <c r="M1801" i="11"/>
  <c r="N1801" i="11"/>
  <c r="R1801" i="11"/>
  <c r="W1801" i="11"/>
  <c r="Z1801" i="11" s="1"/>
  <c r="L1802" i="11"/>
  <c r="M1802" i="11"/>
  <c r="N1802" i="11"/>
  <c r="R1802" i="11"/>
  <c r="W1802" i="11"/>
  <c r="Z1802" i="11" s="1"/>
  <c r="L1803" i="11"/>
  <c r="M1803" i="11"/>
  <c r="N1803" i="11"/>
  <c r="R1803" i="11"/>
  <c r="W1803" i="11"/>
  <c r="Z1803" i="11" s="1"/>
  <c r="L1804" i="11"/>
  <c r="M1804" i="11"/>
  <c r="N1804" i="11"/>
  <c r="R1804" i="11"/>
  <c r="W1804" i="11"/>
  <c r="Z1804" i="11" s="1"/>
  <c r="L1805" i="11"/>
  <c r="M1805" i="11"/>
  <c r="N1805" i="11"/>
  <c r="R1805" i="11"/>
  <c r="W1805" i="11"/>
  <c r="Z1805" i="11" s="1"/>
  <c r="L1806" i="11"/>
  <c r="M1806" i="11"/>
  <c r="N1806" i="11"/>
  <c r="R1806" i="11"/>
  <c r="W1806" i="11"/>
  <c r="Z1806" i="11" s="1"/>
  <c r="L1807" i="11"/>
  <c r="M1807" i="11"/>
  <c r="N1807" i="11"/>
  <c r="R1807" i="11"/>
  <c r="W1807" i="11"/>
  <c r="Z1807" i="11" s="1"/>
  <c r="L1808" i="11"/>
  <c r="M1808" i="11"/>
  <c r="N1808" i="11"/>
  <c r="R1808" i="11"/>
  <c r="W1808" i="11"/>
  <c r="Z1808" i="11" s="1"/>
  <c r="L1809" i="11"/>
  <c r="M1809" i="11"/>
  <c r="N1809" i="11"/>
  <c r="R1809" i="11"/>
  <c r="W1809" i="11"/>
  <c r="Z1809" i="11" s="1"/>
  <c r="L1810" i="11"/>
  <c r="M1810" i="11"/>
  <c r="N1810" i="11"/>
  <c r="R1810" i="11"/>
  <c r="W1810" i="11"/>
  <c r="Z1810" i="11" s="1"/>
  <c r="L1811" i="11"/>
  <c r="M1811" i="11"/>
  <c r="N1811" i="11"/>
  <c r="R1811" i="11"/>
  <c r="L1812" i="11"/>
  <c r="M1812" i="11"/>
  <c r="N1812" i="11"/>
  <c r="R1812" i="11"/>
  <c r="W1812" i="11"/>
  <c r="Z1812" i="11" s="1"/>
  <c r="L1813" i="11"/>
  <c r="M1813" i="11"/>
  <c r="N1813" i="11"/>
  <c r="R1813" i="11"/>
  <c r="W1813" i="11"/>
  <c r="Z1813" i="11" s="1"/>
  <c r="L1814" i="11"/>
  <c r="M1814" i="11"/>
  <c r="N1814" i="11"/>
  <c r="R1814" i="11"/>
  <c r="W1814" i="11"/>
  <c r="Z1814" i="11" s="1"/>
  <c r="L1815" i="11"/>
  <c r="M1815" i="11"/>
  <c r="N1815" i="11"/>
  <c r="R1815" i="11"/>
  <c r="W1815" i="11"/>
  <c r="Z1815" i="11" s="1"/>
  <c r="L1816" i="11"/>
  <c r="M1816" i="11"/>
  <c r="N1816" i="11"/>
  <c r="R1816" i="11"/>
  <c r="W1816" i="11"/>
  <c r="Z1816" i="11" s="1"/>
  <c r="L1817" i="11"/>
  <c r="M1817" i="11"/>
  <c r="N1817" i="11"/>
  <c r="R1817" i="11"/>
  <c r="W1817" i="11"/>
  <c r="Z1817" i="11" s="1"/>
  <c r="L1818" i="11"/>
  <c r="M1818" i="11"/>
  <c r="N1818" i="11"/>
  <c r="R1818" i="11"/>
  <c r="W1818" i="11"/>
  <c r="Z1818" i="11" s="1"/>
  <c r="L1819" i="11"/>
  <c r="M1819" i="11"/>
  <c r="N1819" i="11"/>
  <c r="R1819" i="11"/>
  <c r="W1819" i="11"/>
  <c r="Z1819" i="11" s="1"/>
  <c r="L1820" i="11"/>
  <c r="M1820" i="11"/>
  <c r="N1820" i="11"/>
  <c r="R1820" i="11"/>
  <c r="W1820" i="11"/>
  <c r="Z1820" i="11" s="1"/>
  <c r="L1821" i="11"/>
  <c r="M1821" i="11"/>
  <c r="N1821" i="11"/>
  <c r="R1821" i="11"/>
  <c r="W1821" i="11"/>
  <c r="Z1821" i="11" s="1"/>
  <c r="L1822" i="11"/>
  <c r="M1822" i="11"/>
  <c r="N1822" i="11"/>
  <c r="R1822" i="11"/>
  <c r="W1822" i="11"/>
  <c r="Z1822" i="11" s="1"/>
  <c r="L1823" i="11"/>
  <c r="M1823" i="11"/>
  <c r="N1823" i="11"/>
  <c r="R1823" i="11"/>
  <c r="W1823" i="11"/>
  <c r="Z1823" i="11" s="1"/>
  <c r="L1824" i="11"/>
  <c r="M1824" i="11"/>
  <c r="N1824" i="11"/>
  <c r="R1824" i="11"/>
  <c r="W1824" i="11"/>
  <c r="Z1824" i="11" s="1"/>
  <c r="L1825" i="11"/>
  <c r="M1825" i="11"/>
  <c r="N1825" i="11"/>
  <c r="R1825" i="11"/>
  <c r="W1825" i="11"/>
  <c r="Z1825" i="11" s="1"/>
  <c r="L1826" i="11"/>
  <c r="M1826" i="11"/>
  <c r="N1826" i="11"/>
  <c r="R1826" i="11"/>
  <c r="W1826" i="11"/>
  <c r="Z1826" i="11" s="1"/>
  <c r="L1827" i="11"/>
  <c r="M1827" i="11"/>
  <c r="N1827" i="11"/>
  <c r="R1827" i="11"/>
  <c r="W1827" i="11"/>
  <c r="Z1827" i="11" s="1"/>
  <c r="L1828" i="11"/>
  <c r="M1828" i="11"/>
  <c r="N1828" i="11"/>
  <c r="R1828" i="11"/>
  <c r="W1828" i="11"/>
  <c r="Z1828" i="11" s="1"/>
  <c r="L1829" i="11"/>
  <c r="M1829" i="11"/>
  <c r="N1829" i="11"/>
  <c r="R1829" i="11"/>
  <c r="W1829" i="11"/>
  <c r="Z1829" i="11" s="1"/>
  <c r="L1830" i="11"/>
  <c r="M1830" i="11"/>
  <c r="N1830" i="11"/>
  <c r="R1830" i="11"/>
  <c r="W1830" i="11"/>
  <c r="Z1830" i="11" s="1"/>
  <c r="L1831" i="11"/>
  <c r="M1831" i="11"/>
  <c r="N1831" i="11"/>
  <c r="R1831" i="11"/>
  <c r="W1831" i="11"/>
  <c r="Z1831" i="11" s="1"/>
  <c r="L1832" i="11"/>
  <c r="M1832" i="11"/>
  <c r="N1832" i="11"/>
  <c r="R1832" i="11"/>
  <c r="W1832" i="11"/>
  <c r="Z1832" i="11" s="1"/>
  <c r="L1833" i="11"/>
  <c r="M1833" i="11"/>
  <c r="N1833" i="11"/>
  <c r="R1833" i="11"/>
  <c r="W1833" i="11"/>
  <c r="Z1833" i="11" s="1"/>
  <c r="L1834" i="11"/>
  <c r="M1834" i="11"/>
  <c r="N1834" i="11"/>
  <c r="R1834" i="11"/>
  <c r="W1834" i="11"/>
  <c r="Z1834" i="11" s="1"/>
  <c r="L1835" i="11"/>
  <c r="M1835" i="11"/>
  <c r="N1835" i="11"/>
  <c r="R1835" i="11"/>
  <c r="W1835" i="11"/>
  <c r="Z1835" i="11" s="1"/>
  <c r="L1836" i="11"/>
  <c r="M1836" i="11"/>
  <c r="N1836" i="11"/>
  <c r="R1836" i="11"/>
  <c r="W1836" i="11"/>
  <c r="Z1836" i="11" s="1"/>
  <c r="L1837" i="11"/>
  <c r="M1837" i="11"/>
  <c r="N1837" i="11"/>
  <c r="R1837" i="11"/>
  <c r="W1837" i="11"/>
  <c r="Z1837" i="11" s="1"/>
  <c r="L1838" i="11"/>
  <c r="M1838" i="11"/>
  <c r="N1838" i="11"/>
  <c r="R1838" i="11"/>
  <c r="W1838" i="11"/>
  <c r="Z1838" i="11" s="1"/>
  <c r="L1839" i="11"/>
  <c r="M1839" i="11"/>
  <c r="N1839" i="11"/>
  <c r="R1839" i="11"/>
  <c r="W1839" i="11"/>
  <c r="Z1839" i="11" s="1"/>
  <c r="L1840" i="11"/>
  <c r="M1840" i="11"/>
  <c r="N1840" i="11"/>
  <c r="R1840" i="11"/>
  <c r="W1840" i="11"/>
  <c r="Z1840" i="11" s="1"/>
  <c r="L1841" i="11"/>
  <c r="M1841" i="11"/>
  <c r="N1841" i="11"/>
  <c r="R1841" i="11"/>
  <c r="W1841" i="11"/>
  <c r="Z1841" i="11" s="1"/>
  <c r="L1842" i="11"/>
  <c r="M1842" i="11"/>
  <c r="N1842" i="11"/>
  <c r="R1842" i="11"/>
  <c r="W1842" i="11"/>
  <c r="Z1842" i="11" s="1"/>
  <c r="L1843" i="11"/>
  <c r="M1843" i="11"/>
  <c r="N1843" i="11"/>
  <c r="R1843" i="11"/>
  <c r="W1843" i="11"/>
  <c r="Z1843" i="11" s="1"/>
  <c r="L1844" i="11"/>
  <c r="M1844" i="11"/>
  <c r="N1844" i="11"/>
  <c r="R1844" i="11"/>
  <c r="W1844" i="11"/>
  <c r="Z1844" i="11" s="1"/>
  <c r="L1845" i="11"/>
  <c r="M1845" i="11"/>
  <c r="N1845" i="11"/>
  <c r="R1845" i="11"/>
  <c r="W1845" i="11"/>
  <c r="Z1845" i="11" s="1"/>
  <c r="L1846" i="11"/>
  <c r="M1846" i="11"/>
  <c r="N1846" i="11"/>
  <c r="R1846" i="11"/>
  <c r="W1846" i="11"/>
  <c r="Z1846" i="11" s="1"/>
  <c r="L1847" i="11"/>
  <c r="M1847" i="11"/>
  <c r="N1847" i="11"/>
  <c r="R1847" i="11"/>
  <c r="W1847" i="11"/>
  <c r="Z1847" i="11" s="1"/>
  <c r="L1848" i="11"/>
  <c r="M1848" i="11"/>
  <c r="N1848" i="11"/>
  <c r="R1848" i="11"/>
  <c r="W1848" i="11"/>
  <c r="Z1848" i="11" s="1"/>
  <c r="L1849" i="11"/>
  <c r="M1849" i="11"/>
  <c r="N1849" i="11"/>
  <c r="R1849" i="11"/>
  <c r="W1849" i="11"/>
  <c r="Z1849" i="11" s="1"/>
  <c r="L1850" i="11"/>
  <c r="M1850" i="11"/>
  <c r="N1850" i="11"/>
  <c r="R1850" i="11"/>
  <c r="W1850" i="11"/>
  <c r="Z1850" i="11" s="1"/>
  <c r="L1851" i="11"/>
  <c r="M1851" i="11"/>
  <c r="N1851" i="11"/>
  <c r="R1851" i="11"/>
  <c r="W1851" i="11"/>
  <c r="Z1851" i="11" s="1"/>
  <c r="L1852" i="11"/>
  <c r="M1852" i="11"/>
  <c r="N1852" i="11"/>
  <c r="R1852" i="11"/>
  <c r="W1852" i="11"/>
  <c r="Z1852" i="11" s="1"/>
  <c r="L1853" i="11"/>
  <c r="M1853" i="11"/>
  <c r="N1853" i="11"/>
  <c r="R1853" i="11"/>
  <c r="W1853" i="11"/>
  <c r="Z1853" i="11" s="1"/>
  <c r="L1854" i="11"/>
  <c r="M1854" i="11"/>
  <c r="N1854" i="11"/>
  <c r="R1854" i="11"/>
  <c r="W1854" i="11"/>
  <c r="Z1854" i="11" s="1"/>
  <c r="L1855" i="11"/>
  <c r="M1855" i="11"/>
  <c r="N1855" i="11"/>
  <c r="R1855" i="11"/>
  <c r="W1855" i="11"/>
  <c r="Z1855" i="11" s="1"/>
  <c r="L1856" i="11"/>
  <c r="M1856" i="11"/>
  <c r="N1856" i="11"/>
  <c r="R1856" i="11"/>
  <c r="W1856" i="11"/>
  <c r="Z1856" i="11" s="1"/>
  <c r="L1857" i="11"/>
  <c r="M1857" i="11"/>
  <c r="N1857" i="11"/>
  <c r="R1857" i="11"/>
  <c r="W1857" i="11"/>
  <c r="Z1857" i="11" s="1"/>
  <c r="L1858" i="11"/>
  <c r="M1858" i="11"/>
  <c r="N1858" i="11"/>
  <c r="R1858" i="11"/>
  <c r="W1858" i="11"/>
  <c r="Z1858" i="11" s="1"/>
  <c r="L1859" i="11"/>
  <c r="M1859" i="11"/>
  <c r="N1859" i="11"/>
  <c r="R1859" i="11"/>
  <c r="W1859" i="11"/>
  <c r="Z1859" i="11" s="1"/>
  <c r="L1860" i="11"/>
  <c r="M1860" i="11"/>
  <c r="N1860" i="11"/>
  <c r="R1860" i="11"/>
  <c r="W1860" i="11"/>
  <c r="Z1860" i="11" s="1"/>
  <c r="L1861" i="11"/>
  <c r="M1861" i="11"/>
  <c r="N1861" i="11"/>
  <c r="R1861" i="11"/>
  <c r="W1861" i="11"/>
  <c r="Z1861" i="11" s="1"/>
  <c r="L1862" i="11"/>
  <c r="M1862" i="11"/>
  <c r="N1862" i="11"/>
  <c r="R1862" i="11"/>
  <c r="W1862" i="11"/>
  <c r="Z1862" i="11" s="1"/>
  <c r="L1863" i="11"/>
  <c r="M1863" i="11"/>
  <c r="N1863" i="11"/>
  <c r="R1863" i="11"/>
  <c r="W1863" i="11"/>
  <c r="Z1863" i="11" s="1"/>
  <c r="L1864" i="11"/>
  <c r="M1864" i="11"/>
  <c r="N1864" i="11"/>
  <c r="R1864" i="11"/>
  <c r="W1864" i="11"/>
  <c r="Z1864" i="11" s="1"/>
  <c r="L1865" i="11"/>
  <c r="M1865" i="11"/>
  <c r="N1865" i="11"/>
  <c r="R1865" i="11"/>
  <c r="W1865" i="11"/>
  <c r="Z1865" i="11" s="1"/>
  <c r="L1866" i="11"/>
  <c r="M1866" i="11"/>
  <c r="N1866" i="11"/>
  <c r="R1866" i="11"/>
  <c r="W1866" i="11"/>
  <c r="Z1866" i="11" s="1"/>
  <c r="L1867" i="11"/>
  <c r="M1867" i="11"/>
  <c r="N1867" i="11"/>
  <c r="R1867" i="11"/>
  <c r="W1867" i="11"/>
  <c r="Z1867" i="11" s="1"/>
  <c r="L1868" i="11"/>
  <c r="M1868" i="11"/>
  <c r="N1868" i="11"/>
  <c r="R1868" i="11"/>
  <c r="W1868" i="11"/>
  <c r="Z1868" i="11" s="1"/>
  <c r="L1869" i="11"/>
  <c r="M1869" i="11"/>
  <c r="N1869" i="11"/>
  <c r="R1869" i="11"/>
  <c r="W1869" i="11"/>
  <c r="Z1869" i="11" s="1"/>
  <c r="L1870" i="11"/>
  <c r="M1870" i="11"/>
  <c r="N1870" i="11"/>
  <c r="R1870" i="11"/>
  <c r="W1870" i="11"/>
  <c r="Z1870" i="11" s="1"/>
  <c r="L1871" i="11"/>
  <c r="M1871" i="11"/>
  <c r="N1871" i="11"/>
  <c r="R1871" i="11"/>
  <c r="W1871" i="11"/>
  <c r="Z1871" i="11" s="1"/>
  <c r="L1872" i="11"/>
  <c r="M1872" i="11"/>
  <c r="N1872" i="11"/>
  <c r="R1872" i="11"/>
  <c r="W1872" i="11"/>
  <c r="Z1872" i="11" s="1"/>
  <c r="L1873" i="11"/>
  <c r="M1873" i="11"/>
  <c r="N1873" i="11"/>
  <c r="R1873" i="11"/>
  <c r="W1873" i="11"/>
  <c r="Z1873" i="11" s="1"/>
  <c r="L1874" i="11"/>
  <c r="M1874" i="11"/>
  <c r="N1874" i="11"/>
  <c r="R1874" i="11"/>
  <c r="W1874" i="11"/>
  <c r="Z1874" i="11" s="1"/>
  <c r="L1875" i="11"/>
  <c r="M1875" i="11"/>
  <c r="N1875" i="11"/>
  <c r="R1875" i="11"/>
  <c r="W1875" i="11"/>
  <c r="Z1875" i="11" s="1"/>
  <c r="L1876" i="11"/>
  <c r="M1876" i="11"/>
  <c r="N1876" i="11"/>
  <c r="R1876" i="11"/>
  <c r="W1876" i="11"/>
  <c r="Z1876" i="11" s="1"/>
  <c r="L1877" i="11"/>
  <c r="M1877" i="11"/>
  <c r="N1877" i="11"/>
  <c r="R1877" i="11"/>
  <c r="W1877" i="11"/>
  <c r="Z1877" i="11" s="1"/>
  <c r="L1878" i="11"/>
  <c r="M1878" i="11"/>
  <c r="N1878" i="11"/>
  <c r="R1878" i="11"/>
  <c r="W1878" i="11"/>
  <c r="Z1878" i="11" s="1"/>
  <c r="L1879" i="11"/>
  <c r="M1879" i="11"/>
  <c r="N1879" i="11"/>
  <c r="R1879" i="11"/>
  <c r="W1879" i="11"/>
  <c r="Z1879" i="11" s="1"/>
  <c r="L1880" i="11"/>
  <c r="M1880" i="11"/>
  <c r="N1880" i="11"/>
  <c r="R1880" i="11"/>
  <c r="W1880" i="11"/>
  <c r="Z1880" i="11" s="1"/>
  <c r="L1881" i="11"/>
  <c r="M1881" i="11"/>
  <c r="N1881" i="11"/>
  <c r="R1881" i="11"/>
  <c r="W1881" i="11"/>
  <c r="Z1881" i="11" s="1"/>
  <c r="L1882" i="11"/>
  <c r="M1882" i="11"/>
  <c r="N1882" i="11"/>
  <c r="R1882" i="11"/>
  <c r="W1882" i="11"/>
  <c r="Z1882" i="11" s="1"/>
  <c r="L1883" i="11"/>
  <c r="M1883" i="11"/>
  <c r="N1883" i="11"/>
  <c r="R1883" i="11"/>
  <c r="W1883" i="11"/>
  <c r="Z1883" i="11" s="1"/>
  <c r="L1884" i="11"/>
  <c r="M1884" i="11"/>
  <c r="N1884" i="11"/>
  <c r="R1884" i="11"/>
  <c r="W1884" i="11"/>
  <c r="Z1884" i="11" s="1"/>
  <c r="L1885" i="11"/>
  <c r="M1885" i="11"/>
  <c r="N1885" i="11"/>
  <c r="R1885" i="11"/>
  <c r="W1885" i="11"/>
  <c r="Z1885" i="11" s="1"/>
  <c r="L1886" i="11"/>
  <c r="M1886" i="11"/>
  <c r="N1886" i="11"/>
  <c r="R1886" i="11"/>
  <c r="W1886" i="11"/>
  <c r="Z1886" i="11" s="1"/>
  <c r="L1887" i="11"/>
  <c r="M1887" i="11"/>
  <c r="N1887" i="11"/>
  <c r="R1887" i="11"/>
  <c r="W1887" i="11"/>
  <c r="Z1887" i="11" s="1"/>
  <c r="L1888" i="11"/>
  <c r="M1888" i="11"/>
  <c r="N1888" i="11"/>
  <c r="R1888" i="11"/>
  <c r="W1888" i="11"/>
  <c r="Z1888" i="11" s="1"/>
  <c r="L1889" i="11"/>
  <c r="M1889" i="11"/>
  <c r="N1889" i="11"/>
  <c r="R1889" i="11"/>
  <c r="W1889" i="11"/>
  <c r="Z1889" i="11" s="1"/>
  <c r="L1890" i="11"/>
  <c r="M1890" i="11"/>
  <c r="N1890" i="11"/>
  <c r="R1890" i="11"/>
  <c r="W1890" i="11"/>
  <c r="Z1890" i="11" s="1"/>
  <c r="L1891" i="11"/>
  <c r="M1891" i="11"/>
  <c r="N1891" i="11"/>
  <c r="R1891" i="11"/>
  <c r="W1891" i="11"/>
  <c r="Z1891" i="11" s="1"/>
  <c r="L1892" i="11"/>
  <c r="M1892" i="11"/>
  <c r="N1892" i="11"/>
  <c r="R1892" i="11"/>
  <c r="W1892" i="11"/>
  <c r="Z1892" i="11" s="1"/>
  <c r="L1893" i="11"/>
  <c r="M1893" i="11"/>
  <c r="N1893" i="11"/>
  <c r="R1893" i="11"/>
  <c r="W1893" i="11"/>
  <c r="Z1893" i="11" s="1"/>
  <c r="L1894" i="11"/>
  <c r="M1894" i="11"/>
  <c r="N1894" i="11"/>
  <c r="R1894" i="11"/>
  <c r="L1895" i="11"/>
  <c r="M1895" i="11"/>
  <c r="N1895" i="11"/>
  <c r="R1895" i="11"/>
  <c r="W1895" i="11"/>
  <c r="Z1895" i="11" s="1"/>
  <c r="L1896" i="11"/>
  <c r="M1896" i="11"/>
  <c r="N1896" i="11"/>
  <c r="R1896" i="11"/>
  <c r="W1896" i="11"/>
  <c r="Z1896" i="11" s="1"/>
  <c r="L1897" i="11"/>
  <c r="M1897" i="11"/>
  <c r="N1897" i="11"/>
  <c r="R1897" i="11"/>
  <c r="W1897" i="11"/>
  <c r="Z1897" i="11" s="1"/>
  <c r="L1898" i="11"/>
  <c r="M1898" i="11"/>
  <c r="N1898" i="11"/>
  <c r="R1898" i="11"/>
  <c r="W1898" i="11"/>
  <c r="Z1898" i="11" s="1"/>
  <c r="L1899" i="11"/>
  <c r="M1899" i="11"/>
  <c r="N1899" i="11"/>
  <c r="R1899" i="11"/>
  <c r="W1899" i="11"/>
  <c r="Z1899" i="11" s="1"/>
  <c r="L1900" i="11"/>
  <c r="M1900" i="11"/>
  <c r="N1900" i="11"/>
  <c r="R1900" i="11"/>
  <c r="W1900" i="11"/>
  <c r="Z1900" i="11" s="1"/>
  <c r="L1901" i="11"/>
  <c r="M1901" i="11"/>
  <c r="N1901" i="11"/>
  <c r="R1901" i="11"/>
  <c r="W1901" i="11"/>
  <c r="Z1901" i="11" s="1"/>
  <c r="L1902" i="11"/>
  <c r="M1902" i="11"/>
  <c r="N1902" i="11"/>
  <c r="R1902" i="11"/>
  <c r="W1902" i="11"/>
  <c r="Z1902" i="11" s="1"/>
  <c r="L1903" i="11"/>
  <c r="M1903" i="11"/>
  <c r="N1903" i="11"/>
  <c r="R1903" i="11"/>
  <c r="W1903" i="11"/>
  <c r="Z1903" i="11" s="1"/>
  <c r="L1904" i="11"/>
  <c r="M1904" i="11"/>
  <c r="N1904" i="11"/>
  <c r="R1904" i="11"/>
  <c r="W1904" i="11"/>
  <c r="Z1904" i="11" s="1"/>
  <c r="L1905" i="11"/>
  <c r="M1905" i="11"/>
  <c r="N1905" i="11"/>
  <c r="R1905" i="11"/>
  <c r="W1905" i="11"/>
  <c r="Z1905" i="11" s="1"/>
  <c r="L1906" i="11"/>
  <c r="M1906" i="11"/>
  <c r="N1906" i="11"/>
  <c r="R1906" i="11"/>
  <c r="W1906" i="11"/>
  <c r="Z1906" i="11" s="1"/>
  <c r="L1907" i="11"/>
  <c r="M1907" i="11"/>
  <c r="N1907" i="11"/>
  <c r="R1907" i="11"/>
  <c r="W1907" i="11"/>
  <c r="Z1907" i="11" s="1"/>
  <c r="L1908" i="11"/>
  <c r="M1908" i="11"/>
  <c r="N1908" i="11"/>
  <c r="R1908" i="11"/>
  <c r="W1908" i="11"/>
  <c r="Z1908" i="11" s="1"/>
  <c r="L1909" i="11"/>
  <c r="M1909" i="11"/>
  <c r="N1909" i="11"/>
  <c r="R1909" i="11"/>
  <c r="W1909" i="11"/>
  <c r="Z1909" i="11" s="1"/>
  <c r="L1910" i="11"/>
  <c r="M1910" i="11"/>
  <c r="N1910" i="11"/>
  <c r="R1910" i="11"/>
  <c r="W1910" i="11"/>
  <c r="Z1910" i="11" s="1"/>
  <c r="L1911" i="11"/>
  <c r="M1911" i="11"/>
  <c r="N1911" i="11"/>
  <c r="R1911" i="11"/>
  <c r="W1911" i="11"/>
  <c r="Z1911" i="11" s="1"/>
  <c r="L1912" i="11"/>
  <c r="M1912" i="11"/>
  <c r="N1912" i="11"/>
  <c r="R1912" i="11"/>
  <c r="W1912" i="11"/>
  <c r="Z1912" i="11" s="1"/>
  <c r="L1913" i="11"/>
  <c r="M1913" i="11"/>
  <c r="N1913" i="11"/>
  <c r="R1913" i="11"/>
  <c r="W1913" i="11"/>
  <c r="Z1913" i="11" s="1"/>
  <c r="L1914" i="11"/>
  <c r="M1914" i="11"/>
  <c r="N1914" i="11"/>
  <c r="R1914" i="11"/>
  <c r="W1914" i="11"/>
  <c r="Z1914" i="11" s="1"/>
  <c r="L1915" i="11"/>
  <c r="M1915" i="11"/>
  <c r="N1915" i="11"/>
  <c r="R1915" i="11"/>
  <c r="W1915" i="11"/>
  <c r="Z1915" i="11" s="1"/>
  <c r="L1916" i="11"/>
  <c r="M1916" i="11"/>
  <c r="N1916" i="11"/>
  <c r="R1916" i="11"/>
  <c r="W1916" i="11"/>
  <c r="Z1916" i="11" s="1"/>
  <c r="L1917" i="11"/>
  <c r="M1917" i="11"/>
  <c r="N1917" i="11"/>
  <c r="R1917" i="11"/>
  <c r="L1918" i="11"/>
  <c r="M1918" i="11"/>
  <c r="N1918" i="11"/>
  <c r="R1918" i="11"/>
  <c r="W1918" i="11"/>
  <c r="Z1918" i="11" s="1"/>
  <c r="L1919" i="11"/>
  <c r="M1919" i="11"/>
  <c r="N1919" i="11"/>
  <c r="R1919" i="11"/>
  <c r="W1919" i="11"/>
  <c r="Z1919" i="11" s="1"/>
  <c r="L1920" i="11"/>
  <c r="M1920" i="11"/>
  <c r="N1920" i="11"/>
  <c r="R1920" i="11"/>
  <c r="W1920" i="11"/>
  <c r="Z1920" i="11" s="1"/>
  <c r="L1921" i="11"/>
  <c r="M1921" i="11"/>
  <c r="N1921" i="11"/>
  <c r="R1921" i="11"/>
  <c r="W1921" i="11"/>
  <c r="Z1921" i="11" s="1"/>
  <c r="L1922" i="11"/>
  <c r="M1922" i="11"/>
  <c r="N1922" i="11"/>
  <c r="R1922" i="11"/>
  <c r="W1922" i="11"/>
  <c r="Z1922" i="11" s="1"/>
  <c r="L1923" i="11"/>
  <c r="M1923" i="11"/>
  <c r="N1923" i="11"/>
  <c r="R1923" i="11"/>
  <c r="W1923" i="11"/>
  <c r="Z1923" i="11" s="1"/>
  <c r="L1924" i="11"/>
  <c r="M1924" i="11"/>
  <c r="N1924" i="11"/>
  <c r="R1924" i="11"/>
  <c r="W1924" i="11"/>
  <c r="Z1924" i="11" s="1"/>
  <c r="L1925" i="11"/>
  <c r="M1925" i="11"/>
  <c r="N1925" i="11"/>
  <c r="R1925" i="11"/>
  <c r="W1925" i="11"/>
  <c r="Z1925" i="11" s="1"/>
  <c r="L1926" i="11"/>
  <c r="M1926" i="11"/>
  <c r="N1926" i="11"/>
  <c r="R1926" i="11"/>
  <c r="W1926" i="11"/>
  <c r="Z1926" i="11" s="1"/>
  <c r="L1927" i="11"/>
  <c r="M1927" i="11"/>
  <c r="N1927" i="11"/>
  <c r="R1927" i="11"/>
  <c r="W1927" i="11"/>
  <c r="Z1927" i="11" s="1"/>
  <c r="L1928" i="11"/>
  <c r="M1928" i="11"/>
  <c r="N1928" i="11"/>
  <c r="R1928" i="11"/>
  <c r="W1928" i="11"/>
  <c r="Z1928" i="11" s="1"/>
  <c r="L1929" i="11"/>
  <c r="M1929" i="11"/>
  <c r="N1929" i="11"/>
  <c r="R1929" i="11"/>
  <c r="L1930" i="11"/>
  <c r="M1930" i="11"/>
  <c r="N1930" i="11"/>
  <c r="R1930" i="11"/>
  <c r="W1930" i="11"/>
  <c r="Z1930" i="11" s="1"/>
  <c r="L1931" i="11"/>
  <c r="M1931" i="11"/>
  <c r="N1931" i="11"/>
  <c r="R1931" i="11"/>
  <c r="W1931" i="11"/>
  <c r="Z1931" i="11" s="1"/>
  <c r="L1932" i="11"/>
  <c r="M1932" i="11"/>
  <c r="N1932" i="11"/>
  <c r="R1932" i="11"/>
  <c r="W1932" i="11"/>
  <c r="Z1932" i="11" s="1"/>
  <c r="L1933" i="11"/>
  <c r="M1933" i="11"/>
  <c r="N1933" i="11"/>
  <c r="R1933" i="11"/>
  <c r="W1933" i="11"/>
  <c r="Z1933" i="11" s="1"/>
  <c r="L1934" i="11"/>
  <c r="M1934" i="11"/>
  <c r="N1934" i="11"/>
  <c r="R1934" i="11"/>
  <c r="W1934" i="11"/>
  <c r="Z1934" i="11" s="1"/>
  <c r="L1935" i="11"/>
  <c r="M1935" i="11"/>
  <c r="N1935" i="11"/>
  <c r="R1935" i="11"/>
  <c r="W1935" i="11"/>
  <c r="Z1935" i="11" s="1"/>
  <c r="L1936" i="11"/>
  <c r="M1936" i="11"/>
  <c r="N1936" i="11"/>
  <c r="R1936" i="11"/>
  <c r="W1936" i="11"/>
  <c r="Z1936" i="11" s="1"/>
  <c r="L1937" i="11"/>
  <c r="M1937" i="11"/>
  <c r="N1937" i="11"/>
  <c r="R1937" i="11"/>
  <c r="W1937" i="11"/>
  <c r="Z1937" i="11" s="1"/>
  <c r="L1938" i="11"/>
  <c r="M1938" i="11"/>
  <c r="N1938" i="11"/>
  <c r="R1938" i="11"/>
  <c r="W1938" i="11"/>
  <c r="Z1938" i="11" s="1"/>
  <c r="L1939" i="11"/>
  <c r="M1939" i="11"/>
  <c r="N1939" i="11"/>
  <c r="R1939" i="11"/>
  <c r="W1939" i="11"/>
  <c r="Z1939" i="11" s="1"/>
  <c r="L1940" i="11"/>
  <c r="M1940" i="11"/>
  <c r="N1940" i="11"/>
  <c r="R1940" i="11"/>
  <c r="W1940" i="11"/>
  <c r="Z1940" i="11" s="1"/>
  <c r="L1941" i="11"/>
  <c r="M1941" i="11"/>
  <c r="N1941" i="11"/>
  <c r="R1941" i="11"/>
  <c r="L1942" i="11"/>
  <c r="M1942" i="11"/>
  <c r="N1942" i="11"/>
  <c r="R1942" i="11"/>
  <c r="W1942" i="11"/>
  <c r="Z1942" i="11" s="1"/>
  <c r="L1943" i="11"/>
  <c r="M1943" i="11"/>
  <c r="N1943" i="11"/>
  <c r="R1943" i="11"/>
  <c r="W1943" i="11"/>
  <c r="Z1943" i="11" s="1"/>
  <c r="L1944" i="11"/>
  <c r="M1944" i="11"/>
  <c r="N1944" i="11"/>
  <c r="R1944" i="11"/>
  <c r="W1944" i="11"/>
  <c r="Z1944" i="11" s="1"/>
  <c r="L1945" i="11"/>
  <c r="M1945" i="11"/>
  <c r="N1945" i="11"/>
  <c r="R1945" i="11"/>
  <c r="W1945" i="11"/>
  <c r="Z1945" i="11" s="1"/>
  <c r="L1946" i="11"/>
  <c r="M1946" i="11"/>
  <c r="N1946" i="11"/>
  <c r="R1946" i="11"/>
  <c r="W1946" i="11"/>
  <c r="Z1946" i="11" s="1"/>
  <c r="L1947" i="11"/>
  <c r="M1947" i="11"/>
  <c r="N1947" i="11"/>
  <c r="R1947" i="11"/>
  <c r="W1947" i="11"/>
  <c r="Z1947" i="11" s="1"/>
  <c r="L1948" i="11"/>
  <c r="M1948" i="11"/>
  <c r="N1948" i="11"/>
  <c r="R1948" i="11"/>
  <c r="W1948" i="11"/>
  <c r="Z1948" i="11" s="1"/>
  <c r="L1949" i="11"/>
  <c r="M1949" i="11"/>
  <c r="N1949" i="11"/>
  <c r="R1949" i="11"/>
  <c r="W1949" i="11"/>
  <c r="Z1949" i="11" s="1"/>
  <c r="L1950" i="11"/>
  <c r="M1950" i="11"/>
  <c r="N1950" i="11"/>
  <c r="R1950" i="11"/>
  <c r="W1950" i="11"/>
  <c r="Z1950" i="11" s="1"/>
  <c r="L1951" i="11"/>
  <c r="M1951" i="11"/>
  <c r="N1951" i="11"/>
  <c r="R1951" i="11"/>
  <c r="L1952" i="11"/>
  <c r="M1952" i="11"/>
  <c r="N1952" i="11"/>
  <c r="R1952" i="11"/>
  <c r="W1952" i="11"/>
  <c r="Z1952" i="11" s="1"/>
  <c r="L1953" i="11"/>
  <c r="M1953" i="11"/>
  <c r="N1953" i="11"/>
  <c r="R1953" i="11"/>
  <c r="L1954" i="11"/>
  <c r="M1954" i="11"/>
  <c r="N1954" i="11"/>
  <c r="R1954" i="11"/>
  <c r="W1954" i="11"/>
  <c r="Z1954" i="11" s="1"/>
  <c r="L1955" i="11"/>
  <c r="M1955" i="11"/>
  <c r="N1955" i="11"/>
  <c r="R1955" i="11"/>
  <c r="W1955" i="11"/>
  <c r="Z1955" i="11" s="1"/>
  <c r="L1956" i="11"/>
  <c r="M1956" i="11"/>
  <c r="N1956" i="11"/>
  <c r="R1956" i="11"/>
  <c r="W1956" i="11"/>
  <c r="Z1956" i="11" s="1"/>
  <c r="L1957" i="11"/>
  <c r="M1957" i="11"/>
  <c r="N1957" i="11"/>
  <c r="R1957" i="11"/>
  <c r="W1957" i="11"/>
  <c r="Z1957" i="11" s="1"/>
  <c r="L1958" i="11"/>
  <c r="M1958" i="11"/>
  <c r="N1958" i="11"/>
  <c r="R1958" i="11"/>
  <c r="W1958" i="11"/>
  <c r="Z1958" i="11" s="1"/>
  <c r="L1959" i="11"/>
  <c r="M1959" i="11"/>
  <c r="N1959" i="11"/>
  <c r="R1959" i="11"/>
  <c r="W1959" i="11"/>
  <c r="Z1959" i="11" s="1"/>
  <c r="L1960" i="11"/>
  <c r="M1960" i="11"/>
  <c r="N1960" i="11"/>
  <c r="R1960" i="11"/>
  <c r="W1960" i="11"/>
  <c r="Z1960" i="11" s="1"/>
  <c r="L1961" i="11"/>
  <c r="M1961" i="11"/>
  <c r="N1961" i="11"/>
  <c r="R1961" i="11"/>
  <c r="W1961" i="11"/>
  <c r="Z1961" i="11" s="1"/>
  <c r="L1962" i="11"/>
  <c r="M1962" i="11"/>
  <c r="N1962" i="11"/>
  <c r="R1962" i="11"/>
  <c r="W1962" i="11"/>
  <c r="Z1962" i="11" s="1"/>
  <c r="L1963" i="11"/>
  <c r="M1963" i="11"/>
  <c r="N1963" i="11"/>
  <c r="R1963" i="11"/>
  <c r="L1964" i="11"/>
  <c r="M1964" i="11"/>
  <c r="N1964" i="11"/>
  <c r="R1964" i="11"/>
  <c r="W1964" i="11"/>
  <c r="Z1964" i="11" s="1"/>
  <c r="L1965" i="11"/>
  <c r="M1965" i="11"/>
  <c r="N1965" i="11"/>
  <c r="R1965" i="11"/>
  <c r="L1966" i="11"/>
  <c r="M1966" i="11"/>
  <c r="N1966" i="11"/>
  <c r="R1966" i="11"/>
  <c r="W1966" i="11"/>
  <c r="Z1966" i="11" s="1"/>
  <c r="L1967" i="11"/>
  <c r="M1967" i="11"/>
  <c r="N1967" i="11"/>
  <c r="R1967" i="11"/>
  <c r="W1967" i="11"/>
  <c r="Z1967" i="11" s="1"/>
  <c r="L1968" i="11"/>
  <c r="M1968" i="11"/>
  <c r="N1968" i="11"/>
  <c r="R1968" i="11"/>
  <c r="W1968" i="11"/>
  <c r="Z1968" i="11" s="1"/>
  <c r="L1969" i="11"/>
  <c r="M1969" i="11"/>
  <c r="N1969" i="11"/>
  <c r="R1969" i="11"/>
  <c r="W1969" i="11"/>
  <c r="Z1969" i="11" s="1"/>
  <c r="L1970" i="11"/>
  <c r="M1970" i="11"/>
  <c r="N1970" i="11"/>
  <c r="R1970" i="11"/>
  <c r="W1970" i="11"/>
  <c r="Z1970" i="11" s="1"/>
  <c r="L1971" i="11"/>
  <c r="M1971" i="11"/>
  <c r="N1971" i="11"/>
  <c r="R1971" i="11"/>
  <c r="W1971" i="11"/>
  <c r="Z1971" i="11" s="1"/>
  <c r="L1972" i="11"/>
  <c r="M1972" i="11"/>
  <c r="N1972" i="11"/>
  <c r="R1972" i="11"/>
  <c r="W1972" i="11"/>
  <c r="Z1972" i="11" s="1"/>
  <c r="L1973" i="11"/>
  <c r="M1973" i="11"/>
  <c r="N1973" i="11"/>
  <c r="R1973" i="11"/>
  <c r="W1973" i="11"/>
  <c r="Z1973" i="11" s="1"/>
  <c r="L1974" i="11"/>
  <c r="M1974" i="11"/>
  <c r="N1974" i="11"/>
  <c r="R1974" i="11"/>
  <c r="W1974" i="11"/>
  <c r="Z1974" i="11" s="1"/>
  <c r="L1975" i="11"/>
  <c r="M1975" i="11"/>
  <c r="N1975" i="11"/>
  <c r="R1975" i="11"/>
  <c r="L1976" i="11"/>
  <c r="M1976" i="11"/>
  <c r="N1976" i="11"/>
  <c r="R1976" i="11"/>
  <c r="W1976" i="11"/>
  <c r="Z1976" i="11" s="1"/>
  <c r="L1977" i="11"/>
  <c r="M1977" i="11"/>
  <c r="N1977" i="11"/>
  <c r="R1977" i="11"/>
  <c r="L1978" i="11"/>
  <c r="M1978" i="11"/>
  <c r="N1978" i="11"/>
  <c r="R1978" i="11"/>
  <c r="W1978" i="11"/>
  <c r="Z1978" i="11" s="1"/>
  <c r="L1979" i="11"/>
  <c r="M1979" i="11"/>
  <c r="N1979" i="11"/>
  <c r="R1979" i="11"/>
  <c r="W1979" i="11"/>
  <c r="Z1979" i="11" s="1"/>
  <c r="L1980" i="11"/>
  <c r="M1980" i="11"/>
  <c r="N1980" i="11"/>
  <c r="R1980" i="11"/>
  <c r="W1980" i="11"/>
  <c r="Z1980" i="11" s="1"/>
  <c r="L1981" i="11"/>
  <c r="M1981" i="11"/>
  <c r="N1981" i="11"/>
  <c r="R1981" i="11"/>
  <c r="W1981" i="11"/>
  <c r="Z1981" i="11" s="1"/>
  <c r="L1982" i="11"/>
  <c r="M1982" i="11"/>
  <c r="N1982" i="11"/>
  <c r="R1982" i="11"/>
  <c r="W1982" i="11"/>
  <c r="Z1982" i="11" s="1"/>
  <c r="L1983" i="11"/>
  <c r="M1983" i="11"/>
  <c r="N1983" i="11"/>
  <c r="R1983" i="11"/>
  <c r="W1983" i="11"/>
  <c r="Z1983" i="11" s="1"/>
  <c r="L1984" i="11"/>
  <c r="M1984" i="11"/>
  <c r="N1984" i="11"/>
  <c r="R1984" i="11"/>
  <c r="W1984" i="11"/>
  <c r="Z1984" i="11" s="1"/>
  <c r="L1985" i="11"/>
  <c r="M1985" i="11"/>
  <c r="N1985" i="11"/>
  <c r="R1985" i="11"/>
  <c r="W1985" i="11"/>
  <c r="Z1985" i="11" s="1"/>
  <c r="L1986" i="11"/>
  <c r="M1986" i="11"/>
  <c r="N1986" i="11"/>
  <c r="R1986" i="11"/>
  <c r="W1986" i="11"/>
  <c r="Z1986" i="11" s="1"/>
  <c r="L1987" i="11"/>
  <c r="M1987" i="11"/>
  <c r="N1987" i="11"/>
  <c r="R1987" i="11"/>
  <c r="W1987" i="11"/>
  <c r="Z1987" i="11" s="1"/>
  <c r="L1988" i="11"/>
  <c r="M1988" i="11"/>
  <c r="N1988" i="11"/>
  <c r="R1988" i="11"/>
  <c r="W1988" i="11"/>
  <c r="Z1988" i="11" s="1"/>
  <c r="L1989" i="11"/>
  <c r="M1989" i="11"/>
  <c r="N1989" i="11"/>
  <c r="R1989" i="11"/>
  <c r="W1989" i="11"/>
  <c r="Z1989" i="11" s="1"/>
  <c r="L1990" i="11"/>
  <c r="M1990" i="11"/>
  <c r="N1990" i="11"/>
  <c r="R1990" i="11"/>
  <c r="W1990" i="11"/>
  <c r="Z1990" i="11" s="1"/>
  <c r="L1991" i="11"/>
  <c r="M1991" i="11"/>
  <c r="N1991" i="11"/>
  <c r="R1991" i="11"/>
  <c r="W1991" i="11"/>
  <c r="Z1991" i="11" s="1"/>
  <c r="L1992" i="11"/>
  <c r="M1992" i="11"/>
  <c r="N1992" i="11"/>
  <c r="R1992" i="11"/>
  <c r="W1992" i="11"/>
  <c r="Z1992" i="11" s="1"/>
  <c r="L1993" i="11"/>
  <c r="M1993" i="11"/>
  <c r="N1993" i="11"/>
  <c r="R1993" i="11"/>
  <c r="W1993" i="11"/>
  <c r="Z1993" i="11" s="1"/>
  <c r="L1994" i="11"/>
  <c r="M1994" i="11"/>
  <c r="N1994" i="11"/>
  <c r="R1994" i="11"/>
  <c r="W1994" i="11"/>
  <c r="Z1994" i="11" s="1"/>
  <c r="L1995" i="11"/>
  <c r="M1995" i="11"/>
  <c r="N1995" i="11"/>
  <c r="R1995" i="11"/>
  <c r="W1995" i="11"/>
  <c r="Z1995" i="11" s="1"/>
  <c r="L1996" i="11"/>
  <c r="M1996" i="11"/>
  <c r="N1996" i="11"/>
  <c r="R1996" i="11"/>
  <c r="W1996" i="11"/>
  <c r="Z1996" i="11" s="1"/>
  <c r="L1997" i="11"/>
  <c r="M1997" i="11"/>
  <c r="N1997" i="11"/>
  <c r="R1997" i="11"/>
  <c r="W1997" i="11"/>
  <c r="Z1997" i="11" s="1"/>
  <c r="L1998" i="11"/>
  <c r="M1998" i="11"/>
  <c r="N1998" i="11"/>
  <c r="R1998" i="11"/>
  <c r="W1998" i="11"/>
  <c r="Z1998" i="11" s="1"/>
  <c r="L1999" i="11"/>
  <c r="M1999" i="11"/>
  <c r="N1999" i="11"/>
  <c r="R1999" i="11"/>
  <c r="W1999" i="11"/>
  <c r="Z1999" i="11" s="1"/>
  <c r="L2000" i="11"/>
  <c r="M2000" i="11"/>
  <c r="N2000" i="11"/>
  <c r="R2000" i="11"/>
  <c r="W2000" i="11"/>
  <c r="Z2000" i="11" s="1"/>
  <c r="L2001" i="11"/>
  <c r="M2001" i="11"/>
  <c r="N2001" i="11"/>
  <c r="R2001" i="11"/>
  <c r="W2001" i="11"/>
  <c r="Z2001" i="11" s="1"/>
  <c r="L2002" i="11"/>
  <c r="M2002" i="11"/>
  <c r="N2002" i="11"/>
  <c r="R2002" i="11"/>
  <c r="W2002" i="11"/>
  <c r="Z2002" i="11" s="1"/>
  <c r="AM3" i="21" l="1"/>
  <c r="D3" i="21" s="1"/>
  <c r="AK4" i="21"/>
  <c r="AL4" i="21" s="1"/>
  <c r="Y1942" i="11"/>
  <c r="Y1937" i="11"/>
  <c r="Y1886" i="11"/>
  <c r="Y1814" i="11"/>
  <c r="Y1809" i="11"/>
  <c r="Y1767" i="11"/>
  <c r="Y1762" i="11"/>
  <c r="Y1689" i="11"/>
  <c r="Y1541" i="11"/>
  <c r="Y1348" i="11"/>
  <c r="Y1857" i="11"/>
  <c r="Y1845" i="11"/>
  <c r="Y1745" i="11"/>
  <c r="Y1728" i="11"/>
  <c r="Y1585" i="11"/>
  <c r="Y1575" i="11"/>
  <c r="Y1565" i="11"/>
  <c r="Y1524" i="11"/>
  <c r="Y1512" i="11"/>
  <c r="Y1500" i="11"/>
  <c r="Y1267" i="11"/>
  <c r="Y1224" i="11"/>
  <c r="Y1214" i="11"/>
  <c r="Y1202" i="11"/>
  <c r="Y1113" i="11"/>
  <c r="Y1096" i="11"/>
  <c r="Y1062" i="11"/>
  <c r="Y1045" i="11"/>
  <c r="Y1013" i="11"/>
  <c r="Y1954" i="11"/>
  <c r="Y1939" i="11"/>
  <c r="Y1876" i="11"/>
  <c r="Y1864" i="11"/>
  <c r="Y1816" i="11"/>
  <c r="Y1602" i="11"/>
  <c r="Y1597" i="11"/>
  <c r="Y1543" i="11"/>
  <c r="Y1495" i="11"/>
  <c r="Y1451" i="11"/>
  <c r="Y1373" i="11"/>
  <c r="Y1282" i="11"/>
  <c r="Y1277" i="11"/>
  <c r="Y1244" i="11"/>
  <c r="Y1209" i="11"/>
  <c r="Y1187" i="11"/>
  <c r="Y1108" i="11"/>
  <c r="Y1103" i="11"/>
  <c r="Y1074" i="11"/>
  <c r="Y1069" i="11"/>
  <c r="Y1040" i="11"/>
  <c r="Y1035" i="11"/>
  <c r="Y1996" i="11"/>
  <c r="Y1984" i="11"/>
  <c r="Y1974" i="11"/>
  <c r="Y1903" i="11"/>
  <c r="Y1838" i="11"/>
  <c r="Y1826" i="11"/>
  <c r="Y1558" i="11"/>
  <c r="Y1404" i="11"/>
  <c r="Y1396" i="11"/>
  <c r="Y1067" i="11"/>
  <c r="Y1949" i="11"/>
  <c r="Y1869" i="11"/>
  <c r="Y1784" i="11"/>
  <c r="Y1779" i="11"/>
  <c r="Y1774" i="11"/>
  <c r="Y1757" i="11"/>
  <c r="Y1617" i="11"/>
  <c r="Y1612" i="11"/>
  <c r="Y1607" i="11"/>
  <c r="Y1536" i="11"/>
  <c r="Y1345" i="11"/>
  <c r="Y1340" i="11"/>
  <c r="Y1335" i="11"/>
  <c r="Y1143" i="11"/>
  <c r="Y1133" i="11"/>
  <c r="Y1128" i="11"/>
  <c r="Y1079" i="11"/>
  <c r="Y1840" i="11"/>
  <c r="Y1752" i="11"/>
  <c r="Y1764" i="11"/>
  <c r="Y1759" i="11"/>
  <c r="Y1592" i="11"/>
  <c r="Y1502" i="11"/>
  <c r="Y1254" i="11"/>
  <c r="Y1150" i="11"/>
  <c r="Y1098" i="11"/>
  <c r="Y1047" i="11"/>
  <c r="Y1010" i="11"/>
  <c r="Y2000" i="11"/>
  <c r="Y1878" i="11"/>
  <c r="Y1866" i="11"/>
  <c r="Y1830" i="11"/>
  <c r="Y1818" i="11"/>
  <c r="Y1545" i="11"/>
  <c r="Y1533" i="11"/>
  <c r="Y1497" i="11"/>
  <c r="Y1463" i="11"/>
  <c r="Y1411" i="11"/>
  <c r="Y1342" i="11"/>
  <c r="Y1294" i="11"/>
  <c r="Y1231" i="11"/>
  <c r="Y1221" i="11"/>
  <c r="Y1211" i="11"/>
  <c r="Y1189" i="11"/>
  <c r="Y1914" i="11"/>
  <c r="Y1873" i="11"/>
  <c r="Y1825" i="11"/>
  <c r="Y1808" i="11"/>
  <c r="Y1761" i="11"/>
  <c r="Y1700" i="11"/>
  <c r="Y1688" i="11"/>
  <c r="Y1594" i="11"/>
  <c r="Y1589" i="11"/>
  <c r="Y1528" i="11"/>
  <c r="Y1408" i="11"/>
  <c r="Y1403" i="11"/>
  <c r="Y1395" i="11"/>
  <c r="Y1370" i="11"/>
  <c r="Y1362" i="11"/>
  <c r="Y1357" i="11"/>
  <c r="Y1329" i="11"/>
  <c r="Y1324" i="11"/>
  <c r="Y1304" i="11"/>
  <c r="Y1299" i="11"/>
  <c r="Y1289" i="11"/>
  <c r="Y1271" i="11"/>
  <c r="Y1256" i="11"/>
  <c r="Y1241" i="11"/>
  <c r="Y1206" i="11"/>
  <c r="Y1184" i="11"/>
  <c r="Y1167" i="11"/>
  <c r="Y1162" i="11"/>
  <c r="Y1157" i="11"/>
  <c r="Y1152" i="11"/>
  <c r="Y1147" i="11"/>
  <c r="Y1100" i="11"/>
  <c r="Y1083" i="11"/>
  <c r="Y1066" i="11"/>
  <c r="Y1049" i="11"/>
  <c r="Y1032" i="11"/>
  <c r="Y1007" i="11"/>
  <c r="Y1002" i="11"/>
  <c r="Y2002" i="11"/>
  <c r="Y1990" i="11"/>
  <c r="Y1978" i="11"/>
  <c r="Y1968" i="11"/>
  <c r="Y1958" i="11"/>
  <c r="Y1948" i="11"/>
  <c r="Y1931" i="11"/>
  <c r="Y1926" i="11"/>
  <c r="Y1909" i="11"/>
  <c r="Y1897" i="11"/>
  <c r="Y1892" i="11"/>
  <c r="Y1880" i="11"/>
  <c r="Y1868" i="11"/>
  <c r="Y1856" i="11"/>
  <c r="Y1844" i="11"/>
  <c r="Y1832" i="11"/>
  <c r="Y1820" i="11"/>
  <c r="Y1803" i="11"/>
  <c r="Y1793" i="11"/>
  <c r="Y1783" i="11"/>
  <c r="Y1778" i="11"/>
  <c r="Y1773" i="11"/>
  <c r="Y1756" i="11"/>
  <c r="Y1744" i="11"/>
  <c r="Y1727" i="11"/>
  <c r="Y1722" i="11"/>
  <c r="Y1712" i="11"/>
  <c r="Y1707" i="11"/>
  <c r="Y1695" i="11"/>
  <c r="Y1683" i="11"/>
  <c r="Y1666" i="11"/>
  <c r="Y1636" i="11"/>
  <c r="Y1631" i="11"/>
  <c r="Y1626" i="11"/>
  <c r="Y1616" i="11"/>
  <c r="Y1606" i="11"/>
  <c r="Y1584" i="11"/>
  <c r="Y1574" i="11"/>
  <c r="Y1564" i="11"/>
  <c r="Y1547" i="11"/>
  <c r="Y1535" i="11"/>
  <c r="Y1523" i="11"/>
  <c r="Y1511" i="11"/>
  <c r="Y1499" i="11"/>
  <c r="Y1482" i="11"/>
  <c r="Y1470" i="11"/>
  <c r="Y1465" i="11"/>
  <c r="Y1460" i="11"/>
  <c r="Y1435" i="11"/>
  <c r="Y1418" i="11"/>
  <c r="Y1413" i="11"/>
  <c r="Y1390" i="11"/>
  <c r="Y1344" i="11"/>
  <c r="Y1339" i="11"/>
  <c r="Y1311" i="11"/>
  <c r="Y1266" i="11"/>
  <c r="Y1248" i="11"/>
  <c r="Y1238" i="11"/>
  <c r="Y1233" i="11"/>
  <c r="Y1223" i="11"/>
  <c r="Y1213" i="11"/>
  <c r="Y1201" i="11"/>
  <c r="Y1196" i="11"/>
  <c r="Y1191" i="11"/>
  <c r="Y1179" i="11"/>
  <c r="Y1142" i="11"/>
  <c r="Y1132" i="11"/>
  <c r="Y1127" i="11"/>
  <c r="Y1122" i="11"/>
  <c r="Y1112" i="11"/>
  <c r="Y1095" i="11"/>
  <c r="Y1078" i="11"/>
  <c r="Y1061" i="11"/>
  <c r="Y1056" i="11"/>
  <c r="Y1044" i="11"/>
  <c r="Y1027" i="11"/>
  <c r="Y1022" i="11"/>
  <c r="Y1017" i="11"/>
  <c r="Y1012" i="11"/>
  <c r="Y1738" i="11"/>
  <c r="Y1600" i="11"/>
  <c r="Y1595" i="11"/>
  <c r="Y1449" i="11"/>
  <c r="Y1429" i="11"/>
  <c r="Y1424" i="11"/>
  <c r="Y1106" i="11"/>
  <c r="Y1969" i="11"/>
  <c r="Y1898" i="11"/>
  <c r="Y1821" i="11"/>
  <c r="Y1794" i="11"/>
  <c r="Y1713" i="11"/>
  <c r="Y1708" i="11"/>
  <c r="Y1696" i="11"/>
  <c r="Y1632" i="11"/>
  <c r="Y1548" i="11"/>
  <c r="Y1483" i="11"/>
  <c r="Y1461" i="11"/>
  <c r="Y1414" i="11"/>
  <c r="Y1391" i="11"/>
  <c r="Y1057" i="11"/>
  <c r="Y1018" i="11"/>
  <c r="Y1998" i="11"/>
  <c r="Y1922" i="11"/>
  <c r="Y1852" i="11"/>
  <c r="Y1740" i="11"/>
  <c r="Y1703" i="11"/>
  <c r="Y1691" i="11"/>
  <c r="Y1662" i="11"/>
  <c r="Y1657" i="11"/>
  <c r="Y1531" i="11"/>
  <c r="Y1519" i="11"/>
  <c r="Y1441" i="11"/>
  <c r="Y1431" i="11"/>
  <c r="Y1426" i="11"/>
  <c r="Y1322" i="11"/>
  <c r="Y1317" i="11"/>
  <c r="Y1307" i="11"/>
  <c r="Y1993" i="11"/>
  <c r="Y1981" i="11"/>
  <c r="Y1976" i="11"/>
  <c r="Y1971" i="11"/>
  <c r="Y1961" i="11"/>
  <c r="Y1871" i="11"/>
  <c r="Y1806" i="11"/>
  <c r="Y1715" i="11"/>
  <c r="Y1634" i="11"/>
  <c r="Y1587" i="11"/>
  <c r="Y1421" i="11"/>
  <c r="Y1332" i="11"/>
  <c r="Y1182" i="11"/>
  <c r="Y1155" i="11"/>
  <c r="Y1140" i="11"/>
  <c r="Y1135" i="11"/>
  <c r="Y1130" i="11"/>
  <c r="Y1081" i="11"/>
  <c r="Y1030" i="11"/>
  <c r="Y1005" i="11"/>
  <c r="Y1966" i="11"/>
  <c r="Y1956" i="11"/>
  <c r="Y1895" i="11"/>
  <c r="Y1890" i="11"/>
  <c r="Y1725" i="11"/>
  <c r="Y1710" i="11"/>
  <c r="Y1664" i="11"/>
  <c r="Y1509" i="11"/>
  <c r="Y1443" i="11"/>
  <c r="Y1438" i="11"/>
  <c r="Y1433" i="11"/>
  <c r="Y1319" i="11"/>
  <c r="Y1314" i="11"/>
  <c r="Y1309" i="11"/>
  <c r="Y1246" i="11"/>
  <c r="Y1093" i="11"/>
  <c r="Y1059" i="11"/>
  <c r="Y1983" i="11"/>
  <c r="Y1936" i="11"/>
  <c r="Y1885" i="11"/>
  <c r="Y1837" i="11"/>
  <c r="Y1813" i="11"/>
  <c r="Y1654" i="11"/>
  <c r="Y1644" i="11"/>
  <c r="Y1423" i="11"/>
  <c r="Y1985" i="11"/>
  <c r="Y1921" i="11"/>
  <c r="Y1916" i="11"/>
  <c r="Y1863" i="11"/>
  <c r="Y1815" i="11"/>
  <c r="Y1810" i="11"/>
  <c r="Y1719" i="11"/>
  <c r="Y1702" i="11"/>
  <c r="Y1678" i="11"/>
  <c r="Y1646" i="11"/>
  <c r="Y1641" i="11"/>
  <c r="Y1559" i="11"/>
  <c r="Y1554" i="11"/>
  <c r="Y1506" i="11"/>
  <c r="Y1477" i="11"/>
  <c r="Y1306" i="11"/>
  <c r="Y1291" i="11"/>
  <c r="Y1276" i="11"/>
  <c r="Y1243" i="11"/>
  <c r="Y1186" i="11"/>
  <c r="Y1068" i="11"/>
  <c r="Y1992" i="11"/>
  <c r="Y1980" i="11"/>
  <c r="Y1970" i="11"/>
  <c r="Y1960" i="11"/>
  <c r="Y1950" i="11"/>
  <c r="Y1933" i="11"/>
  <c r="Y1928" i="11"/>
  <c r="Y1911" i="11"/>
  <c r="Y1899" i="11"/>
  <c r="Y1882" i="11"/>
  <c r="Y1870" i="11"/>
  <c r="Y1858" i="11"/>
  <c r="Y1846" i="11"/>
  <c r="Y1834" i="11"/>
  <c r="Y1822" i="11"/>
  <c r="Y1805" i="11"/>
  <c r="Y1795" i="11"/>
  <c r="Y1785" i="11"/>
  <c r="Y1758" i="11"/>
  <c r="Y1746" i="11"/>
  <c r="Y1729" i="11"/>
  <c r="Y1714" i="11"/>
  <c r="Y1697" i="11"/>
  <c r="Y1685" i="11"/>
  <c r="Y1673" i="11"/>
  <c r="Y1668" i="11"/>
  <c r="Y1651" i="11"/>
  <c r="Y1633" i="11"/>
  <c r="Y1618" i="11"/>
  <c r="Y1613" i="11"/>
  <c r="Y1608" i="11"/>
  <c r="Y1586" i="11"/>
  <c r="Y1576" i="11"/>
  <c r="Y1566" i="11"/>
  <c r="Y1549" i="11"/>
  <c r="Y1537" i="11"/>
  <c r="Y1525" i="11"/>
  <c r="Y1513" i="11"/>
  <c r="Y1501" i="11"/>
  <c r="Y1484" i="11"/>
  <c r="Y1472" i="11"/>
  <c r="Y1467" i="11"/>
  <c r="Y1420" i="11"/>
  <c r="Y1415" i="11"/>
  <c r="Y1392" i="11"/>
  <c r="Y1382" i="11"/>
  <c r="Y1377" i="11"/>
  <c r="Y1359" i="11"/>
  <c r="Y1354" i="11"/>
  <c r="Y1301" i="11"/>
  <c r="Y1268" i="11"/>
  <c r="Y1253" i="11"/>
  <c r="Y1225" i="11"/>
  <c r="Y1215" i="11"/>
  <c r="Y1203" i="11"/>
  <c r="Y1198" i="11"/>
  <c r="Y1193" i="11"/>
  <c r="Y1181" i="11"/>
  <c r="Y1149" i="11"/>
  <c r="Y1144" i="11"/>
  <c r="Y1139" i="11"/>
  <c r="Y1134" i="11"/>
  <c r="Y1129" i="11"/>
  <c r="Y1124" i="11"/>
  <c r="Y1114" i="11"/>
  <c r="Y1097" i="11"/>
  <c r="Y1080" i="11"/>
  <c r="Y1063" i="11"/>
  <c r="Y1046" i="11"/>
  <c r="Y1029" i="11"/>
  <c r="Y1024" i="11"/>
  <c r="Y1019" i="11"/>
  <c r="Y1014" i="11"/>
  <c r="Y1009" i="11"/>
  <c r="Y1874" i="11"/>
  <c r="Y1862" i="11"/>
  <c r="Y1750" i="11"/>
  <c r="Y1733" i="11"/>
  <c r="Y1677" i="11"/>
  <c r="Y1590" i="11"/>
  <c r="Y1529" i="11"/>
  <c r="Y1517" i="11"/>
  <c r="Y1242" i="11"/>
  <c r="Y1168" i="11"/>
  <c r="Y1163" i="11"/>
  <c r="Y1158" i="11"/>
  <c r="Y1153" i="11"/>
  <c r="Y1101" i="11"/>
  <c r="Y1038" i="11"/>
  <c r="Y1033" i="11"/>
  <c r="Y1991" i="11"/>
  <c r="Y1979" i="11"/>
  <c r="Y1964" i="11"/>
  <c r="Y1959" i="11"/>
  <c r="Y1881" i="11"/>
  <c r="Y1804" i="11"/>
  <c r="Y1466" i="11"/>
  <c r="Y1419" i="11"/>
  <c r="Y1376" i="11"/>
  <c r="Y1197" i="11"/>
  <c r="Y1180" i="11"/>
  <c r="Y1023" i="11"/>
  <c r="Y1828" i="11"/>
  <c r="Y1789" i="11"/>
  <c r="Y1769" i="11"/>
  <c r="Y1570" i="11"/>
  <c r="Y1560" i="11"/>
  <c r="Y1555" i="11"/>
  <c r="Y1507" i="11"/>
  <c r="Y1478" i="11"/>
  <c r="Y1297" i="11"/>
  <c r="Y1292" i="11"/>
  <c r="Y1219" i="11"/>
  <c r="Y1170" i="11"/>
  <c r="Y1934" i="11"/>
  <c r="Y1883" i="11"/>
  <c r="Y1823" i="11"/>
  <c r="Y1698" i="11"/>
  <c r="Y1577" i="11"/>
  <c r="Y1526" i="11"/>
  <c r="Y1514" i="11"/>
  <c r="Y1485" i="11"/>
  <c r="Y1393" i="11"/>
  <c r="Y1327" i="11"/>
  <c r="Y1287" i="11"/>
  <c r="Y1269" i="11"/>
  <c r="Y1226" i="11"/>
  <c r="Y1115" i="11"/>
  <c r="Y1946" i="11"/>
  <c r="Y1907" i="11"/>
  <c r="Y1842" i="11"/>
  <c r="Y1791" i="11"/>
  <c r="Y1781" i="11"/>
  <c r="Y1776" i="11"/>
  <c r="Y1771" i="11"/>
  <c r="Y1705" i="11"/>
  <c r="Y1572" i="11"/>
  <c r="Y1562" i="11"/>
  <c r="Y1388" i="11"/>
  <c r="Y1264" i="11"/>
  <c r="Y1236" i="11"/>
  <c r="Y1088" i="11"/>
  <c r="Y1071" i="11"/>
  <c r="Y1902" i="11"/>
  <c r="Y1849" i="11"/>
  <c r="Y1557" i="11"/>
  <c r="Y1540" i="11"/>
  <c r="Y1487" i="11"/>
  <c r="Y1475" i="11"/>
  <c r="Y1352" i="11"/>
  <c r="Y1938" i="11"/>
  <c r="Y1904" i="11"/>
  <c r="Y1851" i="11"/>
  <c r="Y1751" i="11"/>
  <c r="Y1690" i="11"/>
  <c r="Y1661" i="11"/>
  <c r="Y1656" i="11"/>
  <c r="Y1601" i="11"/>
  <c r="Y1542" i="11"/>
  <c r="Y1530" i="11"/>
  <c r="Y1494" i="11"/>
  <c r="Y1455" i="11"/>
  <c r="Y1450" i="11"/>
  <c r="Y1430" i="11"/>
  <c r="Y1425" i="11"/>
  <c r="Y1051" i="11"/>
  <c r="Y1039" i="11"/>
  <c r="Y1034" i="11"/>
  <c r="Y1999" i="11"/>
  <c r="Y1906" i="11"/>
  <c r="Y1889" i="11"/>
  <c r="Y1877" i="11"/>
  <c r="Y1865" i="11"/>
  <c r="Y1853" i="11"/>
  <c r="Y1841" i="11"/>
  <c r="Y1829" i="11"/>
  <c r="Y1817" i="11"/>
  <c r="Y1790" i="11"/>
  <c r="Y1770" i="11"/>
  <c r="Y1753" i="11"/>
  <c r="Y1741" i="11"/>
  <c r="Y1724" i="11"/>
  <c r="Y1704" i="11"/>
  <c r="Y1692" i="11"/>
  <c r="Y1680" i="11"/>
  <c r="Y1663" i="11"/>
  <c r="Y1658" i="11"/>
  <c r="Y1638" i="11"/>
  <c r="Y1628" i="11"/>
  <c r="Y1603" i="11"/>
  <c r="Y1598" i="11"/>
  <c r="Y1571" i="11"/>
  <c r="Y1561" i="11"/>
  <c r="Y1544" i="11"/>
  <c r="Y1532" i="11"/>
  <c r="Y1520" i="11"/>
  <c r="Y1508" i="11"/>
  <c r="Y1496" i="11"/>
  <c r="Y1479" i="11"/>
  <c r="Y1457" i="11"/>
  <c r="Y1452" i="11"/>
  <c r="Y1442" i="11"/>
  <c r="Y1437" i="11"/>
  <c r="Y1432" i="11"/>
  <c r="Y1427" i="11"/>
  <c r="Y1318" i="11"/>
  <c r="Y1313" i="11"/>
  <c r="Y1308" i="11"/>
  <c r="Y1293" i="11"/>
  <c r="Y1283" i="11"/>
  <c r="Y1278" i="11"/>
  <c r="Y1263" i="11"/>
  <c r="Y1245" i="11"/>
  <c r="Y1235" i="11"/>
  <c r="Y1230" i="11"/>
  <c r="Y1220" i="11"/>
  <c r="Y1210" i="11"/>
  <c r="Y1188" i="11"/>
  <c r="Y1176" i="11"/>
  <c r="Y1171" i="11"/>
  <c r="Y1119" i="11"/>
  <c r="Y1109" i="11"/>
  <c r="Y1104" i="11"/>
  <c r="Y1092" i="11"/>
  <c r="Y1087" i="11"/>
  <c r="Y1075" i="11"/>
  <c r="Y1070" i="11"/>
  <c r="Y1053" i="11"/>
  <c r="Y1041" i="11"/>
  <c r="Y1036" i="11"/>
  <c r="Y1920" i="11"/>
  <c r="Y1915" i="11"/>
  <c r="Y1850" i="11"/>
  <c r="Y1718" i="11"/>
  <c r="Y1660" i="11"/>
  <c r="Y1655" i="11"/>
  <c r="Y1645" i="11"/>
  <c r="Y1640" i="11"/>
  <c r="Y1580" i="11"/>
  <c r="Y1553" i="11"/>
  <c r="Y1488" i="11"/>
  <c r="Y1476" i="11"/>
  <c r="Y1290" i="11"/>
  <c r="Y1275" i="11"/>
  <c r="Y1257" i="11"/>
  <c r="Y1185" i="11"/>
  <c r="Y1003" i="11"/>
  <c r="Y1932" i="11"/>
  <c r="Y1927" i="11"/>
  <c r="Y1910" i="11"/>
  <c r="Y1893" i="11"/>
  <c r="Y1833" i="11"/>
  <c r="Y1650" i="11"/>
  <c r="Y1471" i="11"/>
  <c r="Y1252" i="11"/>
  <c r="Y1192" i="11"/>
  <c r="Y1028" i="11"/>
  <c r="Y1944" i="11"/>
  <c r="Y1679" i="11"/>
  <c r="Y1642" i="11"/>
  <c r="Y1456" i="11"/>
  <c r="Y1175" i="11"/>
  <c r="Y1091" i="11"/>
  <c r="Y1086" i="11"/>
  <c r="Y1052" i="11"/>
  <c r="Y1912" i="11"/>
  <c r="Y1859" i="11"/>
  <c r="Y1796" i="11"/>
  <c r="Y1747" i="11"/>
  <c r="Y1686" i="11"/>
  <c r="Y1669" i="11"/>
  <c r="Y1619" i="11"/>
  <c r="Y1383" i="11"/>
  <c r="Y1378" i="11"/>
  <c r="Y1368" i="11"/>
  <c r="Y1360" i="11"/>
  <c r="Y1355" i="11"/>
  <c r="Y1350" i="11"/>
  <c r="Y1302" i="11"/>
  <c r="Y1064" i="11"/>
  <c r="Y1988" i="11"/>
  <c r="Y1854" i="11"/>
  <c r="Y1801" i="11"/>
  <c r="Y1629" i="11"/>
  <c r="Y1604" i="11"/>
  <c r="Y1480" i="11"/>
  <c r="Y1458" i="11"/>
  <c r="Y1453" i="11"/>
  <c r="Y1177" i="11"/>
  <c r="Y1172" i="11"/>
  <c r="Y1120" i="11"/>
  <c r="Y1110" i="11"/>
  <c r="Y1042" i="11"/>
  <c r="Y1995" i="11"/>
  <c r="Y1861" i="11"/>
  <c r="Y1798" i="11"/>
  <c r="Y1749" i="11"/>
  <c r="Y1737" i="11"/>
  <c r="Y1732" i="11"/>
  <c r="Y1579" i="11"/>
  <c r="Y1516" i="11"/>
  <c r="Y1875" i="11"/>
  <c r="Y1827" i="11"/>
  <c r="Y1768" i="11"/>
  <c r="Y1596" i="11"/>
  <c r="Y1208" i="11"/>
  <c r="Y1174" i="11"/>
  <c r="Y1169" i="11"/>
  <c r="Y1164" i="11"/>
  <c r="Y1159" i="11"/>
  <c r="Y1107" i="11"/>
  <c r="Y1102" i="11"/>
  <c r="Y1923" i="11"/>
  <c r="Y1972" i="11"/>
  <c r="Y1962" i="11"/>
  <c r="Y1935" i="11"/>
  <c r="Y1918" i="11"/>
  <c r="Y1913" i="11"/>
  <c r="Y1901" i="11"/>
  <c r="Y1884" i="11"/>
  <c r="Y1872" i="11"/>
  <c r="Y1860" i="11"/>
  <c r="Y1848" i="11"/>
  <c r="Y1836" i="11"/>
  <c r="Y1824" i="11"/>
  <c r="Y1812" i="11"/>
  <c r="Y1807" i="11"/>
  <c r="Y1797" i="11"/>
  <c r="Y1765" i="11"/>
  <c r="Y1760" i="11"/>
  <c r="Y1748" i="11"/>
  <c r="Y1736" i="11"/>
  <c r="Y1731" i="11"/>
  <c r="Y1716" i="11"/>
  <c r="Y1699" i="11"/>
  <c r="Y1687" i="11"/>
  <c r="Y1675" i="11"/>
  <c r="Y1670" i="11"/>
  <c r="Y1653" i="11"/>
  <c r="Y1648" i="11"/>
  <c r="Y1620" i="11"/>
  <c r="Y1610" i="11"/>
  <c r="Y1593" i="11"/>
  <c r="Y1588" i="11"/>
  <c r="Y1578" i="11"/>
  <c r="Y1551" i="11"/>
  <c r="Y1539" i="11"/>
  <c r="Y1527" i="11"/>
  <c r="Y1515" i="11"/>
  <c r="Y1503" i="11"/>
  <c r="Y1491" i="11"/>
  <c r="Y1486" i="11"/>
  <c r="Y1474" i="11"/>
  <c r="Y1447" i="11"/>
  <c r="Y1422" i="11"/>
  <c r="Y1407" i="11"/>
  <c r="Y1402" i="11"/>
  <c r="Y1394" i="11"/>
  <c r="Y1384" i="11"/>
  <c r="Y1379" i="11"/>
  <c r="Y1369" i="11"/>
  <c r="Y1361" i="11"/>
  <c r="Y1356" i="11"/>
  <c r="Y1351" i="11"/>
  <c r="Y1333" i="11"/>
  <c r="Y1328" i="11"/>
  <c r="Y1303" i="11"/>
  <c r="Y1288" i="11"/>
  <c r="Y1270" i="11"/>
  <c r="Y1260" i="11"/>
  <c r="Y1255" i="11"/>
  <c r="Y1227" i="11"/>
  <c r="Y1205" i="11"/>
  <c r="Y1183" i="11"/>
  <c r="Y1166" i="11"/>
  <c r="Y1161" i="11"/>
  <c r="Y1156" i="11"/>
  <c r="Y1151" i="11"/>
  <c r="Y1146" i="11"/>
  <c r="Y1136" i="11"/>
  <c r="Y1116" i="11"/>
  <c r="Y1099" i="11"/>
  <c r="Y1082" i="11"/>
  <c r="Y1065" i="11"/>
  <c r="Y1048" i="11"/>
  <c r="Y1031" i="11"/>
  <c r="Y1006" i="11"/>
  <c r="Y1001" i="11"/>
  <c r="Y1701" i="11"/>
  <c r="Y1622" i="11"/>
  <c r="Y1505" i="11"/>
  <c r="Y1493" i="11"/>
  <c r="Y1371" i="11"/>
  <c r="Y1366" i="11"/>
  <c r="Y1330" i="11"/>
  <c r="Y1325" i="11"/>
  <c r="Y1305" i="11"/>
  <c r="Y1207" i="11"/>
  <c r="Y1084" i="11"/>
  <c r="Y1050" i="11"/>
  <c r="Y1684" i="11"/>
  <c r="Y1667" i="11"/>
  <c r="Y1138" i="11"/>
  <c r="Y1123" i="11"/>
  <c r="Y1986" i="11"/>
  <c r="Y1905" i="11"/>
  <c r="Y1888" i="11"/>
  <c r="Y1900" i="11"/>
  <c r="Y1847" i="11"/>
  <c r="Y1835" i="11"/>
  <c r="Y1786" i="11"/>
  <c r="Y1730" i="11"/>
  <c r="Y1674" i="11"/>
  <c r="Y1652" i="11"/>
  <c r="Y1624" i="11"/>
  <c r="Y1614" i="11"/>
  <c r="Y1609" i="11"/>
  <c r="Y1550" i="11"/>
  <c r="Y1538" i="11"/>
  <c r="Y1490" i="11"/>
  <c r="Y1473" i="11"/>
  <c r="Y1468" i="11"/>
  <c r="Y1259" i="11"/>
  <c r="Y1216" i="11"/>
  <c r="Y1204" i="11"/>
  <c r="Y1145" i="11"/>
  <c r="Y1000" i="11"/>
  <c r="Y1924" i="11"/>
  <c r="Y1754" i="11"/>
  <c r="Y1742" i="11"/>
  <c r="Y1693" i="11"/>
  <c r="Y1681" i="11"/>
  <c r="Y1521" i="11"/>
  <c r="Y1337" i="11"/>
  <c r="Y1284" i="11"/>
  <c r="Y1279" i="11"/>
  <c r="Y1076" i="11"/>
  <c r="Y1054" i="11"/>
  <c r="Y1973" i="11"/>
  <c r="Y1919" i="11"/>
  <c r="Y1766" i="11"/>
  <c r="Y1717" i="11"/>
  <c r="Y1676" i="11"/>
  <c r="Y1671" i="11"/>
  <c r="Y1621" i="11"/>
  <c r="Y1552" i="11"/>
  <c r="Y1504" i="11"/>
  <c r="Y1492" i="11"/>
  <c r="Y1448" i="11"/>
  <c r="Y1385" i="11"/>
  <c r="Y1380" i="11"/>
  <c r="Y1997" i="11"/>
  <c r="Y1943" i="11"/>
  <c r="Y1887" i="11"/>
  <c r="Y1839" i="11"/>
  <c r="Y1739" i="11"/>
  <c r="Y1734" i="11"/>
  <c r="Y1569" i="11"/>
  <c r="Y1518" i="11"/>
  <c r="Y1405" i="11"/>
  <c r="Y1400" i="11"/>
  <c r="Y1372" i="11"/>
  <c r="Y1296" i="11"/>
  <c r="Y1281" i="11"/>
  <c r="Y1090" i="11"/>
  <c r="Y1085" i="11"/>
  <c r="Y1073" i="11"/>
  <c r="Y1987" i="11"/>
  <c r="Y1955" i="11"/>
  <c r="Y1945" i="11"/>
  <c r="Y1940" i="11"/>
  <c r="Y1994" i="11"/>
  <c r="Y1982" i="11"/>
  <c r="Y2001" i="11"/>
  <c r="Y1989" i="11"/>
  <c r="Y1967" i="11"/>
  <c r="Y1957" i="11"/>
  <c r="Y1952" i="11"/>
  <c r="Y1947" i="11"/>
  <c r="Y1930" i="11"/>
  <c r="Y1925" i="11"/>
  <c r="Y1908" i="11"/>
  <c r="Y1896" i="11"/>
  <c r="Y1891" i="11"/>
  <c r="Y1879" i="11"/>
  <c r="Y1867" i="11"/>
  <c r="Y1855" i="11"/>
  <c r="Y1843" i="11"/>
  <c r="Y1831" i="11"/>
  <c r="Y1819" i="11"/>
  <c r="Y1802" i="11"/>
  <c r="Y1792" i="11"/>
  <c r="Y1782" i="11"/>
  <c r="Y1777" i="11"/>
  <c r="Y1772" i="11"/>
  <c r="Y1755" i="11"/>
  <c r="Y1743" i="11"/>
  <c r="Y1726" i="11"/>
  <c r="Y1711" i="11"/>
  <c r="Y1706" i="11"/>
  <c r="Y1694" i="11"/>
  <c r="Y1682" i="11"/>
  <c r="Y1665" i="11"/>
  <c r="Y1630" i="11"/>
  <c r="Y1605" i="11"/>
  <c r="Y1583" i="11"/>
  <c r="Y1573" i="11"/>
  <c r="Y1563" i="11"/>
  <c r="Y1546" i="11"/>
  <c r="Y1534" i="11"/>
  <c r="Y1522" i="11"/>
  <c r="Y1510" i="11"/>
  <c r="Y1498" i="11"/>
  <c r="Y1481" i="11"/>
  <c r="Y1464" i="11"/>
  <c r="Y1459" i="11"/>
  <c r="Y1444" i="11"/>
  <c r="Y1439" i="11"/>
  <c r="Y1434" i="11"/>
  <c r="Y1417" i="11"/>
  <c r="Y1412" i="11"/>
  <c r="Y1389" i="11"/>
  <c r="Y1343" i="11"/>
  <c r="Y1338" i="11"/>
  <c r="Y1320" i="11"/>
  <c r="Y1315" i="11"/>
  <c r="Y1310" i="11"/>
  <c r="Y1265" i="11"/>
  <c r="Y1247" i="11"/>
  <c r="Y1237" i="11"/>
  <c r="Y1232" i="11"/>
  <c r="Y1222" i="11"/>
  <c r="Y1212" i="11"/>
  <c r="Y1200" i="11"/>
  <c r="Y1195" i="11"/>
  <c r="Y1190" i="11"/>
  <c r="Y1178" i="11"/>
  <c r="Y1126" i="11"/>
  <c r="Y1121" i="11"/>
  <c r="Y1111" i="11"/>
  <c r="Y1094" i="11"/>
  <c r="Y1077" i="11"/>
  <c r="Y1060" i="11"/>
  <c r="Y1055" i="11"/>
  <c r="Y1043" i="11"/>
  <c r="Y1026" i="11"/>
  <c r="Y1021" i="11"/>
  <c r="Y1016" i="11"/>
  <c r="G2" i="21"/>
  <c r="Q1318" i="11"/>
  <c r="U1318" i="11"/>
  <c r="T1318" i="11" s="1"/>
  <c r="U1308" i="11"/>
  <c r="T1308" i="11" s="1"/>
  <c r="Q1308" i="11"/>
  <c r="U1283" i="11"/>
  <c r="T1283" i="11" s="1"/>
  <c r="Q1283" i="11"/>
  <c r="U1278" i="11"/>
  <c r="T1278" i="11" s="1"/>
  <c r="Q1278" i="11"/>
  <c r="U1070" i="11"/>
  <c r="T1070" i="11" s="1"/>
  <c r="Q1070" i="11"/>
  <c r="U1982" i="11"/>
  <c r="T1982" i="11" s="1"/>
  <c r="Q1982" i="11"/>
  <c r="U1977" i="11"/>
  <c r="T1977" i="11" s="1"/>
  <c r="Q1977" i="11"/>
  <c r="U1250" i="11"/>
  <c r="T1250" i="11" s="1"/>
  <c r="Q1250" i="11"/>
  <c r="Q1220" i="11"/>
  <c r="U1220" i="11"/>
  <c r="T1220" i="11" s="1"/>
  <c r="U1109" i="11"/>
  <c r="T1109" i="11" s="1"/>
  <c r="Q1109" i="11"/>
  <c r="Q1053" i="11"/>
  <c r="U1053" i="11"/>
  <c r="T1053" i="11" s="1"/>
  <c r="Q1994" i="11"/>
  <c r="U1994" i="11"/>
  <c r="T1994" i="11" s="1"/>
  <c r="Q1872" i="11"/>
  <c r="U1872" i="11"/>
  <c r="T1872" i="11" s="1"/>
  <c r="Q1860" i="11"/>
  <c r="U1860" i="11"/>
  <c r="T1860" i="11" s="1"/>
  <c r="U1787" i="11"/>
  <c r="T1787" i="11" s="1"/>
  <c r="Q1787" i="11"/>
  <c r="U1721" i="11"/>
  <c r="T1721" i="11" s="1"/>
  <c r="Q1721" i="11"/>
  <c r="U1699" i="11"/>
  <c r="T1699" i="11" s="1"/>
  <c r="Q1699" i="11"/>
  <c r="Q1615" i="11"/>
  <c r="U1615" i="11"/>
  <c r="T1615" i="11" s="1"/>
  <c r="Q1503" i="11"/>
  <c r="U1503" i="11"/>
  <c r="T1503" i="11" s="1"/>
  <c r="U1351" i="11"/>
  <c r="T1351" i="11" s="1"/>
  <c r="Q1351" i="11"/>
  <c r="U1328" i="11"/>
  <c r="T1328" i="11" s="1"/>
  <c r="Q1328" i="11"/>
  <c r="Q1303" i="11"/>
  <c r="U1303" i="11"/>
  <c r="T1303" i="11" s="1"/>
  <c r="Q1288" i="11"/>
  <c r="U1288" i="11"/>
  <c r="T1288" i="11" s="1"/>
  <c r="U1156" i="11"/>
  <c r="T1156" i="11" s="1"/>
  <c r="Q1156" i="11"/>
  <c r="Q1146" i="11"/>
  <c r="U1146" i="11"/>
  <c r="T1146" i="11" s="1"/>
  <c r="U1048" i="11"/>
  <c r="T1048" i="11" s="1"/>
  <c r="Q1048" i="11"/>
  <c r="U1989" i="11"/>
  <c r="T1989" i="11" s="1"/>
  <c r="Q1989" i="11"/>
  <c r="Q1967" i="11"/>
  <c r="U1967" i="11"/>
  <c r="T1967" i="11" s="1"/>
  <c r="U1743" i="11"/>
  <c r="T1743" i="11" s="1"/>
  <c r="Q1743" i="11"/>
  <c r="U1583" i="11"/>
  <c r="T1583" i="11" s="1"/>
  <c r="Q1583" i="11"/>
  <c r="Q1399" i="11"/>
  <c r="U1399" i="11"/>
  <c r="T1399" i="11" s="1"/>
  <c r="U1338" i="11"/>
  <c r="T1338" i="11" s="1"/>
  <c r="Q1338" i="11"/>
  <c r="Q1310" i="11"/>
  <c r="U1310" i="11"/>
  <c r="T1310" i="11" s="1"/>
  <c r="Q1237" i="11"/>
  <c r="U1237" i="11"/>
  <c r="T1237" i="11" s="1"/>
  <c r="Q1821" i="11"/>
  <c r="U1821" i="11"/>
  <c r="T1821" i="11" s="1"/>
  <c r="Q1804" i="11"/>
  <c r="U1804" i="11"/>
  <c r="T1804" i="11" s="1"/>
  <c r="U1794" i="11"/>
  <c r="T1794" i="11" s="1"/>
  <c r="Q1794" i="11"/>
  <c r="Q1784" i="11"/>
  <c r="U1784" i="11"/>
  <c r="T1784" i="11" s="1"/>
  <c r="Q1779" i="11"/>
  <c r="U1779" i="11"/>
  <c r="T1779" i="11" s="1"/>
  <c r="U1774" i="11"/>
  <c r="T1774" i="11" s="1"/>
  <c r="Q1774" i="11"/>
  <c r="U1757" i="11"/>
  <c r="T1757" i="11" s="1"/>
  <c r="Q1757" i="11"/>
  <c r="Q1745" i="11"/>
  <c r="U1745" i="11"/>
  <c r="T1745" i="11" s="1"/>
  <c r="U1728" i="11"/>
  <c r="T1728" i="11" s="1"/>
  <c r="Q1728" i="11"/>
  <c r="U1723" i="11"/>
  <c r="T1723" i="11" s="1"/>
  <c r="Q1723" i="11"/>
  <c r="Q1713" i="11"/>
  <c r="U1713" i="11"/>
  <c r="T1713" i="11" s="1"/>
  <c r="U1708" i="11"/>
  <c r="T1708" i="11" s="1"/>
  <c r="Q1708" i="11"/>
  <c r="U1696" i="11"/>
  <c r="T1696" i="11" s="1"/>
  <c r="Q1696" i="11"/>
  <c r="U1684" i="11"/>
  <c r="T1684" i="11" s="1"/>
  <c r="Q1684" i="11"/>
  <c r="U1667" i="11"/>
  <c r="T1667" i="11" s="1"/>
  <c r="Q1667" i="11"/>
  <c r="U1650" i="11"/>
  <c r="T1650" i="11" s="1"/>
  <c r="Q1650" i="11"/>
  <c r="Q1637" i="11"/>
  <c r="U1637" i="11"/>
  <c r="T1637" i="11" s="1"/>
  <c r="U1632" i="11"/>
  <c r="T1632" i="11" s="1"/>
  <c r="Q1632" i="11"/>
  <c r="Q1627" i="11"/>
  <c r="U1627" i="11"/>
  <c r="T1627" i="11" s="1"/>
  <c r="U1617" i="11"/>
  <c r="T1617" i="11" s="1"/>
  <c r="Q1617" i="11"/>
  <c r="U1612" i="11"/>
  <c r="T1612" i="11" s="1"/>
  <c r="Q1612" i="11"/>
  <c r="U1607" i="11"/>
  <c r="T1607" i="11" s="1"/>
  <c r="Q1607" i="11"/>
  <c r="Q1585" i="11"/>
  <c r="U1585" i="11"/>
  <c r="T1585" i="11" s="1"/>
  <c r="Q1575" i="11"/>
  <c r="U1575" i="11"/>
  <c r="T1575" i="11" s="1"/>
  <c r="U1565" i="11"/>
  <c r="T1565" i="11" s="1"/>
  <c r="Q1565" i="11"/>
  <c r="Q1548" i="11"/>
  <c r="U1548" i="11"/>
  <c r="T1548" i="11" s="1"/>
  <c r="Q1536" i="11"/>
  <c r="U1536" i="11"/>
  <c r="T1536" i="11" s="1"/>
  <c r="Q1524" i="11"/>
  <c r="U1524" i="11"/>
  <c r="T1524" i="11" s="1"/>
  <c r="U1512" i="11"/>
  <c r="T1512" i="11" s="1"/>
  <c r="Q1512" i="11"/>
  <c r="Q1500" i="11"/>
  <c r="U1500" i="11"/>
  <c r="T1500" i="11" s="1"/>
  <c r="U1483" i="11"/>
  <c r="T1483" i="11" s="1"/>
  <c r="Q1483" i="11"/>
  <c r="Q1471" i="11"/>
  <c r="U1471" i="11"/>
  <c r="T1471" i="11" s="1"/>
  <c r="U1466" i="11"/>
  <c r="T1466" i="11" s="1"/>
  <c r="Q1466" i="11"/>
  <c r="U1461" i="11"/>
  <c r="T1461" i="11" s="1"/>
  <c r="Q1461" i="11"/>
  <c r="U1436" i="11"/>
  <c r="T1436" i="11" s="1"/>
  <c r="Q1436" i="11"/>
  <c r="Q1419" i="11"/>
  <c r="U1419" i="11"/>
  <c r="T1419" i="11" s="1"/>
  <c r="Q1414" i="11"/>
  <c r="U1414" i="11"/>
  <c r="T1414" i="11" s="1"/>
  <c r="U1391" i="11"/>
  <c r="T1391" i="11" s="1"/>
  <c r="Q1391" i="11"/>
  <c r="U1376" i="11"/>
  <c r="T1376" i="11" s="1"/>
  <c r="Q1376" i="11"/>
  <c r="Q1345" i="11"/>
  <c r="U1345" i="11"/>
  <c r="T1345" i="11" s="1"/>
  <c r="U1340" i="11"/>
  <c r="T1340" i="11" s="1"/>
  <c r="Q1340" i="11"/>
  <c r="U1335" i="11"/>
  <c r="T1335" i="11" s="1"/>
  <c r="Q1335" i="11"/>
  <c r="U1312" i="11"/>
  <c r="T1312" i="11" s="1"/>
  <c r="Q1312" i="11"/>
  <c r="U1267" i="11"/>
  <c r="T1267" i="11" s="1"/>
  <c r="Q1267" i="11"/>
  <c r="U1262" i="11"/>
  <c r="T1262" i="11" s="1"/>
  <c r="Q1262" i="11"/>
  <c r="U1252" i="11"/>
  <c r="T1252" i="11" s="1"/>
  <c r="Q1252" i="11"/>
  <c r="U1249" i="11"/>
  <c r="T1249" i="11" s="1"/>
  <c r="Q1249" i="11"/>
  <c r="U1239" i="11"/>
  <c r="T1239" i="11" s="1"/>
  <c r="Q1239" i="11"/>
  <c r="U1234" i="11"/>
  <c r="T1234" i="11" s="1"/>
  <c r="Q1234" i="11"/>
  <c r="U1229" i="11"/>
  <c r="T1229" i="11" s="1"/>
  <c r="Q1229" i="11"/>
  <c r="U1224" i="11"/>
  <c r="T1224" i="11" s="1"/>
  <c r="Q1224" i="11"/>
  <c r="Q1214" i="11"/>
  <c r="U1214" i="11"/>
  <c r="T1214" i="11" s="1"/>
  <c r="U1202" i="11"/>
  <c r="T1202" i="11" s="1"/>
  <c r="Q1202" i="11"/>
  <c r="U1197" i="11"/>
  <c r="T1197" i="11" s="1"/>
  <c r="Q1197" i="11"/>
  <c r="U1192" i="11"/>
  <c r="T1192" i="11" s="1"/>
  <c r="Q1192" i="11"/>
  <c r="U1180" i="11"/>
  <c r="T1180" i="11" s="1"/>
  <c r="Q1180" i="11"/>
  <c r="Q1143" i="11"/>
  <c r="U1143" i="11"/>
  <c r="T1143" i="11" s="1"/>
  <c r="U1138" i="11"/>
  <c r="T1138" i="11" s="1"/>
  <c r="Q1138" i="11"/>
  <c r="U1133" i="11"/>
  <c r="T1133" i="11" s="1"/>
  <c r="Q1133" i="11"/>
  <c r="U1128" i="11"/>
  <c r="T1128" i="11" s="1"/>
  <c r="Q1128" i="11"/>
  <c r="Q1123" i="11"/>
  <c r="U1123" i="11"/>
  <c r="T1123" i="11" s="1"/>
  <c r="Q1118" i="11"/>
  <c r="U1118" i="11"/>
  <c r="T1118" i="11" s="1"/>
  <c r="U1113" i="11"/>
  <c r="T1113" i="11" s="1"/>
  <c r="Q1113" i="11"/>
  <c r="U1096" i="11"/>
  <c r="T1096" i="11" s="1"/>
  <c r="Q1096" i="11"/>
  <c r="Q1079" i="11"/>
  <c r="U1079" i="11"/>
  <c r="T1079" i="11" s="1"/>
  <c r="U1062" i="11"/>
  <c r="T1062" i="11" s="1"/>
  <c r="Q1062" i="11"/>
  <c r="Q1057" i="11"/>
  <c r="U1057" i="11"/>
  <c r="T1057" i="11" s="1"/>
  <c r="Q1045" i="11"/>
  <c r="U1045" i="11"/>
  <c r="T1045" i="11" s="1"/>
  <c r="U1028" i="11"/>
  <c r="T1028" i="11" s="1"/>
  <c r="Q1028" i="11"/>
  <c r="Q1023" i="11"/>
  <c r="U1023" i="11"/>
  <c r="T1023" i="11" s="1"/>
  <c r="U1018" i="11"/>
  <c r="T1018" i="11" s="1"/>
  <c r="Q1018" i="11"/>
  <c r="Q1013" i="11"/>
  <c r="U1013" i="11"/>
  <c r="T1013" i="11" s="1"/>
  <c r="Q1075" i="11"/>
  <c r="U1075" i="11"/>
  <c r="T1075" i="11" s="1"/>
  <c r="U1962" i="11"/>
  <c r="T1962" i="11" s="1"/>
  <c r="Q1962" i="11"/>
  <c r="U1918" i="11"/>
  <c r="T1918" i="11" s="1"/>
  <c r="Q1918" i="11"/>
  <c r="U1913" i="11"/>
  <c r="T1913" i="11" s="1"/>
  <c r="Q1913" i="11"/>
  <c r="U1748" i="11"/>
  <c r="T1748" i="11" s="1"/>
  <c r="Q1748" i="11"/>
  <c r="U1687" i="11"/>
  <c r="T1687" i="11" s="1"/>
  <c r="Q1687" i="11"/>
  <c r="U1625" i="11"/>
  <c r="T1625" i="11" s="1"/>
  <c r="Q1625" i="11"/>
  <c r="Q1491" i="11"/>
  <c r="U1491" i="11"/>
  <c r="T1491" i="11" s="1"/>
  <c r="Q1469" i="11"/>
  <c r="U1469" i="11"/>
  <c r="T1469" i="11" s="1"/>
  <c r="U1407" i="11"/>
  <c r="T1407" i="11" s="1"/>
  <c r="Q1407" i="11"/>
  <c r="U1384" i="11"/>
  <c r="T1384" i="11" s="1"/>
  <c r="Q1384" i="11"/>
  <c r="U1361" i="11"/>
  <c r="T1361" i="11" s="1"/>
  <c r="Q1361" i="11"/>
  <c r="U1260" i="11"/>
  <c r="T1260" i="11" s="1"/>
  <c r="Q1260" i="11"/>
  <c r="Q1217" i="11"/>
  <c r="U1217" i="11"/>
  <c r="T1217" i="11" s="1"/>
  <c r="U1205" i="11"/>
  <c r="T1205" i="11" s="1"/>
  <c r="Q1205" i="11"/>
  <c r="Q1166" i="11"/>
  <c r="U1166" i="11"/>
  <c r="T1166" i="11" s="1"/>
  <c r="U1141" i="11"/>
  <c r="T1141" i="11" s="1"/>
  <c r="Q1141" i="11"/>
  <c r="U1099" i="11"/>
  <c r="T1099" i="11" s="1"/>
  <c r="Q1099" i="11"/>
  <c r="U1031" i="11"/>
  <c r="T1031" i="11" s="1"/>
  <c r="Q1031" i="11"/>
  <c r="Q1011" i="11"/>
  <c r="U1011" i="11"/>
  <c r="T1011" i="11" s="1"/>
  <c r="U1006" i="11"/>
  <c r="T1006" i="11" s="1"/>
  <c r="Q1006" i="11"/>
  <c r="U1957" i="11"/>
  <c r="T1957" i="11" s="1"/>
  <c r="Q1957" i="11"/>
  <c r="Q1952" i="11"/>
  <c r="U1952" i="11"/>
  <c r="T1952" i="11" s="1"/>
  <c r="U1879" i="11"/>
  <c r="T1879" i="11" s="1"/>
  <c r="Q1879" i="11"/>
  <c r="U1831" i="11"/>
  <c r="T1831" i="11" s="1"/>
  <c r="Q1831" i="11"/>
  <c r="U1782" i="11"/>
  <c r="T1782" i="11" s="1"/>
  <c r="Q1782" i="11"/>
  <c r="U1755" i="11"/>
  <c r="T1755" i="11" s="1"/>
  <c r="Q1755" i="11"/>
  <c r="U1682" i="11"/>
  <c r="T1682" i="11" s="1"/>
  <c r="Q1682" i="11"/>
  <c r="U1568" i="11"/>
  <c r="T1568" i="11" s="1"/>
  <c r="Q1568" i="11"/>
  <c r="U1987" i="11"/>
  <c r="T1987" i="11" s="1"/>
  <c r="Q1987" i="11"/>
  <c r="U1945" i="11"/>
  <c r="T1945" i="11" s="1"/>
  <c r="Q1945" i="11"/>
  <c r="U1940" i="11"/>
  <c r="T1940" i="11" s="1"/>
  <c r="Q1940" i="11"/>
  <c r="U1877" i="11"/>
  <c r="T1877" i="11" s="1"/>
  <c r="Q1877" i="11"/>
  <c r="U1853" i="11"/>
  <c r="T1853" i="11" s="1"/>
  <c r="Q1853" i="11"/>
  <c r="U1829" i="11"/>
  <c r="T1829" i="11" s="1"/>
  <c r="Q1829" i="11"/>
  <c r="Q1741" i="11"/>
  <c r="U1741" i="11"/>
  <c r="T1741" i="11" s="1"/>
  <c r="U1643" i="11"/>
  <c r="T1643" i="11" s="1"/>
  <c r="Q1643" i="11"/>
  <c r="Q1598" i="11"/>
  <c r="U1598" i="11"/>
  <c r="T1598" i="11" s="1"/>
  <c r="U1532" i="11"/>
  <c r="T1532" i="11" s="1"/>
  <c r="Q1532" i="11"/>
  <c r="U1457" i="11"/>
  <c r="T1457" i="11" s="1"/>
  <c r="Q1457" i="11"/>
  <c r="Q1452" i="11"/>
  <c r="U1452" i="11"/>
  <c r="T1452" i="11" s="1"/>
  <c r="U1432" i="11"/>
  <c r="T1432" i="11" s="1"/>
  <c r="Q1432" i="11"/>
  <c r="U1427" i="11"/>
  <c r="T1427" i="11" s="1"/>
  <c r="Q1427" i="11"/>
  <c r="U1313" i="11"/>
  <c r="T1313" i="11" s="1"/>
  <c r="Q1313" i="11"/>
  <c r="Q1245" i="11"/>
  <c r="U1245" i="11"/>
  <c r="T1245" i="11" s="1"/>
  <c r="U1240" i="11"/>
  <c r="T1240" i="11" s="1"/>
  <c r="Q1240" i="11"/>
  <c r="U1104" i="11"/>
  <c r="T1104" i="11" s="1"/>
  <c r="Q1104" i="11"/>
  <c r="U1041" i="11"/>
  <c r="T1041" i="11" s="1"/>
  <c r="Q1041" i="11"/>
  <c r="Q1036" i="11"/>
  <c r="U1036" i="11"/>
  <c r="T1036" i="11" s="1"/>
  <c r="Q1884" i="11"/>
  <c r="U1884" i="11"/>
  <c r="T1884" i="11" s="1"/>
  <c r="U1812" i="11"/>
  <c r="T1812" i="11" s="1"/>
  <c r="Q1812" i="11"/>
  <c r="Q1765" i="11"/>
  <c r="U1765" i="11"/>
  <c r="T1765" i="11" s="1"/>
  <c r="U1760" i="11"/>
  <c r="T1760" i="11" s="1"/>
  <c r="Q1760" i="11"/>
  <c r="Q1716" i="11"/>
  <c r="U1716" i="11"/>
  <c r="T1716" i="11" s="1"/>
  <c r="U1670" i="11"/>
  <c r="T1670" i="11" s="1"/>
  <c r="Q1670" i="11"/>
  <c r="Q1653" i="11"/>
  <c r="U1653" i="11"/>
  <c r="T1653" i="11" s="1"/>
  <c r="U1635" i="11"/>
  <c r="T1635" i="11" s="1"/>
  <c r="Q1635" i="11"/>
  <c r="U1551" i="11"/>
  <c r="T1551" i="11" s="1"/>
  <c r="Q1551" i="11"/>
  <c r="U1515" i="11"/>
  <c r="T1515" i="11" s="1"/>
  <c r="Q1515" i="11"/>
  <c r="U1474" i="11"/>
  <c r="T1474" i="11" s="1"/>
  <c r="Q1474" i="11"/>
  <c r="U1402" i="11"/>
  <c r="T1402" i="11" s="1"/>
  <c r="Q1402" i="11"/>
  <c r="Q1379" i="11"/>
  <c r="U1379" i="11"/>
  <c r="T1379" i="11" s="1"/>
  <c r="Q1270" i="11"/>
  <c r="U1270" i="11"/>
  <c r="T1270" i="11" s="1"/>
  <c r="Q1227" i="11"/>
  <c r="U1227" i="11"/>
  <c r="T1227" i="11" s="1"/>
  <c r="U1161" i="11"/>
  <c r="T1161" i="11" s="1"/>
  <c r="Q1161" i="11"/>
  <c r="U1136" i="11"/>
  <c r="T1136" i="11" s="1"/>
  <c r="Q1136" i="11"/>
  <c r="U1947" i="11"/>
  <c r="T1947" i="11" s="1"/>
  <c r="Q1947" i="11"/>
  <c r="Q1563" i="11"/>
  <c r="U1563" i="11"/>
  <c r="T1563" i="11" s="1"/>
  <c r="Q1534" i="11"/>
  <c r="U1534" i="11"/>
  <c r="T1534" i="11" s="1"/>
  <c r="Q1510" i="11"/>
  <c r="U1510" i="11"/>
  <c r="T1510" i="11" s="1"/>
  <c r="Q1444" i="11"/>
  <c r="U1444" i="11"/>
  <c r="T1444" i="11" s="1"/>
  <c r="Q1417" i="11"/>
  <c r="U1417" i="11"/>
  <c r="T1417" i="11" s="1"/>
  <c r="Q1389" i="11"/>
  <c r="U1389" i="11"/>
  <c r="T1389" i="11" s="1"/>
  <c r="U1320" i="11"/>
  <c r="T1320" i="11" s="1"/>
  <c r="Q1320" i="11"/>
  <c r="U1295" i="11"/>
  <c r="T1295" i="11" s="1"/>
  <c r="Q1295" i="11"/>
  <c r="Q1247" i="11"/>
  <c r="U1247" i="11"/>
  <c r="T1247" i="11" s="1"/>
  <c r="U1222" i="11"/>
  <c r="T1222" i="11" s="1"/>
  <c r="Q1222" i="11"/>
  <c r="U1121" i="11"/>
  <c r="T1121" i="11" s="1"/>
  <c r="Q1121" i="11"/>
  <c r="Q1060" i="11"/>
  <c r="U1060" i="11"/>
  <c r="T1060" i="11" s="1"/>
  <c r="Q1021" i="11"/>
  <c r="U1021" i="11"/>
  <c r="T1021" i="11" s="1"/>
  <c r="U1016" i="11"/>
  <c r="T1016" i="11" s="1"/>
  <c r="Q1016" i="11"/>
  <c r="U1886" i="11"/>
  <c r="T1886" i="11" s="1"/>
  <c r="Q1886" i="11"/>
  <c r="Q1809" i="11"/>
  <c r="U1809" i="11"/>
  <c r="T1809" i="11" s="1"/>
  <c r="Q1767" i="11"/>
  <c r="U1767" i="11"/>
  <c r="T1767" i="11" s="1"/>
  <c r="Q1640" i="11"/>
  <c r="U1640" i="11"/>
  <c r="T1640" i="11" s="1"/>
  <c r="Q1622" i="11"/>
  <c r="U1622" i="11"/>
  <c r="T1622" i="11" s="1"/>
  <c r="U1600" i="11"/>
  <c r="T1600" i="11" s="1"/>
  <c r="Q1600" i="11"/>
  <c r="Q1558" i="11"/>
  <c r="U1558" i="11"/>
  <c r="T1558" i="11" s="1"/>
  <c r="Q1517" i="11"/>
  <c r="U1517" i="11"/>
  <c r="T1517" i="11" s="1"/>
  <c r="Q1476" i="11"/>
  <c r="U1476" i="11"/>
  <c r="T1476" i="11" s="1"/>
  <c r="Q1404" i="11"/>
  <c r="U1404" i="11"/>
  <c r="T1404" i="11" s="1"/>
  <c r="U1396" i="11"/>
  <c r="T1396" i="11" s="1"/>
  <c r="Q1396" i="11"/>
  <c r="U1371" i="11"/>
  <c r="T1371" i="11" s="1"/>
  <c r="Q1371" i="11"/>
  <c r="U1305" i="11"/>
  <c r="T1305" i="11" s="1"/>
  <c r="Q1305" i="11"/>
  <c r="Q1158" i="11"/>
  <c r="U1158" i="11"/>
  <c r="T1158" i="11" s="1"/>
  <c r="U1038" i="11"/>
  <c r="T1038" i="11" s="1"/>
  <c r="Q1038" i="11"/>
  <c r="U1979" i="11"/>
  <c r="T1979" i="11" s="1"/>
  <c r="Q1979" i="11"/>
  <c r="U1959" i="11"/>
  <c r="T1959" i="11" s="1"/>
  <c r="Q1959" i="11"/>
  <c r="U1898" i="11"/>
  <c r="T1898" i="11" s="1"/>
  <c r="Q1898" i="11"/>
  <c r="Q1857" i="11"/>
  <c r="U1857" i="11"/>
  <c r="T1857" i="11" s="1"/>
  <c r="U1833" i="11"/>
  <c r="T1833" i="11" s="1"/>
  <c r="Q1833" i="11"/>
  <c r="U1840" i="11"/>
  <c r="T1840" i="11" s="1"/>
  <c r="Q1840" i="11"/>
  <c r="U1752" i="11"/>
  <c r="T1752" i="11" s="1"/>
  <c r="Q1752" i="11"/>
  <c r="U1657" i="11"/>
  <c r="T1657" i="11" s="1"/>
  <c r="Q1657" i="11"/>
  <c r="Q1560" i="11"/>
  <c r="U1560" i="11"/>
  <c r="T1560" i="11" s="1"/>
  <c r="U1322" i="11"/>
  <c r="T1322" i="11" s="1"/>
  <c r="Q1322" i="11"/>
  <c r="U1297" i="11"/>
  <c r="T1297" i="11" s="1"/>
  <c r="Q1297" i="11"/>
  <c r="U1219" i="11"/>
  <c r="T1219" i="11" s="1"/>
  <c r="Q1219" i="11"/>
  <c r="U1790" i="11"/>
  <c r="T1790" i="11" s="1"/>
  <c r="Q1790" i="11"/>
  <c r="Q1753" i="11"/>
  <c r="U1753" i="11"/>
  <c r="T1753" i="11" s="1"/>
  <c r="U1724" i="11"/>
  <c r="T1724" i="11" s="1"/>
  <c r="Q1724" i="11"/>
  <c r="Q1680" i="11"/>
  <c r="U1680" i="11"/>
  <c r="T1680" i="11" s="1"/>
  <c r="U1628" i="11"/>
  <c r="T1628" i="11" s="1"/>
  <c r="Q1628" i="11"/>
  <c r="U1298" i="11"/>
  <c r="T1298" i="11" s="1"/>
  <c r="Q1298" i="11"/>
  <c r="U1293" i="11"/>
  <c r="T1293" i="11" s="1"/>
  <c r="Q1293" i="11"/>
  <c r="Q1263" i="11"/>
  <c r="U1263" i="11"/>
  <c r="T1263" i="11" s="1"/>
  <c r="U1235" i="11"/>
  <c r="T1235" i="11" s="1"/>
  <c r="Q1235" i="11"/>
  <c r="U1230" i="11"/>
  <c r="T1230" i="11" s="1"/>
  <c r="Q1230" i="11"/>
  <c r="U1210" i="11"/>
  <c r="T1210" i="11" s="1"/>
  <c r="Q1210" i="11"/>
  <c r="U1188" i="11"/>
  <c r="T1188" i="11" s="1"/>
  <c r="Q1188" i="11"/>
  <c r="Q1119" i="11"/>
  <c r="U1119" i="11"/>
  <c r="T1119" i="11" s="1"/>
  <c r="U1092" i="11"/>
  <c r="T1092" i="11" s="1"/>
  <c r="Q1092" i="11"/>
  <c r="U1087" i="11"/>
  <c r="T1087" i="11" s="1"/>
  <c r="Q1087" i="11"/>
  <c r="U1972" i="11"/>
  <c r="T1972" i="11" s="1"/>
  <c r="Q1972" i="11"/>
  <c r="U1901" i="11"/>
  <c r="T1901" i="11" s="1"/>
  <c r="Q1901" i="11"/>
  <c r="U1807" i="11"/>
  <c r="T1807" i="11" s="1"/>
  <c r="Q1807" i="11"/>
  <c r="Q1731" i="11"/>
  <c r="U1731" i="11"/>
  <c r="T1731" i="11" s="1"/>
  <c r="U1648" i="11"/>
  <c r="T1648" i="11" s="1"/>
  <c r="Q1648" i="11"/>
  <c r="U1610" i="11"/>
  <c r="T1610" i="11" s="1"/>
  <c r="Q1610" i="11"/>
  <c r="U1593" i="11"/>
  <c r="T1593" i="11" s="1"/>
  <c r="Q1593" i="11"/>
  <c r="Q1588" i="11"/>
  <c r="U1588" i="11"/>
  <c r="T1588" i="11" s="1"/>
  <c r="U1527" i="11"/>
  <c r="T1527" i="11" s="1"/>
  <c r="Q1527" i="11"/>
  <c r="U1486" i="11"/>
  <c r="T1486" i="11" s="1"/>
  <c r="Q1486" i="11"/>
  <c r="U1447" i="11"/>
  <c r="T1447" i="11" s="1"/>
  <c r="Q1447" i="11"/>
  <c r="U1422" i="11"/>
  <c r="T1422" i="11" s="1"/>
  <c r="Q1422" i="11"/>
  <c r="U1356" i="11"/>
  <c r="T1356" i="11" s="1"/>
  <c r="Q1356" i="11"/>
  <c r="Q1333" i="11"/>
  <c r="U1333" i="11"/>
  <c r="T1333" i="11" s="1"/>
  <c r="Q1183" i="11"/>
  <c r="U1183" i="11"/>
  <c r="T1183" i="11" s="1"/>
  <c r="U1151" i="11"/>
  <c r="T1151" i="11" s="1"/>
  <c r="Q1151" i="11"/>
  <c r="Q1131" i="11"/>
  <c r="U1131" i="11"/>
  <c r="T1131" i="11" s="1"/>
  <c r="U1116" i="11"/>
  <c r="T1116" i="11" s="1"/>
  <c r="Q1116" i="11"/>
  <c r="U1082" i="11"/>
  <c r="T1082" i="11" s="1"/>
  <c r="Q1082" i="11"/>
  <c r="U1930" i="11"/>
  <c r="T1930" i="11" s="1"/>
  <c r="Q1930" i="11"/>
  <c r="U1925" i="11"/>
  <c r="T1925" i="11" s="1"/>
  <c r="Q1925" i="11"/>
  <c r="U1855" i="11"/>
  <c r="T1855" i="11" s="1"/>
  <c r="Q1855" i="11"/>
  <c r="U1802" i="11"/>
  <c r="T1802" i="11" s="1"/>
  <c r="Q1802" i="11"/>
  <c r="U1711" i="11"/>
  <c r="T1711" i="11" s="1"/>
  <c r="Q1711" i="11"/>
  <c r="Q1706" i="11"/>
  <c r="U1706" i="11"/>
  <c r="T1706" i="11" s="1"/>
  <c r="U1665" i="11"/>
  <c r="T1665" i="11" s="1"/>
  <c r="Q1665" i="11"/>
  <c r="Q1573" i="11"/>
  <c r="U1573" i="11"/>
  <c r="T1573" i="11" s="1"/>
  <c r="U1546" i="11"/>
  <c r="T1546" i="11" s="1"/>
  <c r="Q1546" i="11"/>
  <c r="Q1522" i="11"/>
  <c r="U1522" i="11"/>
  <c r="T1522" i="11" s="1"/>
  <c r="U1498" i="11"/>
  <c r="T1498" i="11" s="1"/>
  <c r="Q1498" i="11"/>
  <c r="Q1459" i="11"/>
  <c r="U1459" i="11"/>
  <c r="T1459" i="11" s="1"/>
  <c r="U1434" i="11"/>
  <c r="T1434" i="11" s="1"/>
  <c r="Q1434" i="11"/>
  <c r="Q1343" i="11"/>
  <c r="U1343" i="11"/>
  <c r="T1343" i="11" s="1"/>
  <c r="Q1315" i="11"/>
  <c r="U1315" i="11"/>
  <c r="T1315" i="11" s="1"/>
  <c r="U1265" i="11"/>
  <c r="T1265" i="11" s="1"/>
  <c r="Q1265" i="11"/>
  <c r="U1200" i="11"/>
  <c r="T1200" i="11" s="1"/>
  <c r="Q1200" i="11"/>
  <c r="U1094" i="11"/>
  <c r="T1094" i="11" s="1"/>
  <c r="Q1094" i="11"/>
  <c r="U1077" i="11"/>
  <c r="T1077" i="11" s="1"/>
  <c r="Q1077" i="11"/>
  <c r="Q1072" i="11"/>
  <c r="U1072" i="11"/>
  <c r="T1072" i="11" s="1"/>
  <c r="U1055" i="11"/>
  <c r="T1055" i="11" s="1"/>
  <c r="Q1055" i="11"/>
  <c r="U1043" i="11"/>
  <c r="T1043" i="11" s="1"/>
  <c r="Q1043" i="11"/>
  <c r="U1942" i="11"/>
  <c r="T1942" i="11" s="1"/>
  <c r="Q1942" i="11"/>
  <c r="U1937" i="11"/>
  <c r="T1937" i="11" s="1"/>
  <c r="Q1937" i="11"/>
  <c r="U1838" i="11"/>
  <c r="T1838" i="11" s="1"/>
  <c r="Q1838" i="11"/>
  <c r="U1750" i="11"/>
  <c r="T1750" i="11" s="1"/>
  <c r="Q1750" i="11"/>
  <c r="U1689" i="11"/>
  <c r="T1689" i="11" s="1"/>
  <c r="Q1689" i="11"/>
  <c r="Q1505" i="11"/>
  <c r="U1505" i="11"/>
  <c r="T1505" i="11" s="1"/>
  <c r="U1409" i="11"/>
  <c r="T1409" i="11" s="1"/>
  <c r="Q1409" i="11"/>
  <c r="Q1366" i="11"/>
  <c r="U1366" i="11"/>
  <c r="T1366" i="11" s="1"/>
  <c r="U1363" i="11"/>
  <c r="T1363" i="11" s="1"/>
  <c r="Q1363" i="11"/>
  <c r="Q1358" i="11"/>
  <c r="U1358" i="11"/>
  <c r="T1358" i="11" s="1"/>
  <c r="U1353" i="11"/>
  <c r="T1353" i="11" s="1"/>
  <c r="Q1353" i="11"/>
  <c r="U1348" i="11"/>
  <c r="T1348" i="11" s="1"/>
  <c r="Q1348" i="11"/>
  <c r="U1300" i="11"/>
  <c r="T1300" i="11" s="1"/>
  <c r="Q1300" i="11"/>
  <c r="U1290" i="11"/>
  <c r="T1290" i="11" s="1"/>
  <c r="Q1290" i="11"/>
  <c r="Q1242" i="11"/>
  <c r="U1242" i="11"/>
  <c r="T1242" i="11" s="1"/>
  <c r="U1207" i="11"/>
  <c r="T1207" i="11" s="1"/>
  <c r="Q1207" i="11"/>
  <c r="U1153" i="11"/>
  <c r="T1153" i="11" s="1"/>
  <c r="Q1153" i="11"/>
  <c r="U1148" i="11"/>
  <c r="T1148" i="11" s="1"/>
  <c r="Q1148" i="11"/>
  <c r="Q1106" i="11"/>
  <c r="U1106" i="11"/>
  <c r="T1106" i="11" s="1"/>
  <c r="Q1067" i="11"/>
  <c r="U1067" i="11"/>
  <c r="T1067" i="11" s="1"/>
  <c r="U1003" i="11"/>
  <c r="T1003" i="11" s="1"/>
  <c r="Q1003" i="11"/>
  <c r="Q1845" i="11"/>
  <c r="U1845" i="11"/>
  <c r="T1845" i="11" s="1"/>
  <c r="U1998" i="11"/>
  <c r="T1998" i="11" s="1"/>
  <c r="Q1998" i="11"/>
  <c r="U1939" i="11"/>
  <c r="T1939" i="11" s="1"/>
  <c r="Q1939" i="11"/>
  <c r="Q1922" i="11"/>
  <c r="U1922" i="11"/>
  <c r="T1922" i="11" s="1"/>
  <c r="Q1864" i="11"/>
  <c r="U1864" i="11"/>
  <c r="T1864" i="11" s="1"/>
  <c r="U1816" i="11"/>
  <c r="T1816" i="11" s="1"/>
  <c r="Q1816" i="11"/>
  <c r="U1811" i="11"/>
  <c r="T1811" i="11" s="1"/>
  <c r="Q1811" i="11"/>
  <c r="Q1789" i="11"/>
  <c r="U1789" i="11"/>
  <c r="T1789" i="11" s="1"/>
  <c r="U1769" i="11"/>
  <c r="T1769" i="11" s="1"/>
  <c r="Q1769" i="11"/>
  <c r="U1703" i="11"/>
  <c r="T1703" i="11" s="1"/>
  <c r="Q1703" i="11"/>
  <c r="U1647" i="11"/>
  <c r="T1647" i="11" s="1"/>
  <c r="Q1647" i="11"/>
  <c r="U1602" i="11"/>
  <c r="T1602" i="11" s="1"/>
  <c r="Q1602" i="11"/>
  <c r="Q1597" i="11"/>
  <c r="U1597" i="11"/>
  <c r="T1597" i="11" s="1"/>
  <c r="U1531" i="11"/>
  <c r="T1531" i="11" s="1"/>
  <c r="Q1531" i="11"/>
  <c r="U1478" i="11"/>
  <c r="T1478" i="11" s="1"/>
  <c r="Q1478" i="11"/>
  <c r="Q1431" i="11"/>
  <c r="U1431" i="11"/>
  <c r="T1431" i="11" s="1"/>
  <c r="U1317" i="11"/>
  <c r="T1317" i="11" s="1"/>
  <c r="Q1317" i="11"/>
  <c r="U1292" i="11"/>
  <c r="T1292" i="11" s="1"/>
  <c r="Q1292" i="11"/>
  <c r="U1175" i="11"/>
  <c r="T1175" i="11" s="1"/>
  <c r="Q1175" i="11"/>
  <c r="Q1170" i="11"/>
  <c r="U1170" i="11"/>
  <c r="T1170" i="11" s="1"/>
  <c r="Q1165" i="11"/>
  <c r="U1165" i="11"/>
  <c r="T1165" i="11" s="1"/>
  <c r="U1069" i="11"/>
  <c r="T1069" i="11" s="1"/>
  <c r="Q1069" i="11"/>
  <c r="Q1993" i="11"/>
  <c r="U1993" i="11"/>
  <c r="T1993" i="11" s="1"/>
  <c r="U1971" i="11"/>
  <c r="T1971" i="11" s="1"/>
  <c r="Q1971" i="11"/>
  <c r="U1961" i="11"/>
  <c r="T1961" i="11" s="1"/>
  <c r="Q1961" i="11"/>
  <c r="U1951" i="11"/>
  <c r="T1951" i="11" s="1"/>
  <c r="Q1951" i="11"/>
  <c r="U1796" i="11"/>
  <c r="T1796" i="11" s="1"/>
  <c r="Q1796" i="11"/>
  <c r="U1747" i="11"/>
  <c r="T1747" i="11" s="1"/>
  <c r="Q1747" i="11"/>
  <c r="U1669" i="11"/>
  <c r="T1669" i="11" s="1"/>
  <c r="Q1669" i="11"/>
  <c r="U1614" i="11"/>
  <c r="T1614" i="11" s="1"/>
  <c r="Q1614" i="11"/>
  <c r="Q1609" i="11"/>
  <c r="U1609" i="11"/>
  <c r="T1609" i="11" s="1"/>
  <c r="U1592" i="11"/>
  <c r="T1592" i="11" s="1"/>
  <c r="Q1592" i="11"/>
  <c r="U1514" i="11"/>
  <c r="T1514" i="11" s="1"/>
  <c r="Q1514" i="11"/>
  <c r="U1473" i="11"/>
  <c r="T1473" i="11" s="1"/>
  <c r="Q1473" i="11"/>
  <c r="U1468" i="11"/>
  <c r="T1468" i="11" s="1"/>
  <c r="Q1468" i="11"/>
  <c r="Q1393" i="11"/>
  <c r="U1393" i="11"/>
  <c r="T1393" i="11" s="1"/>
  <c r="U1350" i="11"/>
  <c r="T1350" i="11" s="1"/>
  <c r="Q1350" i="11"/>
  <c r="U1302" i="11"/>
  <c r="T1302" i="11" s="1"/>
  <c r="Q1302" i="11"/>
  <c r="U1135" i="11"/>
  <c r="T1135" i="11" s="1"/>
  <c r="Q1135" i="11"/>
  <c r="U1130" i="11"/>
  <c r="T1130" i="11" s="1"/>
  <c r="Q1130" i="11"/>
  <c r="U1946" i="11"/>
  <c r="T1946" i="11" s="1"/>
  <c r="Q1946" i="11"/>
  <c r="Q1941" i="11"/>
  <c r="U1941" i="11"/>
  <c r="T1941" i="11" s="1"/>
  <c r="U1906" i="11"/>
  <c r="T1906" i="11" s="1"/>
  <c r="Q1906" i="11"/>
  <c r="U1817" i="11"/>
  <c r="T1817" i="11" s="1"/>
  <c r="Q1817" i="11"/>
  <c r="U1770" i="11"/>
  <c r="T1770" i="11" s="1"/>
  <c r="Q1770" i="11"/>
  <c r="U1176" i="11"/>
  <c r="T1176" i="11" s="1"/>
  <c r="Q1176" i="11"/>
  <c r="U1171" i="11"/>
  <c r="T1171" i="11" s="1"/>
  <c r="Q1171" i="11"/>
  <c r="Q1935" i="11"/>
  <c r="U1935" i="11"/>
  <c r="T1935" i="11" s="1"/>
  <c r="Q1824" i="11"/>
  <c r="U1824" i="11"/>
  <c r="T1824" i="11" s="1"/>
  <c r="Q1797" i="11"/>
  <c r="U1797" i="11"/>
  <c r="T1797" i="11" s="1"/>
  <c r="U1908" i="11"/>
  <c r="T1908" i="11" s="1"/>
  <c r="Q1908" i="11"/>
  <c r="U1792" i="11"/>
  <c r="T1792" i="11" s="1"/>
  <c r="Q1792" i="11"/>
  <c r="U1694" i="11"/>
  <c r="T1694" i="11" s="1"/>
  <c r="Q1694" i="11"/>
  <c r="U1605" i="11"/>
  <c r="T1605" i="11" s="1"/>
  <c r="Q1605" i="11"/>
  <c r="Q1481" i="11"/>
  <c r="U1481" i="11"/>
  <c r="T1481" i="11" s="1"/>
  <c r="Q1464" i="11"/>
  <c r="U1464" i="11"/>
  <c r="T1464" i="11" s="1"/>
  <c r="U1439" i="11"/>
  <c r="T1439" i="11" s="1"/>
  <c r="Q1439" i="11"/>
  <c r="U1412" i="11"/>
  <c r="T1412" i="11" s="1"/>
  <c r="Q1412" i="11"/>
  <c r="Q1740" i="11"/>
  <c r="U1740" i="11"/>
  <c r="T1740" i="11" s="1"/>
  <c r="U1642" i="11"/>
  <c r="T1642" i="11" s="1"/>
  <c r="Q1642" i="11"/>
  <c r="Q1570" i="11"/>
  <c r="U1570" i="11"/>
  <c r="T1570" i="11" s="1"/>
  <c r="Q1451" i="11"/>
  <c r="U1451" i="11"/>
  <c r="T1451" i="11" s="1"/>
  <c r="U1426" i="11"/>
  <c r="T1426" i="11" s="1"/>
  <c r="Q1426" i="11"/>
  <c r="U1406" i="11"/>
  <c r="T1406" i="11" s="1"/>
  <c r="Q1406" i="11"/>
  <c r="U1187" i="11"/>
  <c r="T1187" i="11" s="1"/>
  <c r="Q1187" i="11"/>
  <c r="U1160" i="11"/>
  <c r="T1160" i="11" s="1"/>
  <c r="Q1160" i="11"/>
  <c r="U1086" i="11"/>
  <c r="T1086" i="11" s="1"/>
  <c r="Q1086" i="11"/>
  <c r="Q1040" i="11"/>
  <c r="U1040" i="11"/>
  <c r="T1040" i="11" s="1"/>
  <c r="U1934" i="11"/>
  <c r="T1934" i="11" s="1"/>
  <c r="Q1934" i="11"/>
  <c r="U1900" i="11"/>
  <c r="T1900" i="11" s="1"/>
  <c r="Q1900" i="11"/>
  <c r="U1859" i="11"/>
  <c r="T1859" i="11" s="1"/>
  <c r="Q1859" i="11"/>
  <c r="U1835" i="11"/>
  <c r="T1835" i="11" s="1"/>
  <c r="Q1835" i="11"/>
  <c r="U1764" i="11"/>
  <c r="T1764" i="11" s="1"/>
  <c r="Q1764" i="11"/>
  <c r="U1730" i="11"/>
  <c r="T1730" i="11" s="1"/>
  <c r="Q1730" i="11"/>
  <c r="U1686" i="11"/>
  <c r="T1686" i="11" s="1"/>
  <c r="Q1686" i="11"/>
  <c r="Q1652" i="11"/>
  <c r="U1652" i="11"/>
  <c r="T1652" i="11" s="1"/>
  <c r="U1634" i="11"/>
  <c r="T1634" i="11" s="1"/>
  <c r="Q1634" i="11"/>
  <c r="U1567" i="11"/>
  <c r="T1567" i="11" s="1"/>
  <c r="Q1567" i="11"/>
  <c r="U1550" i="11"/>
  <c r="T1550" i="11" s="1"/>
  <c r="Q1550" i="11"/>
  <c r="U1490" i="11"/>
  <c r="T1490" i="11" s="1"/>
  <c r="Q1490" i="11"/>
  <c r="U1368" i="11"/>
  <c r="T1368" i="11" s="1"/>
  <c r="Q1368" i="11"/>
  <c r="U1226" i="11"/>
  <c r="T1226" i="11" s="1"/>
  <c r="Q1226" i="11"/>
  <c r="U1204" i="11"/>
  <c r="T1204" i="11" s="1"/>
  <c r="Q1204" i="11"/>
  <c r="U1182" i="11"/>
  <c r="T1182" i="11" s="1"/>
  <c r="Q1182" i="11"/>
  <c r="U1020" i="11"/>
  <c r="T1020" i="11" s="1"/>
  <c r="Q1020" i="11"/>
  <c r="U1010" i="11"/>
  <c r="T1010" i="11" s="1"/>
  <c r="Q1010" i="11"/>
  <c r="Q1849" i="11"/>
  <c r="U1849" i="11"/>
  <c r="T1849" i="11" s="1"/>
  <c r="Q1837" i="11"/>
  <c r="U1837" i="11"/>
  <c r="T1837" i="11" s="1"/>
  <c r="Q1825" i="11"/>
  <c r="U1825" i="11"/>
  <c r="T1825" i="11" s="1"/>
  <c r="U1813" i="11"/>
  <c r="T1813" i="11" s="1"/>
  <c r="Q1813" i="11"/>
  <c r="U1808" i="11"/>
  <c r="T1808" i="11" s="1"/>
  <c r="Q1808" i="11"/>
  <c r="Q1798" i="11"/>
  <c r="U1798" i="11"/>
  <c r="T1798" i="11" s="1"/>
  <c r="Q1766" i="11"/>
  <c r="U1766" i="11"/>
  <c r="T1766" i="11" s="1"/>
  <c r="U1761" i="11"/>
  <c r="T1761" i="11" s="1"/>
  <c r="Q1761" i="11"/>
  <c r="U1749" i="11"/>
  <c r="T1749" i="11" s="1"/>
  <c r="Q1749" i="11"/>
  <c r="U1737" i="11"/>
  <c r="T1737" i="11" s="1"/>
  <c r="Q1737" i="11"/>
  <c r="Q1732" i="11"/>
  <c r="U1732" i="11"/>
  <c r="T1732" i="11" s="1"/>
  <c r="Q1717" i="11"/>
  <c r="U1717" i="11"/>
  <c r="T1717" i="11" s="1"/>
  <c r="Q1700" i="11"/>
  <c r="U1700" i="11"/>
  <c r="T1700" i="11" s="1"/>
  <c r="U1688" i="11"/>
  <c r="T1688" i="11" s="1"/>
  <c r="Q1688" i="11"/>
  <c r="U1676" i="11"/>
  <c r="T1676" i="11" s="1"/>
  <c r="Q1676" i="11"/>
  <c r="U1671" i="11"/>
  <c r="T1671" i="11" s="1"/>
  <c r="Q1671" i="11"/>
  <c r="Q1654" i="11"/>
  <c r="U1654" i="11"/>
  <c r="T1654" i="11" s="1"/>
  <c r="U1649" i="11"/>
  <c r="T1649" i="11" s="1"/>
  <c r="Q1649" i="11"/>
  <c r="U1644" i="11"/>
  <c r="T1644" i="11" s="1"/>
  <c r="Q1644" i="11"/>
  <c r="Q1621" i="11"/>
  <c r="U1621" i="11"/>
  <c r="T1621" i="11" s="1"/>
  <c r="U1611" i="11"/>
  <c r="T1611" i="11" s="1"/>
  <c r="Q1611" i="11"/>
  <c r="U1594" i="11"/>
  <c r="T1594" i="11" s="1"/>
  <c r="Q1594" i="11"/>
  <c r="U1589" i="11"/>
  <c r="T1589" i="11" s="1"/>
  <c r="Q1589" i="11"/>
  <c r="U1579" i="11"/>
  <c r="T1579" i="11" s="1"/>
  <c r="Q1579" i="11"/>
  <c r="U1557" i="11"/>
  <c r="T1557" i="11" s="1"/>
  <c r="Q1557" i="11"/>
  <c r="U1552" i="11"/>
  <c r="T1552" i="11" s="1"/>
  <c r="Q1552" i="11"/>
  <c r="U1540" i="11"/>
  <c r="T1540" i="11" s="1"/>
  <c r="Q1540" i="11"/>
  <c r="U1528" i="11"/>
  <c r="T1528" i="11" s="1"/>
  <c r="Q1528" i="11"/>
  <c r="Q1516" i="11"/>
  <c r="U1516" i="11"/>
  <c r="T1516" i="11" s="1"/>
  <c r="Q1504" i="11"/>
  <c r="U1504" i="11"/>
  <c r="T1504" i="11" s="1"/>
  <c r="U1492" i="11"/>
  <c r="T1492" i="11" s="1"/>
  <c r="Q1492" i="11"/>
  <c r="U1487" i="11"/>
  <c r="T1487" i="11" s="1"/>
  <c r="Q1487" i="11"/>
  <c r="U1475" i="11"/>
  <c r="T1475" i="11" s="1"/>
  <c r="Q1475" i="11"/>
  <c r="U1448" i="11"/>
  <c r="T1448" i="11" s="1"/>
  <c r="Q1448" i="11"/>
  <c r="U1423" i="11"/>
  <c r="T1423" i="11" s="1"/>
  <c r="Q1423" i="11"/>
  <c r="U1408" i="11"/>
  <c r="T1408" i="11" s="1"/>
  <c r="Q1408" i="11"/>
  <c r="Q1403" i="11"/>
  <c r="U1403" i="11"/>
  <c r="T1403" i="11" s="1"/>
  <c r="U1395" i="11"/>
  <c r="T1395" i="11" s="1"/>
  <c r="Q1395" i="11"/>
  <c r="U1385" i="11"/>
  <c r="T1385" i="11" s="1"/>
  <c r="Q1385" i="11"/>
  <c r="Q1380" i="11"/>
  <c r="U1380" i="11"/>
  <c r="T1380" i="11" s="1"/>
  <c r="U1375" i="11"/>
  <c r="T1375" i="11" s="1"/>
  <c r="Q1375" i="11"/>
  <c r="U1370" i="11"/>
  <c r="T1370" i="11" s="1"/>
  <c r="Q1370" i="11"/>
  <c r="U1362" i="11"/>
  <c r="T1362" i="11" s="1"/>
  <c r="Q1362" i="11"/>
  <c r="Q1357" i="11"/>
  <c r="U1357" i="11"/>
  <c r="T1357" i="11" s="1"/>
  <c r="U1352" i="11"/>
  <c r="T1352" i="11" s="1"/>
  <c r="Q1352" i="11"/>
  <c r="Q1334" i="11"/>
  <c r="U1334" i="11"/>
  <c r="T1334" i="11" s="1"/>
  <c r="U1329" i="11"/>
  <c r="T1329" i="11" s="1"/>
  <c r="Q1329" i="11"/>
  <c r="U1324" i="11"/>
  <c r="T1324" i="11" s="1"/>
  <c r="Q1324" i="11"/>
  <c r="U1304" i="11"/>
  <c r="T1304" i="11" s="1"/>
  <c r="Q1304" i="11"/>
  <c r="U1299" i="11"/>
  <c r="T1299" i="11" s="1"/>
  <c r="Q1299" i="11"/>
  <c r="Q1289" i="11"/>
  <c r="U1289" i="11"/>
  <c r="T1289" i="11" s="1"/>
  <c r="Q1271" i="11"/>
  <c r="U1271" i="11"/>
  <c r="T1271" i="11" s="1"/>
  <c r="Q1261" i="11"/>
  <c r="U1261" i="11"/>
  <c r="T1261" i="11" s="1"/>
  <c r="Q1256" i="11"/>
  <c r="U1256" i="11"/>
  <c r="T1256" i="11" s="1"/>
  <c r="U1251" i="11"/>
  <c r="T1251" i="11" s="1"/>
  <c r="Q1251" i="11"/>
  <c r="Q1241" i="11"/>
  <c r="U1241" i="11"/>
  <c r="T1241" i="11" s="1"/>
  <c r="Q1228" i="11"/>
  <c r="U1228" i="11"/>
  <c r="T1228" i="11" s="1"/>
  <c r="U1206" i="11"/>
  <c r="T1206" i="11" s="1"/>
  <c r="Q1206" i="11"/>
  <c r="Q1184" i="11"/>
  <c r="U1184" i="11"/>
  <c r="T1184" i="11" s="1"/>
  <c r="U1167" i="11"/>
  <c r="T1167" i="11" s="1"/>
  <c r="Q1167" i="11"/>
  <c r="U1162" i="11"/>
  <c r="T1162" i="11" s="1"/>
  <c r="Q1162" i="11"/>
  <c r="U1157" i="11"/>
  <c r="T1157" i="11" s="1"/>
  <c r="Q1157" i="11"/>
  <c r="U1152" i="11"/>
  <c r="T1152" i="11" s="1"/>
  <c r="Q1152" i="11"/>
  <c r="U1147" i="11"/>
  <c r="T1147" i="11" s="1"/>
  <c r="Q1147" i="11"/>
  <c r="Q1137" i="11"/>
  <c r="U1137" i="11"/>
  <c r="T1137" i="11" s="1"/>
  <c r="Q1117" i="11"/>
  <c r="U1117" i="11"/>
  <c r="T1117" i="11" s="1"/>
  <c r="Q1100" i="11"/>
  <c r="U1100" i="11"/>
  <c r="T1100" i="11" s="1"/>
  <c r="U1083" i="11"/>
  <c r="T1083" i="11" s="1"/>
  <c r="Q1083" i="11"/>
  <c r="U1066" i="11"/>
  <c r="T1066" i="11" s="1"/>
  <c r="Q1066" i="11"/>
  <c r="Q1049" i="11"/>
  <c r="U1049" i="11"/>
  <c r="T1049" i="11" s="1"/>
  <c r="U1032" i="11"/>
  <c r="T1032" i="11" s="1"/>
  <c r="Q1032" i="11"/>
  <c r="U1007" i="11"/>
  <c r="T1007" i="11" s="1"/>
  <c r="Q1007" i="11"/>
  <c r="U1002" i="11"/>
  <c r="T1002" i="11" s="1"/>
  <c r="Q1002" i="11"/>
  <c r="Q1923" i="11"/>
  <c r="U1923" i="11"/>
  <c r="T1923" i="11" s="1"/>
  <c r="Q1692" i="11"/>
  <c r="U1692" i="11"/>
  <c r="T1692" i="11" s="1"/>
  <c r="U1638" i="11"/>
  <c r="T1638" i="11" s="1"/>
  <c r="Q1638" i="11"/>
  <c r="Q1571" i="11"/>
  <c r="U1571" i="11"/>
  <c r="T1571" i="11" s="1"/>
  <c r="U1479" i="11"/>
  <c r="T1479" i="11" s="1"/>
  <c r="Q1479" i="11"/>
  <c r="U1374" i="11"/>
  <c r="T1374" i="11" s="1"/>
  <c r="Q1374" i="11"/>
  <c r="Q1848" i="11"/>
  <c r="U1848" i="11"/>
  <c r="T1848" i="11" s="1"/>
  <c r="Q1836" i="11"/>
  <c r="U1836" i="11"/>
  <c r="T1836" i="11" s="1"/>
  <c r="U1736" i="11"/>
  <c r="T1736" i="11" s="1"/>
  <c r="Q1736" i="11"/>
  <c r="U1675" i="11"/>
  <c r="T1675" i="11" s="1"/>
  <c r="Q1675" i="11"/>
  <c r="U1620" i="11"/>
  <c r="T1620" i="11" s="1"/>
  <c r="Q1620" i="11"/>
  <c r="U1578" i="11"/>
  <c r="T1578" i="11" s="1"/>
  <c r="Q1578" i="11"/>
  <c r="U1539" i="11"/>
  <c r="T1539" i="11" s="1"/>
  <c r="Q1539" i="11"/>
  <c r="U1394" i="11"/>
  <c r="T1394" i="11" s="1"/>
  <c r="Q1394" i="11"/>
  <c r="U1369" i="11"/>
  <c r="T1369" i="11" s="1"/>
  <c r="Q1369" i="11"/>
  <c r="U1255" i="11"/>
  <c r="T1255" i="11" s="1"/>
  <c r="Q1255" i="11"/>
  <c r="U1065" i="11"/>
  <c r="T1065" i="11" s="1"/>
  <c r="Q1065" i="11"/>
  <c r="U1001" i="11"/>
  <c r="T1001" i="11" s="1"/>
  <c r="Q1001" i="11"/>
  <c r="U2001" i="11"/>
  <c r="T2001" i="11" s="1"/>
  <c r="Q2001" i="11"/>
  <c r="U1896" i="11"/>
  <c r="T1896" i="11" s="1"/>
  <c r="Q1896" i="11"/>
  <c r="U1891" i="11"/>
  <c r="T1891" i="11" s="1"/>
  <c r="Q1891" i="11"/>
  <c r="U1867" i="11"/>
  <c r="T1867" i="11" s="1"/>
  <c r="Q1867" i="11"/>
  <c r="U1843" i="11"/>
  <c r="T1843" i="11" s="1"/>
  <c r="Q1843" i="11"/>
  <c r="U1819" i="11"/>
  <c r="T1819" i="11" s="1"/>
  <c r="Q1819" i="11"/>
  <c r="Q1777" i="11"/>
  <c r="U1777" i="11"/>
  <c r="T1777" i="11" s="1"/>
  <c r="U1772" i="11"/>
  <c r="T1772" i="11" s="1"/>
  <c r="Q1772" i="11"/>
  <c r="Q1726" i="11"/>
  <c r="U1726" i="11"/>
  <c r="T1726" i="11" s="1"/>
  <c r="U1630" i="11"/>
  <c r="T1630" i="11" s="1"/>
  <c r="Q1630" i="11"/>
  <c r="U1454" i="11"/>
  <c r="T1454" i="11" s="1"/>
  <c r="Q1454" i="11"/>
  <c r="Q1285" i="11"/>
  <c r="U1285" i="11"/>
  <c r="T1285" i="11" s="1"/>
  <c r="U1280" i="11"/>
  <c r="T1280" i="11" s="1"/>
  <c r="Q1280" i="11"/>
  <c r="Q1232" i="11"/>
  <c r="U1232" i="11"/>
  <c r="T1232" i="11" s="1"/>
  <c r="U1195" i="11"/>
  <c r="T1195" i="11" s="1"/>
  <c r="Q1195" i="11"/>
  <c r="Q1178" i="11"/>
  <c r="U1178" i="11"/>
  <c r="T1178" i="11" s="1"/>
  <c r="U1111" i="11"/>
  <c r="T1111" i="11" s="1"/>
  <c r="Q1111" i="11"/>
  <c r="Q1089" i="11"/>
  <c r="U1089" i="11"/>
  <c r="T1089" i="11" s="1"/>
  <c r="Q1026" i="11"/>
  <c r="U1026" i="11"/>
  <c r="T1026" i="11" s="1"/>
  <c r="U2003" i="11"/>
  <c r="T2003" i="11" s="1"/>
  <c r="Q2003" i="11"/>
  <c r="U1974" i="11"/>
  <c r="T1974" i="11" s="1"/>
  <c r="Q1974" i="11"/>
  <c r="Q1850" i="11"/>
  <c r="U1850" i="11"/>
  <c r="T1850" i="11" s="1"/>
  <c r="U1826" i="11"/>
  <c r="T1826" i="11" s="1"/>
  <c r="Q1826" i="11"/>
  <c r="U1738" i="11"/>
  <c r="T1738" i="11" s="1"/>
  <c r="Q1738" i="11"/>
  <c r="Q1701" i="11"/>
  <c r="U1701" i="11"/>
  <c r="T1701" i="11" s="1"/>
  <c r="U1660" i="11"/>
  <c r="T1660" i="11" s="1"/>
  <c r="Q1660" i="11"/>
  <c r="Q1655" i="11"/>
  <c r="U1655" i="11"/>
  <c r="T1655" i="11" s="1"/>
  <c r="Q1595" i="11"/>
  <c r="U1595" i="11"/>
  <c r="T1595" i="11" s="1"/>
  <c r="U1590" i="11"/>
  <c r="T1590" i="11" s="1"/>
  <c r="Q1590" i="11"/>
  <c r="U1529" i="11"/>
  <c r="T1529" i="11" s="1"/>
  <c r="Q1529" i="11"/>
  <c r="U1381" i="11"/>
  <c r="T1381" i="11" s="1"/>
  <c r="Q1381" i="11"/>
  <c r="Q1330" i="11"/>
  <c r="U1330" i="11"/>
  <c r="T1330" i="11" s="1"/>
  <c r="U1272" i="11"/>
  <c r="T1272" i="11" s="1"/>
  <c r="Q1272" i="11"/>
  <c r="Q1185" i="11"/>
  <c r="U1185" i="11"/>
  <c r="T1185" i="11" s="1"/>
  <c r="U1168" i="11"/>
  <c r="T1168" i="11" s="1"/>
  <c r="Q1168" i="11"/>
  <c r="U1163" i="11"/>
  <c r="T1163" i="11" s="1"/>
  <c r="Q1163" i="11"/>
  <c r="U1084" i="11"/>
  <c r="T1084" i="11" s="1"/>
  <c r="Q1084" i="11"/>
  <c r="Q1991" i="11"/>
  <c r="U1991" i="11"/>
  <c r="T1991" i="11" s="1"/>
  <c r="U1932" i="11"/>
  <c r="T1932" i="11" s="1"/>
  <c r="Q1932" i="11"/>
  <c r="U1927" i="11"/>
  <c r="T1927" i="11" s="1"/>
  <c r="Q1927" i="11"/>
  <c r="U1893" i="11"/>
  <c r="T1893" i="11" s="1"/>
  <c r="Q1893" i="11"/>
  <c r="U1869" i="11"/>
  <c r="T1869" i="11" s="1"/>
  <c r="Q1869" i="11"/>
  <c r="U1986" i="11"/>
  <c r="T1986" i="11" s="1"/>
  <c r="Q1986" i="11"/>
  <c r="U1944" i="11"/>
  <c r="T1944" i="11" s="1"/>
  <c r="Q1944" i="11"/>
  <c r="Q1888" i="11"/>
  <c r="U1888" i="11"/>
  <c r="T1888" i="11" s="1"/>
  <c r="U1828" i="11"/>
  <c r="T1828" i="11" s="1"/>
  <c r="Q1828" i="11"/>
  <c r="U1691" i="11"/>
  <c r="T1691" i="11" s="1"/>
  <c r="Q1691" i="11"/>
  <c r="U1543" i="11"/>
  <c r="T1543" i="11" s="1"/>
  <c r="Q1543" i="11"/>
  <c r="U1495" i="11"/>
  <c r="T1495" i="11" s="1"/>
  <c r="Q1495" i="11"/>
  <c r="Q1401" i="11"/>
  <c r="U1401" i="11"/>
  <c r="T1401" i="11" s="1"/>
  <c r="U1373" i="11"/>
  <c r="T1373" i="11" s="1"/>
  <c r="Q1373" i="11"/>
  <c r="Q1307" i="11"/>
  <c r="U1307" i="11"/>
  <c r="T1307" i="11" s="1"/>
  <c r="U1209" i="11"/>
  <c r="T1209" i="11" s="1"/>
  <c r="Q1209" i="11"/>
  <c r="U1035" i="11"/>
  <c r="T1035" i="11" s="1"/>
  <c r="Q1035" i="11"/>
  <c r="U1912" i="11"/>
  <c r="T1912" i="11" s="1"/>
  <c r="Q1912" i="11"/>
  <c r="U1698" i="11"/>
  <c r="T1698" i="11" s="1"/>
  <c r="Q1698" i="11"/>
  <c r="U1624" i="11"/>
  <c r="T1624" i="11" s="1"/>
  <c r="Q1624" i="11"/>
  <c r="U1619" i="11"/>
  <c r="T1619" i="11" s="1"/>
  <c r="Q1619" i="11"/>
  <c r="U1538" i="11"/>
  <c r="T1538" i="11" s="1"/>
  <c r="Q1538" i="11"/>
  <c r="Q1383" i="11"/>
  <c r="U1383" i="11"/>
  <c r="T1383" i="11" s="1"/>
  <c r="U1327" i="11"/>
  <c r="T1327" i="11" s="1"/>
  <c r="Q1327" i="11"/>
  <c r="Q1287" i="11"/>
  <c r="U1287" i="11"/>
  <c r="T1287" i="11" s="1"/>
  <c r="Q1259" i="11"/>
  <c r="U1259" i="11"/>
  <c r="T1259" i="11" s="1"/>
  <c r="U1216" i="11"/>
  <c r="T1216" i="11" s="1"/>
  <c r="Q1216" i="11"/>
  <c r="U1199" i="11"/>
  <c r="T1199" i="11" s="1"/>
  <c r="Q1199" i="11"/>
  <c r="U1194" i="11"/>
  <c r="T1194" i="11" s="1"/>
  <c r="Q1194" i="11"/>
  <c r="U1125" i="11"/>
  <c r="T1125" i="11" s="1"/>
  <c r="Q1125" i="11"/>
  <c r="Q1115" i="11"/>
  <c r="U1115" i="11"/>
  <c r="T1115" i="11" s="1"/>
  <c r="U1098" i="11"/>
  <c r="T1098" i="11" s="1"/>
  <c r="Q1098" i="11"/>
  <c r="U1015" i="11"/>
  <c r="T1015" i="11" s="1"/>
  <c r="Q1015" i="11"/>
  <c r="U1988" i="11"/>
  <c r="T1988" i="11" s="1"/>
  <c r="Q1988" i="11"/>
  <c r="U1956" i="11"/>
  <c r="T1956" i="11" s="1"/>
  <c r="Q1956" i="11"/>
  <c r="U1924" i="11"/>
  <c r="T1924" i="11" s="1"/>
  <c r="Q1924" i="11"/>
  <c r="U1890" i="11"/>
  <c r="T1890" i="11" s="1"/>
  <c r="Q1890" i="11"/>
  <c r="U1842" i="11"/>
  <c r="T1842" i="11" s="1"/>
  <c r="Q1842" i="11"/>
  <c r="U1818" i="11"/>
  <c r="T1818" i="11" s="1"/>
  <c r="Q1818" i="11"/>
  <c r="U1801" i="11"/>
  <c r="T1801" i="11" s="1"/>
  <c r="Q1801" i="11"/>
  <c r="U1710" i="11"/>
  <c r="T1710" i="11" s="1"/>
  <c r="Q1710" i="11"/>
  <c r="Q1693" i="11"/>
  <c r="U1693" i="11"/>
  <c r="T1693" i="11" s="1"/>
  <c r="U1659" i="11"/>
  <c r="T1659" i="11" s="1"/>
  <c r="Q1659" i="11"/>
  <c r="U1604" i="11"/>
  <c r="T1604" i="11" s="1"/>
  <c r="Q1604" i="11"/>
  <c r="Q1572" i="11"/>
  <c r="U1572" i="11"/>
  <c r="T1572" i="11" s="1"/>
  <c r="U1562" i="11"/>
  <c r="T1562" i="11" s="1"/>
  <c r="Q1562" i="11"/>
  <c r="Q1533" i="11"/>
  <c r="U1533" i="11"/>
  <c r="T1533" i="11" s="1"/>
  <c r="Q1521" i="11"/>
  <c r="U1521" i="11"/>
  <c r="T1521" i="11" s="1"/>
  <c r="U1463" i="11"/>
  <c r="T1463" i="11" s="1"/>
  <c r="Q1463" i="11"/>
  <c r="U1438" i="11"/>
  <c r="T1438" i="11" s="1"/>
  <c r="Q1438" i="11"/>
  <c r="U1433" i="11"/>
  <c r="T1433" i="11" s="1"/>
  <c r="Q1433" i="11"/>
  <c r="U1411" i="11"/>
  <c r="T1411" i="11" s="1"/>
  <c r="Q1411" i="11"/>
  <c r="U1342" i="11"/>
  <c r="T1342" i="11" s="1"/>
  <c r="Q1342" i="11"/>
  <c r="Q1294" i="11"/>
  <c r="U1294" i="11"/>
  <c r="T1294" i="11" s="1"/>
  <c r="Q1246" i="11"/>
  <c r="U1246" i="11"/>
  <c r="T1246" i="11" s="1"/>
  <c r="Q1211" i="11"/>
  <c r="U1211" i="11"/>
  <c r="T1211" i="11" s="1"/>
  <c r="Q1105" i="11"/>
  <c r="U1105" i="11"/>
  <c r="T1105" i="11" s="1"/>
  <c r="Q1076" i="11"/>
  <c r="U1076" i="11"/>
  <c r="T1076" i="11" s="1"/>
  <c r="U1042" i="11"/>
  <c r="T1042" i="11" s="1"/>
  <c r="Q1042" i="11"/>
  <c r="Q1037" i="11"/>
  <c r="U1037" i="11"/>
  <c r="T1037" i="11" s="1"/>
  <c r="Q1963" i="11"/>
  <c r="U1963" i="11"/>
  <c r="T1963" i="11" s="1"/>
  <c r="U1919" i="11"/>
  <c r="T1919" i="11" s="1"/>
  <c r="Q1919" i="11"/>
  <c r="Q1873" i="11"/>
  <c r="U1873" i="11"/>
  <c r="T1873" i="11" s="1"/>
  <c r="Q1861" i="11"/>
  <c r="U1861" i="11"/>
  <c r="T1861" i="11" s="1"/>
  <c r="Q1990" i="11"/>
  <c r="U1990" i="11"/>
  <c r="T1990" i="11" s="1"/>
  <c r="U1978" i="11"/>
  <c r="T1978" i="11" s="1"/>
  <c r="Q1978" i="11"/>
  <c r="Q1968" i="11"/>
  <c r="U1968" i="11"/>
  <c r="T1968" i="11" s="1"/>
  <c r="U1958" i="11"/>
  <c r="T1958" i="11" s="1"/>
  <c r="Q1958" i="11"/>
  <c r="Q1953" i="11"/>
  <c r="U1953" i="11"/>
  <c r="T1953" i="11" s="1"/>
  <c r="U1948" i="11"/>
  <c r="T1948" i="11" s="1"/>
  <c r="Q1948" i="11"/>
  <c r="U1931" i="11"/>
  <c r="T1931" i="11" s="1"/>
  <c r="Q1931" i="11"/>
  <c r="U1926" i="11"/>
  <c r="T1926" i="11" s="1"/>
  <c r="Q1926" i="11"/>
  <c r="Q1909" i="11"/>
  <c r="U1909" i="11"/>
  <c r="T1909" i="11" s="1"/>
  <c r="Q1897" i="11"/>
  <c r="U1897" i="11"/>
  <c r="T1897" i="11" s="1"/>
  <c r="U1892" i="11"/>
  <c r="T1892" i="11" s="1"/>
  <c r="Q1892" i="11"/>
  <c r="U1880" i="11"/>
  <c r="T1880" i="11" s="1"/>
  <c r="Q1880" i="11"/>
  <c r="Q1868" i="11"/>
  <c r="U1868" i="11"/>
  <c r="T1868" i="11" s="1"/>
  <c r="U1856" i="11"/>
  <c r="T1856" i="11" s="1"/>
  <c r="Q1856" i="11"/>
  <c r="U1844" i="11"/>
  <c r="T1844" i="11" s="1"/>
  <c r="Q1844" i="11"/>
  <c r="U1832" i="11"/>
  <c r="T1832" i="11" s="1"/>
  <c r="Q1832" i="11"/>
  <c r="Q1820" i="11"/>
  <c r="U1820" i="11"/>
  <c r="T1820" i="11" s="1"/>
  <c r="U1803" i="11"/>
  <c r="T1803" i="11" s="1"/>
  <c r="Q1803" i="11"/>
  <c r="U1793" i="11"/>
  <c r="T1793" i="11" s="1"/>
  <c r="Q1793" i="11"/>
  <c r="U1788" i="11"/>
  <c r="T1788" i="11" s="1"/>
  <c r="Q1788" i="11"/>
  <c r="Q1783" i="11"/>
  <c r="U1783" i="11"/>
  <c r="T1783" i="11" s="1"/>
  <c r="U1778" i="11"/>
  <c r="T1778" i="11" s="1"/>
  <c r="Q1778" i="11"/>
  <c r="U1773" i="11"/>
  <c r="T1773" i="11" s="1"/>
  <c r="Q1773" i="11"/>
  <c r="Q1756" i="11"/>
  <c r="U1756" i="11"/>
  <c r="T1756" i="11" s="1"/>
  <c r="Q1744" i="11"/>
  <c r="U1744" i="11"/>
  <c r="T1744" i="11" s="1"/>
  <c r="Q1727" i="11"/>
  <c r="U1727" i="11"/>
  <c r="T1727" i="11" s="1"/>
  <c r="U1722" i="11"/>
  <c r="T1722" i="11" s="1"/>
  <c r="Q1722" i="11"/>
  <c r="U1712" i="11"/>
  <c r="T1712" i="11" s="1"/>
  <c r="Q1712" i="11"/>
  <c r="U1707" i="11"/>
  <c r="T1707" i="11" s="1"/>
  <c r="Q1707" i="11"/>
  <c r="U1695" i="11"/>
  <c r="T1695" i="11" s="1"/>
  <c r="Q1695" i="11"/>
  <c r="U1683" i="11"/>
  <c r="T1683" i="11" s="1"/>
  <c r="Q1683" i="11"/>
  <c r="U1666" i="11"/>
  <c r="T1666" i="11" s="1"/>
  <c r="Q1666" i="11"/>
  <c r="U1636" i="11"/>
  <c r="T1636" i="11" s="1"/>
  <c r="Q1636" i="11"/>
  <c r="U1631" i="11"/>
  <c r="T1631" i="11" s="1"/>
  <c r="Q1631" i="11"/>
  <c r="U1626" i="11"/>
  <c r="T1626" i="11" s="1"/>
  <c r="Q1626" i="11"/>
  <c r="Q1616" i="11"/>
  <c r="U1616" i="11"/>
  <c r="T1616" i="11" s="1"/>
  <c r="Q1606" i="11"/>
  <c r="U1606" i="11"/>
  <c r="T1606" i="11" s="1"/>
  <c r="Q1584" i="11"/>
  <c r="U1584" i="11"/>
  <c r="T1584" i="11" s="1"/>
  <c r="Q1574" i="11"/>
  <c r="U1574" i="11"/>
  <c r="T1574" i="11" s="1"/>
  <c r="U1564" i="11"/>
  <c r="T1564" i="11" s="1"/>
  <c r="Q1564" i="11"/>
  <c r="Q1547" i="11"/>
  <c r="U1547" i="11"/>
  <c r="T1547" i="11" s="1"/>
  <c r="U1535" i="11"/>
  <c r="T1535" i="11" s="1"/>
  <c r="Q1535" i="11"/>
  <c r="U1523" i="11"/>
  <c r="T1523" i="11" s="1"/>
  <c r="Q1523" i="11"/>
  <c r="Q1511" i="11"/>
  <c r="U1511" i="11"/>
  <c r="T1511" i="11" s="1"/>
  <c r="U1499" i="11"/>
  <c r="T1499" i="11" s="1"/>
  <c r="Q1499" i="11"/>
  <c r="U1482" i="11"/>
  <c r="T1482" i="11" s="1"/>
  <c r="Q1482" i="11"/>
  <c r="U1470" i="11"/>
  <c r="T1470" i="11" s="1"/>
  <c r="Q1470" i="11"/>
  <c r="Q1465" i="11"/>
  <c r="U1465" i="11"/>
  <c r="T1465" i="11" s="1"/>
  <c r="U1460" i="11"/>
  <c r="T1460" i="11" s="1"/>
  <c r="Q1460" i="11"/>
  <c r="U1445" i="11"/>
  <c r="T1445" i="11" s="1"/>
  <c r="Q1445" i="11"/>
  <c r="Q1440" i="11"/>
  <c r="U1440" i="11"/>
  <c r="T1440" i="11" s="1"/>
  <c r="U1435" i="11"/>
  <c r="T1435" i="11" s="1"/>
  <c r="Q1435" i="11"/>
  <c r="Q1418" i="11"/>
  <c r="U1418" i="11"/>
  <c r="T1418" i="11" s="1"/>
  <c r="U1413" i="11"/>
  <c r="T1413" i="11" s="1"/>
  <c r="Q1413" i="11"/>
  <c r="Q1390" i="11"/>
  <c r="U1390" i="11"/>
  <c r="T1390" i="11" s="1"/>
  <c r="U1344" i="11"/>
  <c r="T1344" i="11" s="1"/>
  <c r="Q1344" i="11"/>
  <c r="U1339" i="11"/>
  <c r="T1339" i="11" s="1"/>
  <c r="Q1339" i="11"/>
  <c r="Q1321" i="11"/>
  <c r="U1321" i="11"/>
  <c r="T1321" i="11" s="1"/>
  <c r="Q1316" i="11"/>
  <c r="U1316" i="11"/>
  <c r="T1316" i="11" s="1"/>
  <c r="U1311" i="11"/>
  <c r="T1311" i="11" s="1"/>
  <c r="Q1311" i="11"/>
  <c r="U1266" i="11"/>
  <c r="T1266" i="11" s="1"/>
  <c r="Q1266" i="11"/>
  <c r="U1248" i="11"/>
  <c r="T1248" i="11" s="1"/>
  <c r="Q1248" i="11"/>
  <c r="U1238" i="11"/>
  <c r="T1238" i="11" s="1"/>
  <c r="Q1238" i="11"/>
  <c r="U1233" i="11"/>
  <c r="T1233" i="11" s="1"/>
  <c r="Q1233" i="11"/>
  <c r="U1223" i="11"/>
  <c r="T1223" i="11" s="1"/>
  <c r="Q1223" i="11"/>
  <c r="U1218" i="11"/>
  <c r="T1218" i="11" s="1"/>
  <c r="Q1218" i="11"/>
  <c r="U1213" i="11"/>
  <c r="T1213" i="11" s="1"/>
  <c r="Q1213" i="11"/>
  <c r="Q1201" i="11"/>
  <c r="U1201" i="11"/>
  <c r="T1201" i="11" s="1"/>
  <c r="U1196" i="11"/>
  <c r="T1196" i="11" s="1"/>
  <c r="Q1196" i="11"/>
  <c r="U1191" i="11"/>
  <c r="T1191" i="11" s="1"/>
  <c r="Q1191" i="11"/>
  <c r="U1179" i="11"/>
  <c r="T1179" i="11" s="1"/>
  <c r="Q1179" i="11"/>
  <c r="U1142" i="11"/>
  <c r="T1142" i="11" s="1"/>
  <c r="Q1142" i="11"/>
  <c r="U1132" i="11"/>
  <c r="T1132" i="11" s="1"/>
  <c r="Q1132" i="11"/>
  <c r="Q1127" i="11"/>
  <c r="U1127" i="11"/>
  <c r="T1127" i="11" s="1"/>
  <c r="Q1122" i="11"/>
  <c r="U1122" i="11"/>
  <c r="T1122" i="11" s="1"/>
  <c r="U1112" i="11"/>
  <c r="T1112" i="11" s="1"/>
  <c r="Q1112" i="11"/>
  <c r="U1095" i="11"/>
  <c r="T1095" i="11" s="1"/>
  <c r="Q1095" i="11"/>
  <c r="U1078" i="11"/>
  <c r="T1078" i="11" s="1"/>
  <c r="Q1078" i="11"/>
  <c r="U1061" i="11"/>
  <c r="T1061" i="11" s="1"/>
  <c r="Q1061" i="11"/>
  <c r="U1056" i="11"/>
  <c r="T1056" i="11" s="1"/>
  <c r="Q1056" i="11"/>
  <c r="U1044" i="11"/>
  <c r="T1044" i="11" s="1"/>
  <c r="Q1044" i="11"/>
  <c r="U1027" i="11"/>
  <c r="T1027" i="11" s="1"/>
  <c r="Q1027" i="11"/>
  <c r="U1022" i="11"/>
  <c r="T1022" i="11" s="1"/>
  <c r="Q1022" i="11"/>
  <c r="U1017" i="11"/>
  <c r="T1017" i="11" s="1"/>
  <c r="Q1017" i="11"/>
  <c r="Q1012" i="11"/>
  <c r="U1012" i="11"/>
  <c r="T1012" i="11" s="1"/>
  <c r="U1999" i="11"/>
  <c r="T1999" i="11" s="1"/>
  <c r="Q1999" i="11"/>
  <c r="Q1955" i="11"/>
  <c r="U1955" i="11"/>
  <c r="T1955" i="11" s="1"/>
  <c r="Q1889" i="11"/>
  <c r="U1889" i="11"/>
  <c r="T1889" i="11" s="1"/>
  <c r="U1841" i="11"/>
  <c r="T1841" i="11" s="1"/>
  <c r="Q1841" i="11"/>
  <c r="Q1704" i="11"/>
  <c r="U1704" i="11"/>
  <c r="T1704" i="11" s="1"/>
  <c r="Q1544" i="11"/>
  <c r="U1544" i="11"/>
  <c r="T1544" i="11" s="1"/>
  <c r="U1520" i="11"/>
  <c r="T1520" i="11" s="1"/>
  <c r="Q1520" i="11"/>
  <c r="U1496" i="11"/>
  <c r="T1496" i="11" s="1"/>
  <c r="Q1496" i="11"/>
  <c r="U1442" i="11"/>
  <c r="T1442" i="11" s="1"/>
  <c r="Q1442" i="11"/>
  <c r="U1323" i="11"/>
  <c r="T1323" i="11" s="1"/>
  <c r="Q1323" i="11"/>
  <c r="U1996" i="11"/>
  <c r="T1996" i="11" s="1"/>
  <c r="Q1996" i="11"/>
  <c r="Q1903" i="11"/>
  <c r="U1903" i="11"/>
  <c r="T1903" i="11" s="1"/>
  <c r="U1862" i="11"/>
  <c r="T1862" i="11" s="1"/>
  <c r="Q1862" i="11"/>
  <c r="U1799" i="11"/>
  <c r="T1799" i="11" s="1"/>
  <c r="Q1799" i="11"/>
  <c r="U1762" i="11"/>
  <c r="T1762" i="11" s="1"/>
  <c r="Q1762" i="11"/>
  <c r="U1718" i="11"/>
  <c r="T1718" i="11" s="1"/>
  <c r="Q1718" i="11"/>
  <c r="U1677" i="11"/>
  <c r="T1677" i="11" s="1"/>
  <c r="Q1677" i="11"/>
  <c r="Q1553" i="11"/>
  <c r="U1553" i="11"/>
  <c r="T1553" i="11" s="1"/>
  <c r="Q1493" i="11"/>
  <c r="U1493" i="11"/>
  <c r="T1493" i="11" s="1"/>
  <c r="Q1488" i="11"/>
  <c r="U1488" i="11"/>
  <c r="T1488" i="11" s="1"/>
  <c r="Q1449" i="11"/>
  <c r="U1449" i="11"/>
  <c r="T1449" i="11" s="1"/>
  <c r="U1386" i="11"/>
  <c r="T1386" i="11" s="1"/>
  <c r="Q1386" i="11"/>
  <c r="U1325" i="11"/>
  <c r="T1325" i="11" s="1"/>
  <c r="Q1325" i="11"/>
  <c r="U1257" i="11"/>
  <c r="T1257" i="11" s="1"/>
  <c r="Q1257" i="11"/>
  <c r="Q1101" i="11"/>
  <c r="U1101" i="11"/>
  <c r="T1101" i="11" s="1"/>
  <c r="U1008" i="11"/>
  <c r="T1008" i="11" s="1"/>
  <c r="Q1008" i="11"/>
  <c r="U1949" i="11"/>
  <c r="T1949" i="11" s="1"/>
  <c r="Q1949" i="11"/>
  <c r="U1910" i="11"/>
  <c r="T1910" i="11" s="1"/>
  <c r="Q1910" i="11"/>
  <c r="U1905" i="11"/>
  <c r="T1905" i="11" s="1"/>
  <c r="Q1905" i="11"/>
  <c r="U1852" i="11"/>
  <c r="T1852" i="11" s="1"/>
  <c r="Q1852" i="11"/>
  <c r="U1735" i="11"/>
  <c r="T1735" i="11" s="1"/>
  <c r="Q1735" i="11"/>
  <c r="U1662" i="11"/>
  <c r="T1662" i="11" s="1"/>
  <c r="Q1662" i="11"/>
  <c r="Q1519" i="11"/>
  <c r="U1519" i="11"/>
  <c r="T1519" i="11" s="1"/>
  <c r="U1446" i="11"/>
  <c r="T1446" i="11" s="1"/>
  <c r="Q1446" i="11"/>
  <c r="Q1441" i="11"/>
  <c r="U1441" i="11"/>
  <c r="T1441" i="11" s="1"/>
  <c r="U1282" i="11"/>
  <c r="T1282" i="11" s="1"/>
  <c r="Q1282" i="11"/>
  <c r="U1277" i="11"/>
  <c r="T1277" i="11" s="1"/>
  <c r="Q1277" i="11"/>
  <c r="Q1244" i="11"/>
  <c r="U1244" i="11"/>
  <c r="T1244" i="11" s="1"/>
  <c r="U1108" i="11"/>
  <c r="T1108" i="11" s="1"/>
  <c r="Q1108" i="11"/>
  <c r="U1103" i="11"/>
  <c r="T1103" i="11" s="1"/>
  <c r="Q1103" i="11"/>
  <c r="Q1074" i="11"/>
  <c r="U1074" i="11"/>
  <c r="T1074" i="11" s="1"/>
  <c r="U1052" i="11"/>
  <c r="T1052" i="11" s="1"/>
  <c r="Q1052" i="11"/>
  <c r="Q1976" i="11"/>
  <c r="U1976" i="11"/>
  <c r="T1976" i="11" s="1"/>
  <c r="Q1883" i="11"/>
  <c r="U1883" i="11"/>
  <c r="T1883" i="11" s="1"/>
  <c r="U1823" i="11"/>
  <c r="T1823" i="11" s="1"/>
  <c r="Q1823" i="11"/>
  <c r="U1806" i="11"/>
  <c r="T1806" i="11" s="1"/>
  <c r="Q1806" i="11"/>
  <c r="U1759" i="11"/>
  <c r="T1759" i="11" s="1"/>
  <c r="Q1759" i="11"/>
  <c r="U1587" i="11"/>
  <c r="T1587" i="11" s="1"/>
  <c r="Q1587" i="11"/>
  <c r="U1526" i="11"/>
  <c r="T1526" i="11" s="1"/>
  <c r="Q1526" i="11"/>
  <c r="Q1485" i="11"/>
  <c r="U1485" i="11"/>
  <c r="T1485" i="11" s="1"/>
  <c r="U1421" i="11"/>
  <c r="T1421" i="11" s="1"/>
  <c r="Q1421" i="11"/>
  <c r="Q1378" i="11"/>
  <c r="U1378" i="11"/>
  <c r="T1378" i="11" s="1"/>
  <c r="U1360" i="11"/>
  <c r="T1360" i="11" s="1"/>
  <c r="Q1360" i="11"/>
  <c r="U1269" i="11"/>
  <c r="T1269" i="11" s="1"/>
  <c r="Q1269" i="11"/>
  <c r="U1254" i="11"/>
  <c r="T1254" i="11" s="1"/>
  <c r="Q1254" i="11"/>
  <c r="U1155" i="11"/>
  <c r="T1155" i="11" s="1"/>
  <c r="Q1155" i="11"/>
  <c r="U1081" i="11"/>
  <c r="T1081" i="11" s="1"/>
  <c r="Q1081" i="11"/>
  <c r="U1047" i="11"/>
  <c r="T1047" i="11" s="1"/>
  <c r="Q1047" i="11"/>
  <c r="U1025" i="11"/>
  <c r="T1025" i="11" s="1"/>
  <c r="Q1025" i="11"/>
  <c r="Q1907" i="11"/>
  <c r="U1907" i="11"/>
  <c r="T1907" i="11" s="1"/>
  <c r="U1895" i="11"/>
  <c r="T1895" i="11" s="1"/>
  <c r="Q1895" i="11"/>
  <c r="U1878" i="11"/>
  <c r="T1878" i="11" s="1"/>
  <c r="Q1878" i="11"/>
  <c r="U1866" i="11"/>
  <c r="T1866" i="11" s="1"/>
  <c r="Q1866" i="11"/>
  <c r="U1854" i="11"/>
  <c r="T1854" i="11" s="1"/>
  <c r="Q1854" i="11"/>
  <c r="U1830" i="11"/>
  <c r="T1830" i="11" s="1"/>
  <c r="Q1830" i="11"/>
  <c r="U1791" i="11"/>
  <c r="T1791" i="11" s="1"/>
  <c r="Q1791" i="11"/>
  <c r="U1781" i="11"/>
  <c r="T1781" i="11" s="1"/>
  <c r="Q1781" i="11"/>
  <c r="U1776" i="11"/>
  <c r="T1776" i="11" s="1"/>
  <c r="Q1776" i="11"/>
  <c r="U1754" i="11"/>
  <c r="T1754" i="11" s="1"/>
  <c r="Q1754" i="11"/>
  <c r="Q1742" i="11"/>
  <c r="U1742" i="11"/>
  <c r="T1742" i="11" s="1"/>
  <c r="Q1705" i="11"/>
  <c r="U1705" i="11"/>
  <c r="T1705" i="11" s="1"/>
  <c r="U1639" i="11"/>
  <c r="T1639" i="11" s="1"/>
  <c r="Q1639" i="11"/>
  <c r="U1629" i="11"/>
  <c r="T1629" i="11" s="1"/>
  <c r="Q1629" i="11"/>
  <c r="Q1599" i="11"/>
  <c r="U1599" i="11"/>
  <c r="T1599" i="11" s="1"/>
  <c r="U1480" i="11"/>
  <c r="T1480" i="11" s="1"/>
  <c r="Q1480" i="11"/>
  <c r="U1458" i="11"/>
  <c r="T1458" i="11" s="1"/>
  <c r="Q1458" i="11"/>
  <c r="U1443" i="11"/>
  <c r="T1443" i="11" s="1"/>
  <c r="Q1443" i="11"/>
  <c r="Q1428" i="11"/>
  <c r="U1428" i="11"/>
  <c r="T1428" i="11" s="1"/>
  <c r="Q1365" i="11"/>
  <c r="U1365" i="11"/>
  <c r="T1365" i="11" s="1"/>
  <c r="Q1347" i="11"/>
  <c r="U1347" i="11"/>
  <c r="T1347" i="11" s="1"/>
  <c r="U1319" i="11"/>
  <c r="T1319" i="11" s="1"/>
  <c r="Q1319" i="11"/>
  <c r="Q1274" i="11"/>
  <c r="U1274" i="11"/>
  <c r="T1274" i="11" s="1"/>
  <c r="U1236" i="11"/>
  <c r="T1236" i="11" s="1"/>
  <c r="Q1236" i="11"/>
  <c r="U1189" i="11"/>
  <c r="T1189" i="11" s="1"/>
  <c r="Q1189" i="11"/>
  <c r="Q1177" i="11"/>
  <c r="U1177" i="11"/>
  <c r="T1177" i="11" s="1"/>
  <c r="U1120" i="11"/>
  <c r="T1120" i="11" s="1"/>
  <c r="Q1120" i="11"/>
  <c r="U1110" i="11"/>
  <c r="T1110" i="11" s="1"/>
  <c r="Q1110" i="11"/>
  <c r="U1071" i="11"/>
  <c r="T1071" i="11" s="1"/>
  <c r="Q1071" i="11"/>
  <c r="U1059" i="11"/>
  <c r="T1059" i="11" s="1"/>
  <c r="Q1059" i="11"/>
  <c r="U1973" i="11"/>
  <c r="T1973" i="11" s="1"/>
  <c r="Q1973" i="11"/>
  <c r="U1914" i="11"/>
  <c r="T1914" i="11" s="1"/>
  <c r="Q1914" i="11"/>
  <c r="U1902" i="11"/>
  <c r="T1902" i="11" s="1"/>
  <c r="Q1902" i="11"/>
  <c r="U2002" i="11"/>
  <c r="T2002" i="11" s="1"/>
  <c r="Q2002" i="11"/>
  <c r="U1997" i="11"/>
  <c r="T1997" i="11" s="1"/>
  <c r="Q1997" i="11"/>
  <c r="U1985" i="11"/>
  <c r="T1985" i="11" s="1"/>
  <c r="Q1985" i="11"/>
  <c r="Q1975" i="11"/>
  <c r="U1975" i="11"/>
  <c r="T1975" i="11" s="1"/>
  <c r="Q1943" i="11"/>
  <c r="U1943" i="11"/>
  <c r="T1943" i="11" s="1"/>
  <c r="U1938" i="11"/>
  <c r="T1938" i="11" s="1"/>
  <c r="Q1938" i="11"/>
  <c r="Q1921" i="11"/>
  <c r="U1921" i="11"/>
  <c r="T1921" i="11" s="1"/>
  <c r="U1916" i="11"/>
  <c r="T1916" i="11" s="1"/>
  <c r="Q1916" i="11"/>
  <c r="Q1904" i="11"/>
  <c r="U1904" i="11"/>
  <c r="T1904" i="11" s="1"/>
  <c r="Q1887" i="11"/>
  <c r="U1887" i="11"/>
  <c r="T1887" i="11" s="1"/>
  <c r="U1875" i="11"/>
  <c r="T1875" i="11" s="1"/>
  <c r="Q1875" i="11"/>
  <c r="Q1863" i="11"/>
  <c r="U1863" i="11"/>
  <c r="T1863" i="11" s="1"/>
  <c r="U1851" i="11"/>
  <c r="T1851" i="11" s="1"/>
  <c r="Q1851" i="11"/>
  <c r="U1839" i="11"/>
  <c r="T1839" i="11" s="1"/>
  <c r="Q1839" i="11"/>
  <c r="U1827" i="11"/>
  <c r="T1827" i="11" s="1"/>
  <c r="Q1827" i="11"/>
  <c r="U1815" i="11"/>
  <c r="T1815" i="11" s="1"/>
  <c r="Q1815" i="11"/>
  <c r="Q1810" i="11"/>
  <c r="U1810" i="11"/>
  <c r="T1810" i="11" s="1"/>
  <c r="U1768" i="11"/>
  <c r="T1768" i="11" s="1"/>
  <c r="Q1768" i="11"/>
  <c r="Q1763" i="11"/>
  <c r="U1763" i="11"/>
  <c r="T1763" i="11" s="1"/>
  <c r="U1751" i="11"/>
  <c r="T1751" i="11" s="1"/>
  <c r="Q1751" i="11"/>
  <c r="Q1739" i="11"/>
  <c r="U1739" i="11"/>
  <c r="T1739" i="11" s="1"/>
  <c r="U1734" i="11"/>
  <c r="T1734" i="11" s="1"/>
  <c r="Q1734" i="11"/>
  <c r="Q1719" i="11"/>
  <c r="U1719" i="11"/>
  <c r="T1719" i="11" s="1"/>
  <c r="U1702" i="11"/>
  <c r="T1702" i="11" s="1"/>
  <c r="Q1702" i="11"/>
  <c r="U1690" i="11"/>
  <c r="T1690" i="11" s="1"/>
  <c r="Q1690" i="11"/>
  <c r="Q1678" i="11"/>
  <c r="U1678" i="11"/>
  <c r="T1678" i="11" s="1"/>
  <c r="U1661" i="11"/>
  <c r="T1661" i="11" s="1"/>
  <c r="Q1661" i="11"/>
  <c r="U1656" i="11"/>
  <c r="T1656" i="11" s="1"/>
  <c r="Q1656" i="11"/>
  <c r="U1646" i="11"/>
  <c r="T1646" i="11" s="1"/>
  <c r="Q1646" i="11"/>
  <c r="Q1641" i="11"/>
  <c r="U1641" i="11"/>
  <c r="T1641" i="11" s="1"/>
  <c r="U1623" i="11"/>
  <c r="T1623" i="11" s="1"/>
  <c r="Q1623" i="11"/>
  <c r="Q1601" i="11"/>
  <c r="U1601" i="11"/>
  <c r="T1601" i="11" s="1"/>
  <c r="Q1596" i="11"/>
  <c r="U1596" i="11"/>
  <c r="T1596" i="11" s="1"/>
  <c r="U1591" i="11"/>
  <c r="T1591" i="11" s="1"/>
  <c r="Q1591" i="11"/>
  <c r="U1581" i="11"/>
  <c r="T1581" i="11" s="1"/>
  <c r="Q1581" i="11"/>
  <c r="U1569" i="11"/>
  <c r="T1569" i="11" s="1"/>
  <c r="Q1569" i="11"/>
  <c r="U1559" i="11"/>
  <c r="T1559" i="11" s="1"/>
  <c r="Q1559" i="11"/>
  <c r="U1554" i="11"/>
  <c r="T1554" i="11" s="1"/>
  <c r="Q1554" i="11"/>
  <c r="U1542" i="11"/>
  <c r="T1542" i="11" s="1"/>
  <c r="Q1542" i="11"/>
  <c r="U1530" i="11"/>
  <c r="T1530" i="11" s="1"/>
  <c r="Q1530" i="11"/>
  <c r="U1518" i="11"/>
  <c r="T1518" i="11" s="1"/>
  <c r="Q1518" i="11"/>
  <c r="U1506" i="11"/>
  <c r="T1506" i="11" s="1"/>
  <c r="Q1506" i="11"/>
  <c r="U1494" i="11"/>
  <c r="T1494" i="11" s="1"/>
  <c r="Q1494" i="11"/>
  <c r="Q1489" i="11"/>
  <c r="U1489" i="11"/>
  <c r="T1489" i="11" s="1"/>
  <c r="Q1477" i="11"/>
  <c r="U1477" i="11"/>
  <c r="T1477" i="11" s="1"/>
  <c r="U1455" i="11"/>
  <c r="T1455" i="11" s="1"/>
  <c r="Q1455" i="11"/>
  <c r="U1450" i="11"/>
  <c r="T1450" i="11" s="1"/>
  <c r="Q1450" i="11"/>
  <c r="Q1430" i="11"/>
  <c r="U1430" i="11"/>
  <c r="T1430" i="11" s="1"/>
  <c r="U1425" i="11"/>
  <c r="T1425" i="11" s="1"/>
  <c r="Q1425" i="11"/>
  <c r="Q1405" i="11"/>
  <c r="U1405" i="11"/>
  <c r="T1405" i="11" s="1"/>
  <c r="Q1400" i="11"/>
  <c r="U1400" i="11"/>
  <c r="T1400" i="11" s="1"/>
  <c r="U1397" i="11"/>
  <c r="T1397" i="11" s="1"/>
  <c r="Q1397" i="11"/>
  <c r="Q1372" i="11"/>
  <c r="U1372" i="11"/>
  <c r="T1372" i="11" s="1"/>
  <c r="U1367" i="11"/>
  <c r="T1367" i="11" s="1"/>
  <c r="Q1367" i="11"/>
  <c r="Q1349" i="11"/>
  <c r="U1349" i="11"/>
  <c r="T1349" i="11" s="1"/>
  <c r="U1331" i="11"/>
  <c r="T1331" i="11" s="1"/>
  <c r="Q1331" i="11"/>
  <c r="U1326" i="11"/>
  <c r="T1326" i="11" s="1"/>
  <c r="Q1326" i="11"/>
  <c r="Q1306" i="11"/>
  <c r="U1306" i="11"/>
  <c r="T1306" i="11" s="1"/>
  <c r="U1296" i="11"/>
  <c r="T1296" i="11" s="1"/>
  <c r="Q1296" i="11"/>
  <c r="U1291" i="11"/>
  <c r="T1291" i="11" s="1"/>
  <c r="Q1291" i="11"/>
  <c r="Q1286" i="11"/>
  <c r="U1286" i="11"/>
  <c r="T1286" i="11" s="1"/>
  <c r="U1281" i="11"/>
  <c r="T1281" i="11" s="1"/>
  <c r="Q1281" i="11"/>
  <c r="U1276" i="11"/>
  <c r="T1276" i="11" s="1"/>
  <c r="Q1276" i="11"/>
  <c r="U1258" i="11"/>
  <c r="T1258" i="11" s="1"/>
  <c r="Q1258" i="11"/>
  <c r="U1243" i="11"/>
  <c r="T1243" i="11" s="1"/>
  <c r="Q1243" i="11"/>
  <c r="U1208" i="11"/>
  <c r="T1208" i="11" s="1"/>
  <c r="Q1208" i="11"/>
  <c r="U1186" i="11"/>
  <c r="T1186" i="11" s="1"/>
  <c r="Q1186" i="11"/>
  <c r="U1174" i="11"/>
  <c r="T1174" i="11" s="1"/>
  <c r="Q1174" i="11"/>
  <c r="Q1169" i="11"/>
  <c r="U1169" i="11"/>
  <c r="T1169" i="11" s="1"/>
  <c r="U1164" i="11"/>
  <c r="T1164" i="11" s="1"/>
  <c r="Q1164" i="11"/>
  <c r="U1159" i="11"/>
  <c r="T1159" i="11" s="1"/>
  <c r="Q1159" i="11"/>
  <c r="U1154" i="11"/>
  <c r="T1154" i="11" s="1"/>
  <c r="Q1154" i="11"/>
  <c r="U1107" i="11"/>
  <c r="T1107" i="11" s="1"/>
  <c r="Q1107" i="11"/>
  <c r="Q1102" i="11"/>
  <c r="U1102" i="11"/>
  <c r="T1102" i="11" s="1"/>
  <c r="U1090" i="11"/>
  <c r="T1090" i="11" s="1"/>
  <c r="Q1090" i="11"/>
  <c r="Q1085" i="11"/>
  <c r="U1085" i="11"/>
  <c r="T1085" i="11" s="1"/>
  <c r="Q1073" i="11"/>
  <c r="U1073" i="11"/>
  <c r="T1073" i="11" s="1"/>
  <c r="U1068" i="11"/>
  <c r="T1068" i="11" s="1"/>
  <c r="Q1068" i="11"/>
  <c r="Q1051" i="11"/>
  <c r="U1051" i="11"/>
  <c r="T1051" i="11" s="1"/>
  <c r="U1039" i="11"/>
  <c r="T1039" i="11" s="1"/>
  <c r="Q1039" i="11"/>
  <c r="U1034" i="11"/>
  <c r="T1034" i="11" s="1"/>
  <c r="Q1034" i="11"/>
  <c r="U1004" i="11"/>
  <c r="T1004" i="11" s="1"/>
  <c r="Q1004" i="11"/>
  <c r="U999" i="11"/>
  <c r="T999" i="11" s="1"/>
  <c r="Q999" i="11"/>
  <c r="U1865" i="11"/>
  <c r="T1865" i="11" s="1"/>
  <c r="Q1865" i="11"/>
  <c r="U1663" i="11"/>
  <c r="T1663" i="11" s="1"/>
  <c r="Q1663" i="11"/>
  <c r="Q1658" i="11"/>
  <c r="U1658" i="11"/>
  <c r="T1658" i="11" s="1"/>
  <c r="U1603" i="11"/>
  <c r="T1603" i="11" s="1"/>
  <c r="Q1603" i="11"/>
  <c r="Q1561" i="11"/>
  <c r="U1561" i="11"/>
  <c r="T1561" i="11" s="1"/>
  <c r="Q1556" i="11"/>
  <c r="U1556" i="11"/>
  <c r="T1556" i="11" s="1"/>
  <c r="U1508" i="11"/>
  <c r="T1508" i="11" s="1"/>
  <c r="Q1508" i="11"/>
  <c r="U1437" i="11"/>
  <c r="T1437" i="11" s="1"/>
  <c r="Q1437" i="11"/>
  <c r="U1212" i="11"/>
  <c r="T1212" i="11" s="1"/>
  <c r="Q1212" i="11"/>
  <c r="U1190" i="11"/>
  <c r="T1190" i="11" s="1"/>
  <c r="Q1190" i="11"/>
  <c r="U1173" i="11"/>
  <c r="T1173" i="11" s="1"/>
  <c r="Q1173" i="11"/>
  <c r="U1126" i="11"/>
  <c r="T1126" i="11" s="1"/>
  <c r="Q1126" i="11"/>
  <c r="U1984" i="11"/>
  <c r="T1984" i="11" s="1"/>
  <c r="Q1984" i="11"/>
  <c r="Q1920" i="11"/>
  <c r="U1920" i="11"/>
  <c r="T1920" i="11" s="1"/>
  <c r="Q1915" i="11"/>
  <c r="U1915" i="11"/>
  <c r="T1915" i="11" s="1"/>
  <c r="U1874" i="11"/>
  <c r="T1874" i="11" s="1"/>
  <c r="Q1874" i="11"/>
  <c r="U1814" i="11"/>
  <c r="T1814" i="11" s="1"/>
  <c r="Q1814" i="11"/>
  <c r="Q1733" i="11"/>
  <c r="U1733" i="11"/>
  <c r="T1733" i="11" s="1"/>
  <c r="U1672" i="11"/>
  <c r="T1672" i="11" s="1"/>
  <c r="Q1672" i="11"/>
  <c r="Q1645" i="11"/>
  <c r="U1645" i="11"/>
  <c r="T1645" i="11" s="1"/>
  <c r="U1580" i="11"/>
  <c r="T1580" i="11" s="1"/>
  <c r="Q1580" i="11"/>
  <c r="U1541" i="11"/>
  <c r="T1541" i="11" s="1"/>
  <c r="Q1541" i="11"/>
  <c r="Q1429" i="11"/>
  <c r="U1429" i="11"/>
  <c r="T1429" i="11" s="1"/>
  <c r="U1424" i="11"/>
  <c r="T1424" i="11" s="1"/>
  <c r="Q1424" i="11"/>
  <c r="Q1275" i="11"/>
  <c r="U1275" i="11"/>
  <c r="T1275" i="11" s="1"/>
  <c r="Q1050" i="11"/>
  <c r="U1050" i="11"/>
  <c r="T1050" i="11" s="1"/>
  <c r="Q1033" i="11"/>
  <c r="U1033" i="11"/>
  <c r="T1033" i="11" s="1"/>
  <c r="Q1969" i="11"/>
  <c r="U1969" i="11"/>
  <c r="T1969" i="11" s="1"/>
  <c r="U1964" i="11"/>
  <c r="T1964" i="11" s="1"/>
  <c r="Q1964" i="11"/>
  <c r="U1881" i="11"/>
  <c r="T1881" i="11" s="1"/>
  <c r="Q1881" i="11"/>
  <c r="Q1954" i="11"/>
  <c r="U1954" i="11"/>
  <c r="T1954" i="11" s="1"/>
  <c r="U1917" i="11"/>
  <c r="T1917" i="11" s="1"/>
  <c r="Q1917" i="11"/>
  <c r="Q1876" i="11"/>
  <c r="U1876" i="11"/>
  <c r="T1876" i="11" s="1"/>
  <c r="Q1720" i="11"/>
  <c r="U1720" i="11"/>
  <c r="T1720" i="11" s="1"/>
  <c r="Q1679" i="11"/>
  <c r="U1679" i="11"/>
  <c r="T1679" i="11" s="1"/>
  <c r="U1555" i="11"/>
  <c r="T1555" i="11" s="1"/>
  <c r="Q1555" i="11"/>
  <c r="U1507" i="11"/>
  <c r="T1507" i="11" s="1"/>
  <c r="Q1507" i="11"/>
  <c r="U1456" i="11"/>
  <c r="T1456" i="11" s="1"/>
  <c r="Q1456" i="11"/>
  <c r="U1091" i="11"/>
  <c r="T1091" i="11" s="1"/>
  <c r="Q1091" i="11"/>
  <c r="Q1981" i="11"/>
  <c r="U1981" i="11"/>
  <c r="T1981" i="11" s="1"/>
  <c r="Q1929" i="11"/>
  <c r="U1929" i="11"/>
  <c r="T1929" i="11" s="1"/>
  <c r="U1871" i="11"/>
  <c r="T1871" i="11" s="1"/>
  <c r="Q1871" i="11"/>
  <c r="Q1847" i="11"/>
  <c r="U1847" i="11"/>
  <c r="T1847" i="11" s="1"/>
  <c r="Q1786" i="11"/>
  <c r="U1786" i="11"/>
  <c r="T1786" i="11" s="1"/>
  <c r="Q1715" i="11"/>
  <c r="U1715" i="11"/>
  <c r="T1715" i="11" s="1"/>
  <c r="U1674" i="11"/>
  <c r="T1674" i="11" s="1"/>
  <c r="Q1674" i="11"/>
  <c r="U1582" i="11"/>
  <c r="T1582" i="11" s="1"/>
  <c r="Q1582" i="11"/>
  <c r="U1577" i="11"/>
  <c r="T1577" i="11" s="1"/>
  <c r="Q1577" i="11"/>
  <c r="U1502" i="11"/>
  <c r="T1502" i="11" s="1"/>
  <c r="Q1502" i="11"/>
  <c r="Q1416" i="11"/>
  <c r="U1416" i="11"/>
  <c r="T1416" i="11" s="1"/>
  <c r="U1398" i="11"/>
  <c r="T1398" i="11" s="1"/>
  <c r="Q1398" i="11"/>
  <c r="U1355" i="11"/>
  <c r="T1355" i="11" s="1"/>
  <c r="Q1355" i="11"/>
  <c r="U1332" i="11"/>
  <c r="T1332" i="11" s="1"/>
  <c r="Q1332" i="11"/>
  <c r="Q1150" i="11"/>
  <c r="U1150" i="11"/>
  <c r="T1150" i="11" s="1"/>
  <c r="Q1145" i="11"/>
  <c r="U1145" i="11"/>
  <c r="T1145" i="11" s="1"/>
  <c r="U1140" i="11"/>
  <c r="T1140" i="11" s="1"/>
  <c r="Q1140" i="11"/>
  <c r="U1064" i="11"/>
  <c r="T1064" i="11" s="1"/>
  <c r="Q1064" i="11"/>
  <c r="U1030" i="11"/>
  <c r="T1030" i="11" s="1"/>
  <c r="Q1030" i="11"/>
  <c r="U1005" i="11"/>
  <c r="T1005" i="11" s="1"/>
  <c r="Q1005" i="11"/>
  <c r="U1000" i="11"/>
  <c r="T1000" i="11" s="1"/>
  <c r="Q1000" i="11"/>
  <c r="U2000" i="11"/>
  <c r="T2000" i="11" s="1"/>
  <c r="Q2000" i="11"/>
  <c r="Q1966" i="11"/>
  <c r="U1966" i="11"/>
  <c r="T1966" i="11" s="1"/>
  <c r="U1771" i="11"/>
  <c r="T1771" i="11" s="1"/>
  <c r="Q1771" i="11"/>
  <c r="U1725" i="11"/>
  <c r="T1725" i="11" s="1"/>
  <c r="Q1725" i="11"/>
  <c r="Q1681" i="11"/>
  <c r="U1681" i="11"/>
  <c r="T1681" i="11" s="1"/>
  <c r="U1664" i="11"/>
  <c r="T1664" i="11" s="1"/>
  <c r="Q1664" i="11"/>
  <c r="U1545" i="11"/>
  <c r="T1545" i="11" s="1"/>
  <c r="Q1545" i="11"/>
  <c r="U1509" i="11"/>
  <c r="T1509" i="11" s="1"/>
  <c r="Q1509" i="11"/>
  <c r="U1497" i="11"/>
  <c r="T1497" i="11" s="1"/>
  <c r="Q1497" i="11"/>
  <c r="Q1453" i="11"/>
  <c r="U1453" i="11"/>
  <c r="T1453" i="11" s="1"/>
  <c r="U1388" i="11"/>
  <c r="T1388" i="11" s="1"/>
  <c r="Q1388" i="11"/>
  <c r="U1337" i="11"/>
  <c r="T1337" i="11" s="1"/>
  <c r="Q1337" i="11"/>
  <c r="U1314" i="11"/>
  <c r="T1314" i="11" s="1"/>
  <c r="Q1314" i="11"/>
  <c r="U1309" i="11"/>
  <c r="T1309" i="11" s="1"/>
  <c r="Q1309" i="11"/>
  <c r="U1284" i="11"/>
  <c r="T1284" i="11" s="1"/>
  <c r="Q1284" i="11"/>
  <c r="Q1279" i="11"/>
  <c r="U1279" i="11"/>
  <c r="T1279" i="11" s="1"/>
  <c r="U1264" i="11"/>
  <c r="T1264" i="11" s="1"/>
  <c r="Q1264" i="11"/>
  <c r="Q1231" i="11"/>
  <c r="U1231" i="11"/>
  <c r="T1231" i="11" s="1"/>
  <c r="U1221" i="11"/>
  <c r="T1221" i="11" s="1"/>
  <c r="Q1221" i="11"/>
  <c r="U1172" i="11"/>
  <c r="T1172" i="11" s="1"/>
  <c r="Q1172" i="11"/>
  <c r="Q1093" i="11"/>
  <c r="U1093" i="11"/>
  <c r="T1093" i="11" s="1"/>
  <c r="Q1088" i="11"/>
  <c r="U1088" i="11"/>
  <c r="T1088" i="11" s="1"/>
  <c r="U1054" i="11"/>
  <c r="T1054" i="11" s="1"/>
  <c r="Q1054" i="11"/>
  <c r="U1995" i="11"/>
  <c r="T1995" i="11" s="1"/>
  <c r="Q1995" i="11"/>
  <c r="U1983" i="11"/>
  <c r="T1983" i="11" s="1"/>
  <c r="Q1983" i="11"/>
  <c r="Q1936" i="11"/>
  <c r="U1936" i="11"/>
  <c r="T1936" i="11" s="1"/>
  <c r="Q1885" i="11"/>
  <c r="U1885" i="11"/>
  <c r="T1885" i="11" s="1"/>
  <c r="Q1992" i="11"/>
  <c r="U1992" i="11"/>
  <c r="T1992" i="11" s="1"/>
  <c r="U1980" i="11"/>
  <c r="T1980" i="11" s="1"/>
  <c r="Q1980" i="11"/>
  <c r="U1970" i="11"/>
  <c r="T1970" i="11" s="1"/>
  <c r="Q1970" i="11"/>
  <c r="U1965" i="11"/>
  <c r="T1965" i="11" s="1"/>
  <c r="Q1965" i="11"/>
  <c r="U1960" i="11"/>
  <c r="T1960" i="11" s="1"/>
  <c r="Q1960" i="11"/>
  <c r="U1950" i="11"/>
  <c r="T1950" i="11" s="1"/>
  <c r="Q1950" i="11"/>
  <c r="Q1933" i="11"/>
  <c r="U1933" i="11"/>
  <c r="T1933" i="11" s="1"/>
  <c r="U1928" i="11"/>
  <c r="T1928" i="11" s="1"/>
  <c r="Q1928" i="11"/>
  <c r="U1911" i="11"/>
  <c r="T1911" i="11" s="1"/>
  <c r="Q1911" i="11"/>
  <c r="U1899" i="11"/>
  <c r="T1899" i="11" s="1"/>
  <c r="Q1899" i="11"/>
  <c r="U1894" i="11"/>
  <c r="T1894" i="11" s="1"/>
  <c r="Q1894" i="11"/>
  <c r="U1882" i="11"/>
  <c r="T1882" i="11" s="1"/>
  <c r="Q1882" i="11"/>
  <c r="U1870" i="11"/>
  <c r="T1870" i="11" s="1"/>
  <c r="Q1870" i="11"/>
  <c r="Q1858" i="11"/>
  <c r="U1858" i="11"/>
  <c r="T1858" i="11" s="1"/>
  <c r="U1846" i="11"/>
  <c r="T1846" i="11" s="1"/>
  <c r="Q1846" i="11"/>
  <c r="U1834" i="11"/>
  <c r="T1834" i="11" s="1"/>
  <c r="Q1834" i="11"/>
  <c r="Q1822" i="11"/>
  <c r="U1822" i="11"/>
  <c r="T1822" i="11" s="1"/>
  <c r="Q1805" i="11"/>
  <c r="U1805" i="11"/>
  <c r="T1805" i="11" s="1"/>
  <c r="U1800" i="11"/>
  <c r="T1800" i="11" s="1"/>
  <c r="Q1800" i="11"/>
  <c r="Q1795" i="11"/>
  <c r="U1795" i="11"/>
  <c r="T1795" i="11" s="1"/>
  <c r="Q1785" i="11"/>
  <c r="U1785" i="11"/>
  <c r="T1785" i="11" s="1"/>
  <c r="Q1780" i="11"/>
  <c r="U1780" i="11"/>
  <c r="T1780" i="11" s="1"/>
  <c r="U1775" i="11"/>
  <c r="T1775" i="11" s="1"/>
  <c r="Q1775" i="11"/>
  <c r="U1758" i="11"/>
  <c r="T1758" i="11" s="1"/>
  <c r="Q1758" i="11"/>
  <c r="U1746" i="11"/>
  <c r="T1746" i="11" s="1"/>
  <c r="Q1746" i="11"/>
  <c r="Q1729" i="11"/>
  <c r="U1729" i="11"/>
  <c r="T1729" i="11" s="1"/>
  <c r="Q1714" i="11"/>
  <c r="U1714" i="11"/>
  <c r="T1714" i="11" s="1"/>
  <c r="U1709" i="11"/>
  <c r="T1709" i="11" s="1"/>
  <c r="Q1709" i="11"/>
  <c r="Q1697" i="11"/>
  <c r="U1697" i="11"/>
  <c r="T1697" i="11" s="1"/>
  <c r="U1685" i="11"/>
  <c r="T1685" i="11" s="1"/>
  <c r="Q1685" i="11"/>
  <c r="Q1673" i="11"/>
  <c r="U1673" i="11"/>
  <c r="T1673" i="11" s="1"/>
  <c r="Q1668" i="11"/>
  <c r="U1668" i="11"/>
  <c r="T1668" i="11" s="1"/>
  <c r="Q1651" i="11"/>
  <c r="U1651" i="11"/>
  <c r="T1651" i="11" s="1"/>
  <c r="Q1633" i="11"/>
  <c r="U1633" i="11"/>
  <c r="T1633" i="11" s="1"/>
  <c r="U1618" i="11"/>
  <c r="T1618" i="11" s="1"/>
  <c r="Q1618" i="11"/>
  <c r="U1613" i="11"/>
  <c r="T1613" i="11" s="1"/>
  <c r="Q1613" i="11"/>
  <c r="U1608" i="11"/>
  <c r="T1608" i="11" s="1"/>
  <c r="Q1608" i="11"/>
  <c r="Q1586" i="11"/>
  <c r="U1586" i="11"/>
  <c r="T1586" i="11" s="1"/>
  <c r="Q1576" i="11"/>
  <c r="U1576" i="11"/>
  <c r="T1576" i="11" s="1"/>
  <c r="U1566" i="11"/>
  <c r="T1566" i="11" s="1"/>
  <c r="Q1566" i="11"/>
  <c r="Q1549" i="11"/>
  <c r="U1549" i="11"/>
  <c r="T1549" i="11" s="1"/>
  <c r="Q1537" i="11"/>
  <c r="U1537" i="11"/>
  <c r="T1537" i="11" s="1"/>
  <c r="U1525" i="11"/>
  <c r="T1525" i="11" s="1"/>
  <c r="Q1525" i="11"/>
  <c r="U1513" i="11"/>
  <c r="T1513" i="11" s="1"/>
  <c r="Q1513" i="11"/>
  <c r="Q1501" i="11"/>
  <c r="U1501" i="11"/>
  <c r="T1501" i="11" s="1"/>
  <c r="Q1484" i="11"/>
  <c r="U1484" i="11"/>
  <c r="T1484" i="11" s="1"/>
  <c r="Q1472" i="11"/>
  <c r="U1472" i="11"/>
  <c r="T1472" i="11" s="1"/>
  <c r="U1467" i="11"/>
  <c r="T1467" i="11" s="1"/>
  <c r="Q1467" i="11"/>
  <c r="U1462" i="11"/>
  <c r="T1462" i="11" s="1"/>
  <c r="Q1462" i="11"/>
  <c r="U1420" i="11"/>
  <c r="T1420" i="11" s="1"/>
  <c r="Q1420" i="11"/>
  <c r="U1415" i="11"/>
  <c r="T1415" i="11" s="1"/>
  <c r="Q1415" i="11"/>
  <c r="U1410" i="11"/>
  <c r="T1410" i="11" s="1"/>
  <c r="Q1410" i="11"/>
  <c r="Q1392" i="11"/>
  <c r="U1392" i="11"/>
  <c r="T1392" i="11" s="1"/>
  <c r="U1387" i="11"/>
  <c r="T1387" i="11" s="1"/>
  <c r="Q1387" i="11"/>
  <c r="U1382" i="11"/>
  <c r="T1382" i="11" s="1"/>
  <c r="Q1382" i="11"/>
  <c r="Q1377" i="11"/>
  <c r="U1377" i="11"/>
  <c r="T1377" i="11" s="1"/>
  <c r="U1364" i="11"/>
  <c r="T1364" i="11" s="1"/>
  <c r="Q1364" i="11"/>
  <c r="Q1359" i="11"/>
  <c r="U1359" i="11"/>
  <c r="T1359" i="11" s="1"/>
  <c r="U1354" i="11"/>
  <c r="T1354" i="11" s="1"/>
  <c r="Q1354" i="11"/>
  <c r="Q1346" i="11"/>
  <c r="U1346" i="11"/>
  <c r="T1346" i="11" s="1"/>
  <c r="U1341" i="11"/>
  <c r="T1341" i="11" s="1"/>
  <c r="Q1341" i="11"/>
  <c r="U1336" i="11"/>
  <c r="T1336" i="11" s="1"/>
  <c r="Q1336" i="11"/>
  <c r="U1301" i="11"/>
  <c r="T1301" i="11" s="1"/>
  <c r="Q1301" i="11"/>
  <c r="Q1273" i="11"/>
  <c r="U1273" i="11"/>
  <c r="T1273" i="11" s="1"/>
  <c r="Q1268" i="11"/>
  <c r="U1268" i="11"/>
  <c r="T1268" i="11" s="1"/>
  <c r="U1253" i="11"/>
  <c r="T1253" i="11" s="1"/>
  <c r="Q1253" i="11"/>
  <c r="Q1225" i="11"/>
  <c r="U1225" i="11"/>
  <c r="T1225" i="11" s="1"/>
  <c r="U1215" i="11"/>
  <c r="T1215" i="11" s="1"/>
  <c r="Q1215" i="11"/>
  <c r="U1203" i="11"/>
  <c r="T1203" i="11" s="1"/>
  <c r="Q1203" i="11"/>
  <c r="Q1198" i="11"/>
  <c r="U1198" i="11"/>
  <c r="T1198" i="11" s="1"/>
  <c r="Q1193" i="11"/>
  <c r="U1193" i="11"/>
  <c r="T1193" i="11" s="1"/>
  <c r="U1181" i="11"/>
  <c r="T1181" i="11" s="1"/>
  <c r="Q1181" i="11"/>
  <c r="Q1149" i="11"/>
  <c r="U1149" i="11"/>
  <c r="T1149" i="11" s="1"/>
  <c r="U1144" i="11"/>
  <c r="T1144" i="11" s="1"/>
  <c r="Q1144" i="11"/>
  <c r="Q1139" i="11"/>
  <c r="U1139" i="11"/>
  <c r="T1139" i="11" s="1"/>
  <c r="U1134" i="11"/>
  <c r="T1134" i="11" s="1"/>
  <c r="Q1134" i="11"/>
  <c r="Q1129" i="11"/>
  <c r="U1129" i="11"/>
  <c r="T1129" i="11" s="1"/>
  <c r="U1124" i="11"/>
  <c r="T1124" i="11" s="1"/>
  <c r="Q1124" i="11"/>
  <c r="Q1114" i="11"/>
  <c r="U1114" i="11"/>
  <c r="T1114" i="11" s="1"/>
  <c r="U1097" i="11"/>
  <c r="T1097" i="11" s="1"/>
  <c r="Q1097" i="11"/>
  <c r="U1080" i="11"/>
  <c r="T1080" i="11" s="1"/>
  <c r="Q1080" i="11"/>
  <c r="U1063" i="11"/>
  <c r="T1063" i="11" s="1"/>
  <c r="Q1063" i="11"/>
  <c r="U1058" i="11"/>
  <c r="T1058" i="11" s="1"/>
  <c r="Q1058" i="11"/>
  <c r="Q1046" i="11"/>
  <c r="U1046" i="11"/>
  <c r="T1046" i="11" s="1"/>
  <c r="U1029" i="11"/>
  <c r="T1029" i="11" s="1"/>
  <c r="Q1029" i="11"/>
  <c r="U1024" i="11"/>
  <c r="T1024" i="11" s="1"/>
  <c r="Q1024" i="11"/>
  <c r="U1019" i="11"/>
  <c r="T1019" i="11" s="1"/>
  <c r="Q1019" i="11"/>
  <c r="Q1014" i="11"/>
  <c r="U1014" i="11"/>
  <c r="T1014" i="11" s="1"/>
  <c r="Q1009" i="11"/>
  <c r="U1009" i="11"/>
  <c r="T1009" i="11" s="1"/>
  <c r="AO3" i="21"/>
  <c r="AN3" i="21" s="1"/>
  <c r="O1011" i="11"/>
  <c r="K1011" i="11" s="1"/>
  <c r="O1335" i="11"/>
  <c r="K1335" i="11" s="1"/>
  <c r="O1319" i="11"/>
  <c r="K1319" i="11" s="1"/>
  <c r="O1024" i="11"/>
  <c r="K1024" i="11" s="1"/>
  <c r="O1027" i="11"/>
  <c r="K1027" i="11" s="1"/>
  <c r="O1012" i="11"/>
  <c r="K1012" i="11" s="1"/>
  <c r="O1641" i="11"/>
  <c r="K1641" i="11" s="1"/>
  <c r="O1350" i="11"/>
  <c r="K1350" i="11" s="1"/>
  <c r="O1775" i="11"/>
  <c r="K1775" i="11" s="1"/>
  <c r="O1991" i="11"/>
  <c r="K1991" i="11" s="1"/>
  <c r="O1677" i="11"/>
  <c r="K1677" i="11" s="1"/>
  <c r="O1826" i="11"/>
  <c r="K1826" i="11" s="1"/>
  <c r="O1898" i="11"/>
  <c r="K1898" i="11" s="1"/>
  <c r="O999" i="11"/>
  <c r="K999" i="11" s="1"/>
  <c r="O1410" i="11"/>
  <c r="K1410" i="11" s="1"/>
  <c r="O1313" i="11"/>
  <c r="K1313" i="11" s="1"/>
  <c r="O1909" i="11"/>
  <c r="K1909" i="11" s="1"/>
  <c r="O1824" i="11"/>
  <c r="K1824" i="11" s="1"/>
  <c r="O1344" i="11"/>
  <c r="K1344" i="11" s="1"/>
  <c r="O1338" i="11"/>
  <c r="K1338" i="11" s="1"/>
  <c r="O1283" i="11"/>
  <c r="K1283" i="11" s="1"/>
  <c r="O1274" i="11"/>
  <c r="K1274" i="11" s="1"/>
  <c r="O1967" i="11"/>
  <c r="K1967" i="11" s="1"/>
  <c r="O1780" i="11"/>
  <c r="K1780" i="11" s="1"/>
  <c r="O1194" i="11"/>
  <c r="K1194" i="11" s="1"/>
  <c r="O1894" i="11"/>
  <c r="K1894" i="11" s="1"/>
  <c r="O1874" i="11"/>
  <c r="K1874" i="11" s="1"/>
  <c r="O1825" i="11"/>
  <c r="K1825" i="11" s="1"/>
  <c r="O1708" i="11"/>
  <c r="K1708" i="11" s="1"/>
  <c r="O1152" i="11"/>
  <c r="K1152" i="11" s="1"/>
  <c r="O1146" i="11"/>
  <c r="K1146" i="11" s="1"/>
  <c r="O1106" i="11"/>
  <c r="K1106" i="11" s="1"/>
  <c r="O1977" i="11"/>
  <c r="K1977" i="11" s="1"/>
  <c r="O1796" i="11"/>
  <c r="K1796" i="11" s="1"/>
  <c r="O1724" i="11"/>
  <c r="K1724" i="11" s="1"/>
  <c r="O1420" i="11"/>
  <c r="K1420" i="11" s="1"/>
  <c r="O1599" i="11"/>
  <c r="K1599" i="11" s="1"/>
  <c r="O1379" i="11"/>
  <c r="K1379" i="11" s="1"/>
  <c r="O1372" i="11"/>
  <c r="K1372" i="11" s="1"/>
  <c r="O1366" i="11"/>
  <c r="K1366" i="11" s="1"/>
  <c r="O1360" i="11"/>
  <c r="K1360" i="11" s="1"/>
  <c r="O1547" i="11"/>
  <c r="K1547" i="11" s="1"/>
  <c r="O1987" i="11"/>
  <c r="K1987" i="11" s="1"/>
  <c r="O1933" i="11"/>
  <c r="K1933" i="11" s="1"/>
  <c r="O1837" i="11"/>
  <c r="K1837" i="11" s="1"/>
  <c r="O1797" i="11"/>
  <c r="K1797" i="11" s="1"/>
  <c r="O1791" i="11"/>
  <c r="K1791" i="11" s="1"/>
  <c r="O1635" i="11"/>
  <c r="K1635" i="11" s="1"/>
  <c r="O1470" i="11"/>
  <c r="K1470" i="11" s="1"/>
  <c r="O1270" i="11"/>
  <c r="K1270" i="11" s="1"/>
  <c r="O1210" i="11"/>
  <c r="K1210" i="11" s="1"/>
  <c r="O1784" i="11"/>
  <c r="K1784" i="11" s="1"/>
  <c r="O1751" i="11"/>
  <c r="K1751" i="11" s="1"/>
  <c r="O1640" i="11"/>
  <c r="K1640" i="11" s="1"/>
  <c r="O1615" i="11"/>
  <c r="K1615" i="11" s="1"/>
  <c r="O1277" i="11"/>
  <c r="K1277" i="11" s="1"/>
  <c r="O1265" i="11"/>
  <c r="K1265" i="11" s="1"/>
  <c r="O1247" i="11"/>
  <c r="K1247" i="11" s="1"/>
  <c r="O1241" i="11"/>
  <c r="K1241" i="11" s="1"/>
  <c r="O1196" i="11"/>
  <c r="K1196" i="11" s="1"/>
  <c r="O1827" i="11"/>
  <c r="K1827" i="11" s="1"/>
  <c r="O1703" i="11"/>
  <c r="K1703" i="11" s="1"/>
  <c r="O1694" i="11"/>
  <c r="K1694" i="11" s="1"/>
  <c r="O1691" i="11"/>
  <c r="K1691" i="11" s="1"/>
  <c r="O1688" i="11"/>
  <c r="K1688" i="11" s="1"/>
  <c r="O1685" i="11"/>
  <c r="K1685" i="11" s="1"/>
  <c r="O1308" i="11"/>
  <c r="K1308" i="11" s="1"/>
  <c r="O1206" i="11"/>
  <c r="K1206" i="11" s="1"/>
  <c r="O1133" i="11"/>
  <c r="K1133" i="11" s="1"/>
  <c r="O1117" i="11"/>
  <c r="K1117" i="11" s="1"/>
  <c r="O1081" i="11"/>
  <c r="K1081" i="11" s="1"/>
  <c r="O1072" i="11"/>
  <c r="K1072" i="11" s="1"/>
  <c r="O1049" i="11"/>
  <c r="K1049" i="11" s="1"/>
  <c r="O1866" i="11"/>
  <c r="K1866" i="11" s="1"/>
  <c r="O1838" i="11"/>
  <c r="K1838" i="11" s="1"/>
  <c r="O1820" i="11"/>
  <c r="K1820" i="11" s="1"/>
  <c r="O1593" i="11"/>
  <c r="K1593" i="11" s="1"/>
  <c r="O1561" i="11"/>
  <c r="K1561" i="11" s="1"/>
  <c r="O1541" i="11"/>
  <c r="K1541" i="11" s="1"/>
  <c r="O1450" i="11"/>
  <c r="K1450" i="11" s="1"/>
  <c r="O1424" i="11"/>
  <c r="K1424" i="11" s="1"/>
  <c r="O1409" i="11"/>
  <c r="K1409" i="11" s="1"/>
  <c r="O1342" i="11"/>
  <c r="K1342" i="11" s="1"/>
  <c r="O1248" i="11"/>
  <c r="K1248" i="11" s="1"/>
  <c r="O1166" i="11"/>
  <c r="K1166" i="11" s="1"/>
  <c r="O1944" i="11"/>
  <c r="K1944" i="11" s="1"/>
  <c r="O1779" i="11"/>
  <c r="K1779" i="11" s="1"/>
  <c r="O1673" i="11"/>
  <c r="K1673" i="11" s="1"/>
  <c r="O1587" i="11"/>
  <c r="K1587" i="11" s="1"/>
  <c r="O1584" i="11"/>
  <c r="K1584" i="11" s="1"/>
  <c r="O1555" i="11"/>
  <c r="K1555" i="11" s="1"/>
  <c r="O1548" i="11"/>
  <c r="K1548" i="11" s="1"/>
  <c r="O1476" i="11"/>
  <c r="K1476" i="11" s="1"/>
  <c r="O1394" i="11"/>
  <c r="K1394" i="11" s="1"/>
  <c r="O1073" i="11"/>
  <c r="K1073" i="11" s="1"/>
  <c r="O1067" i="11"/>
  <c r="K1067" i="11" s="1"/>
  <c r="O1964" i="11"/>
  <c r="K1964" i="11" s="1"/>
  <c r="O1917" i="11"/>
  <c r="K1917" i="11" s="1"/>
  <c r="O1713" i="11"/>
  <c r="K1713" i="11" s="1"/>
  <c r="O1707" i="11"/>
  <c r="K1707" i="11" s="1"/>
  <c r="O1704" i="11"/>
  <c r="K1704" i="11" s="1"/>
  <c r="O1695" i="11"/>
  <c r="K1695" i="11" s="1"/>
  <c r="O1689" i="11"/>
  <c r="K1689" i="11" s="1"/>
  <c r="O1671" i="11"/>
  <c r="K1671" i="11" s="1"/>
  <c r="O1629" i="11"/>
  <c r="K1629" i="11" s="1"/>
  <c r="O1385" i="11"/>
  <c r="K1385" i="11" s="1"/>
  <c r="O1288" i="11"/>
  <c r="K1288" i="11" s="1"/>
  <c r="O1989" i="11"/>
  <c r="K1989" i="11" s="1"/>
  <c r="O1263" i="11"/>
  <c r="K1263" i="11" s="1"/>
  <c r="O1227" i="11"/>
  <c r="K1227" i="11" s="1"/>
  <c r="O1170" i="11"/>
  <c r="K1170" i="11" s="1"/>
  <c r="O1098" i="11"/>
  <c r="K1098" i="11" s="1"/>
  <c r="O1076" i="11"/>
  <c r="K1076" i="11" s="1"/>
  <c r="O1050" i="11"/>
  <c r="K1050" i="11" s="1"/>
  <c r="O1047" i="11"/>
  <c r="K1047" i="11" s="1"/>
  <c r="O1044" i="11"/>
  <c r="K1044" i="11" s="1"/>
  <c r="O1965" i="11"/>
  <c r="K1965" i="11" s="1"/>
  <c r="O1753" i="11"/>
  <c r="K1753" i="11" s="1"/>
  <c r="O1653" i="11"/>
  <c r="K1653" i="11" s="1"/>
  <c r="O1611" i="11"/>
  <c r="K1611" i="11" s="1"/>
  <c r="O1523" i="11"/>
  <c r="K1523" i="11" s="1"/>
  <c r="O1282" i="11"/>
  <c r="K1282" i="11" s="1"/>
  <c r="O1135" i="11"/>
  <c r="K1135" i="11" s="1"/>
  <c r="O1296" i="11"/>
  <c r="K1296" i="11" s="1"/>
  <c r="O1952" i="11"/>
  <c r="K1952" i="11" s="1"/>
  <c r="O1803" i="11"/>
  <c r="K1803" i="11" s="1"/>
  <c r="O1763" i="11"/>
  <c r="K1763" i="11" s="1"/>
  <c r="O1684" i="11"/>
  <c r="K1684" i="11" s="1"/>
  <c r="O1377" i="11"/>
  <c r="K1377" i="11" s="1"/>
  <c r="O1914" i="11"/>
  <c r="K1914" i="11" s="1"/>
  <c r="O1904" i="11"/>
  <c r="K1904" i="11" s="1"/>
  <c r="O1804" i="11"/>
  <c r="K1804" i="11" s="1"/>
  <c r="O1734" i="11"/>
  <c r="K1734" i="11" s="1"/>
  <c r="O1712" i="11"/>
  <c r="K1712" i="11" s="1"/>
  <c r="O1595" i="11"/>
  <c r="K1595" i="11" s="1"/>
  <c r="O1529" i="11"/>
  <c r="K1529" i="11" s="1"/>
  <c r="O1511" i="11"/>
  <c r="K1511" i="11" s="1"/>
  <c r="O1508" i="11"/>
  <c r="K1508" i="11" s="1"/>
  <c r="O1408" i="11"/>
  <c r="K1408" i="11" s="1"/>
  <c r="O1390" i="11"/>
  <c r="K1390" i="11" s="1"/>
  <c r="O1225" i="11"/>
  <c r="K1225" i="11" s="1"/>
  <c r="O1217" i="11"/>
  <c r="K1217" i="11" s="1"/>
  <c r="O1199" i="11"/>
  <c r="K1199" i="11" s="1"/>
  <c r="O1175" i="11"/>
  <c r="K1175" i="11" s="1"/>
  <c r="O1138" i="11"/>
  <c r="K1138" i="11" s="1"/>
  <c r="O1116" i="11"/>
  <c r="K1116" i="11" s="1"/>
  <c r="O1110" i="11"/>
  <c r="K1110" i="11" s="1"/>
  <c r="O1107" i="11"/>
  <c r="K1107" i="11" s="1"/>
  <c r="O1086" i="11"/>
  <c r="K1086" i="11" s="1"/>
  <c r="O1083" i="11"/>
  <c r="K1083" i="11" s="1"/>
  <c r="O1080" i="11"/>
  <c r="K1080" i="11" s="1"/>
  <c r="O1048" i="11"/>
  <c r="K1048" i="11" s="1"/>
  <c r="O1045" i="11"/>
  <c r="K1045" i="11" s="1"/>
  <c r="O1981" i="11"/>
  <c r="K1981" i="11" s="1"/>
  <c r="O1978" i="11"/>
  <c r="K1978" i="11" s="1"/>
  <c r="O1955" i="11"/>
  <c r="K1955" i="11" s="1"/>
  <c r="O1832" i="11"/>
  <c r="K1832" i="11" s="1"/>
  <c r="O1766" i="11"/>
  <c r="K1766" i="11" s="1"/>
  <c r="O1762" i="11"/>
  <c r="K1762" i="11" s="1"/>
  <c r="O1747" i="11"/>
  <c r="K1747" i="11" s="1"/>
  <c r="O1612" i="11"/>
  <c r="K1612" i="11" s="1"/>
  <c r="O1586" i="11"/>
  <c r="K1586" i="11" s="1"/>
  <c r="O1580" i="11"/>
  <c r="K1580" i="11" s="1"/>
  <c r="O1551" i="11"/>
  <c r="K1551" i="11" s="1"/>
  <c r="O1518" i="11"/>
  <c r="K1518" i="11" s="1"/>
  <c r="O1403" i="11"/>
  <c r="K1403" i="11" s="1"/>
  <c r="O1384" i="11"/>
  <c r="K1384" i="11" s="1"/>
  <c r="O1345" i="11"/>
  <c r="K1345" i="11" s="1"/>
  <c r="O1314" i="11"/>
  <c r="K1314" i="11" s="1"/>
  <c r="O1163" i="11"/>
  <c r="K1163" i="11" s="1"/>
  <c r="O1069" i="11"/>
  <c r="K1069" i="11" s="1"/>
  <c r="O1060" i="11"/>
  <c r="K1060" i="11" s="1"/>
  <c r="O1039" i="11"/>
  <c r="K1039" i="11" s="1"/>
  <c r="O1016" i="11"/>
  <c r="K1016" i="11" s="1"/>
  <c r="O1808" i="11"/>
  <c r="K1808" i="11" s="1"/>
  <c r="O1767" i="11"/>
  <c r="K1767" i="11" s="1"/>
  <c r="O1391" i="11"/>
  <c r="K1391" i="11" s="1"/>
  <c r="O1293" i="11"/>
  <c r="K1293" i="11" s="1"/>
  <c r="O1962" i="11"/>
  <c r="K1962" i="11" s="1"/>
  <c r="O1887" i="11"/>
  <c r="K1887" i="11" s="1"/>
  <c r="O1881" i="11"/>
  <c r="K1881" i="11" s="1"/>
  <c r="O1857" i="11"/>
  <c r="K1857" i="11" s="1"/>
  <c r="O1811" i="11"/>
  <c r="K1811" i="11" s="1"/>
  <c r="O1720" i="11"/>
  <c r="K1720" i="11" s="1"/>
  <c r="O1701" i="11"/>
  <c r="K1701" i="11" s="1"/>
  <c r="O1680" i="11"/>
  <c r="K1680" i="11" s="1"/>
  <c r="O1658" i="11"/>
  <c r="K1658" i="11" s="1"/>
  <c r="O1645" i="11"/>
  <c r="K1645" i="11" s="1"/>
  <c r="O1642" i="11"/>
  <c r="K1642" i="11" s="1"/>
  <c r="O1622" i="11"/>
  <c r="K1622" i="11" s="1"/>
  <c r="O1590" i="11"/>
  <c r="K1590" i="11" s="1"/>
  <c r="O1571" i="11"/>
  <c r="K1571" i="11" s="1"/>
  <c r="O1530" i="11"/>
  <c r="K1530" i="11" s="1"/>
  <c r="O1506" i="11"/>
  <c r="K1506" i="11" s="1"/>
  <c r="O1498" i="11"/>
  <c r="K1498" i="11" s="1"/>
  <c r="O1460" i="11"/>
  <c r="K1460" i="11" s="1"/>
  <c r="O1397" i="11"/>
  <c r="K1397" i="11" s="1"/>
  <c r="O1369" i="11"/>
  <c r="K1369" i="11" s="1"/>
  <c r="O1357" i="11"/>
  <c r="K1357" i="11" s="1"/>
  <c r="O1348" i="11"/>
  <c r="K1348" i="11" s="1"/>
  <c r="O1192" i="11"/>
  <c r="K1192" i="11" s="1"/>
  <c r="O1158" i="11"/>
  <c r="K1158" i="11" s="1"/>
  <c r="O1114" i="11"/>
  <c r="K1114" i="11" s="1"/>
  <c r="O1094" i="11"/>
  <c r="K1094" i="11" s="1"/>
  <c r="O1055" i="11"/>
  <c r="K1055" i="11" s="1"/>
  <c r="O1052" i="11"/>
  <c r="K1052" i="11" s="1"/>
  <c r="O1023" i="11"/>
  <c r="K1023" i="11" s="1"/>
  <c r="O1010" i="11"/>
  <c r="K1010" i="11" s="1"/>
  <c r="O1284" i="11"/>
  <c r="K1284" i="11" s="1"/>
  <c r="O1253" i="11"/>
  <c r="K1253" i="11" s="1"/>
  <c r="O1130" i="11"/>
  <c r="K1130" i="11" s="1"/>
  <c r="O1100" i="11"/>
  <c r="K1100" i="11" s="1"/>
  <c r="O1084" i="11"/>
  <c r="K1084" i="11" s="1"/>
  <c r="O1040" i="11"/>
  <c r="K1040" i="11" s="1"/>
  <c r="O1037" i="11"/>
  <c r="K1037" i="11" s="1"/>
  <c r="O1004" i="11"/>
  <c r="K1004" i="11" s="1"/>
  <c r="O1000" i="11"/>
  <c r="K1000" i="11" s="1"/>
  <c r="O1936" i="11"/>
  <c r="K1936" i="11" s="1"/>
  <c r="O1929" i="11"/>
  <c r="K1929" i="11" s="1"/>
  <c r="O1815" i="11"/>
  <c r="K1815" i="11" s="1"/>
  <c r="O1774" i="11"/>
  <c r="K1774" i="11" s="1"/>
  <c r="O1768" i="11"/>
  <c r="K1768" i="11" s="1"/>
  <c r="O1757" i="11"/>
  <c r="K1757" i="11" s="1"/>
  <c r="O1727" i="11"/>
  <c r="K1727" i="11" s="1"/>
  <c r="O1696" i="11"/>
  <c r="K1696" i="11" s="1"/>
  <c r="O1693" i="11"/>
  <c r="K1693" i="11" s="1"/>
  <c r="O1665" i="11"/>
  <c r="K1665" i="11" s="1"/>
  <c r="O1662" i="11"/>
  <c r="K1662" i="11" s="1"/>
  <c r="O1659" i="11"/>
  <c r="K1659" i="11" s="1"/>
  <c r="O1626" i="11"/>
  <c r="K1626" i="11" s="1"/>
  <c r="O1623" i="11"/>
  <c r="K1623" i="11" s="1"/>
  <c r="O1613" i="11"/>
  <c r="K1613" i="11" s="1"/>
  <c r="O1549" i="11"/>
  <c r="K1549" i="11" s="1"/>
  <c r="O1539" i="11"/>
  <c r="K1539" i="11" s="1"/>
  <c r="O1492" i="11"/>
  <c r="K1492" i="11" s="1"/>
  <c r="O1324" i="11"/>
  <c r="K1324" i="11" s="1"/>
  <c r="O1290" i="11"/>
  <c r="K1290" i="11" s="1"/>
  <c r="O1278" i="11"/>
  <c r="K1278" i="11" s="1"/>
  <c r="O1262" i="11"/>
  <c r="K1262" i="11" s="1"/>
  <c r="O1256" i="11"/>
  <c r="K1256" i="11" s="1"/>
  <c r="O1229" i="11"/>
  <c r="K1229" i="11" s="1"/>
  <c r="O1995" i="11"/>
  <c r="K1995" i="11" s="1"/>
  <c r="O1953" i="11"/>
  <c r="K1953" i="11" s="1"/>
  <c r="O1865" i="11"/>
  <c r="K1865" i="11" s="1"/>
  <c r="O1778" i="11"/>
  <c r="K1778" i="11" s="1"/>
  <c r="O1764" i="11"/>
  <c r="K1764" i="11" s="1"/>
  <c r="O1760" i="11"/>
  <c r="K1760" i="11" s="1"/>
  <c r="O1737" i="11"/>
  <c r="K1737" i="11" s="1"/>
  <c r="O1711" i="11"/>
  <c r="K1711" i="11" s="1"/>
  <c r="O1702" i="11"/>
  <c r="K1702" i="11" s="1"/>
  <c r="O1690" i="11"/>
  <c r="K1690" i="11" s="1"/>
  <c r="O1668" i="11"/>
  <c r="K1668" i="11" s="1"/>
  <c r="O1620" i="11"/>
  <c r="K1620" i="11" s="1"/>
  <c r="O1610" i="11"/>
  <c r="K1610" i="11" s="1"/>
  <c r="O1607" i="11"/>
  <c r="K1607" i="11" s="1"/>
  <c r="O1594" i="11"/>
  <c r="K1594" i="11" s="1"/>
  <c r="O1578" i="11"/>
  <c r="K1578" i="11" s="1"/>
  <c r="O1568" i="11"/>
  <c r="K1568" i="11" s="1"/>
  <c r="O1542" i="11"/>
  <c r="K1542" i="11" s="1"/>
  <c r="O1504" i="11"/>
  <c r="K1504" i="11" s="1"/>
  <c r="O1413" i="11"/>
  <c r="K1413" i="11" s="1"/>
  <c r="O1382" i="11"/>
  <c r="K1382" i="11" s="1"/>
  <c r="O1294" i="11"/>
  <c r="K1294" i="11" s="1"/>
  <c r="O1193" i="11"/>
  <c r="K1193" i="11" s="1"/>
  <c r="O1184" i="11"/>
  <c r="K1184" i="11" s="1"/>
  <c r="O1164" i="11"/>
  <c r="K1164" i="11" s="1"/>
  <c r="O1127" i="11"/>
  <c r="K1127" i="11" s="1"/>
  <c r="O1088" i="11"/>
  <c r="K1088" i="11" s="1"/>
  <c r="O1053" i="11"/>
  <c r="K1053" i="11" s="1"/>
  <c r="O1979" i="11"/>
  <c r="K1979" i="11" s="1"/>
  <c r="O1950" i="11"/>
  <c r="K1950" i="11" s="1"/>
  <c r="O1882" i="11"/>
  <c r="K1882" i="11" s="1"/>
  <c r="O1785" i="11"/>
  <c r="K1785" i="11" s="1"/>
  <c r="O1748" i="11"/>
  <c r="K1748" i="11" s="1"/>
  <c r="O1741" i="11"/>
  <c r="K1741" i="11" s="1"/>
  <c r="O1687" i="11"/>
  <c r="K1687" i="11" s="1"/>
  <c r="O1617" i="11"/>
  <c r="K1617" i="11" s="1"/>
  <c r="O1604" i="11"/>
  <c r="K1604" i="11" s="1"/>
  <c r="O1588" i="11"/>
  <c r="K1588" i="11" s="1"/>
  <c r="O1572" i="11"/>
  <c r="K1572" i="11" s="1"/>
  <c r="O1559" i="11"/>
  <c r="K1559" i="11" s="1"/>
  <c r="O1499" i="11"/>
  <c r="K1499" i="11" s="1"/>
  <c r="O1483" i="11"/>
  <c r="K1483" i="11" s="1"/>
  <c r="O1473" i="11"/>
  <c r="K1473" i="11" s="1"/>
  <c r="O1467" i="11"/>
  <c r="K1467" i="11" s="1"/>
  <c r="O1437" i="11"/>
  <c r="K1437" i="11" s="1"/>
  <c r="O1431" i="11"/>
  <c r="K1431" i="11" s="1"/>
  <c r="O1416" i="11"/>
  <c r="K1416" i="11" s="1"/>
  <c r="O1407" i="11"/>
  <c r="K1407" i="11" s="1"/>
  <c r="O1367" i="11"/>
  <c r="K1367" i="11" s="1"/>
  <c r="O1331" i="11"/>
  <c r="K1331" i="11" s="1"/>
  <c r="O1325" i="11"/>
  <c r="K1325" i="11" s="1"/>
  <c r="O1312" i="11"/>
  <c r="K1312" i="11" s="1"/>
  <c r="O1303" i="11"/>
  <c r="K1303" i="11" s="1"/>
  <c r="O1281" i="11"/>
  <c r="K1281" i="11" s="1"/>
  <c r="O1275" i="11"/>
  <c r="K1275" i="11" s="1"/>
  <c r="O1218" i="11"/>
  <c r="K1218" i="11" s="1"/>
  <c r="O1215" i="11"/>
  <c r="K1215" i="11" s="1"/>
  <c r="O1178" i="11"/>
  <c r="K1178" i="11" s="1"/>
  <c r="O1147" i="11"/>
  <c r="K1147" i="11" s="1"/>
  <c r="O1134" i="11"/>
  <c r="K1134" i="11" s="1"/>
  <c r="O1121" i="11"/>
  <c r="K1121" i="11" s="1"/>
  <c r="O1089" i="11"/>
  <c r="K1089" i="11" s="1"/>
  <c r="O1085" i="11"/>
  <c r="K1085" i="11" s="1"/>
  <c r="O2003" i="11"/>
  <c r="K2003" i="11" s="1"/>
  <c r="O1985" i="11"/>
  <c r="K1985" i="11" s="1"/>
  <c r="O1970" i="11"/>
  <c r="K1970" i="11" s="1"/>
  <c r="O1940" i="11"/>
  <c r="K1940" i="11" s="1"/>
  <c r="O1889" i="11"/>
  <c r="K1889" i="11" s="1"/>
  <c r="O1852" i="11"/>
  <c r="K1852" i="11" s="1"/>
  <c r="O1848" i="11"/>
  <c r="K1848" i="11" s="1"/>
  <c r="O1822" i="11"/>
  <c r="K1822" i="11" s="1"/>
  <c r="O1755" i="11"/>
  <c r="K1755" i="11" s="1"/>
  <c r="O1718" i="11"/>
  <c r="K1718" i="11" s="1"/>
  <c r="O1650" i="11"/>
  <c r="K1650" i="11" s="1"/>
  <c r="O1633" i="11"/>
  <c r="K1633" i="11" s="1"/>
  <c r="O1614" i="11"/>
  <c r="K1614" i="11" s="1"/>
  <c r="O1605" i="11"/>
  <c r="K1605" i="11" s="1"/>
  <c r="O1598" i="11"/>
  <c r="K1598" i="11" s="1"/>
  <c r="O1585" i="11"/>
  <c r="K1585" i="11" s="1"/>
  <c r="O1582" i="11"/>
  <c r="K1582" i="11" s="1"/>
  <c r="O1553" i="11"/>
  <c r="K1553" i="11" s="1"/>
  <c r="O1520" i="11"/>
  <c r="K1520" i="11" s="1"/>
  <c r="O1517" i="11"/>
  <c r="K1517" i="11" s="1"/>
  <c r="O1496" i="11"/>
  <c r="K1496" i="11" s="1"/>
  <c r="O1480" i="11"/>
  <c r="K1480" i="11" s="1"/>
  <c r="O1477" i="11"/>
  <c r="K1477" i="11" s="1"/>
  <c r="O1464" i="11"/>
  <c r="K1464" i="11" s="1"/>
  <c r="O1443" i="11"/>
  <c r="K1443" i="11" s="1"/>
  <c r="O1440" i="11"/>
  <c r="K1440" i="11" s="1"/>
  <c r="O1419" i="11"/>
  <c r="K1419" i="11" s="1"/>
  <c r="O1361" i="11"/>
  <c r="K1361" i="11" s="1"/>
  <c r="O1349" i="11"/>
  <c r="K1349" i="11" s="1"/>
  <c r="O1266" i="11"/>
  <c r="K1266" i="11" s="1"/>
  <c r="O1236" i="11"/>
  <c r="K1236" i="11" s="1"/>
  <c r="O1203" i="11"/>
  <c r="K1203" i="11" s="1"/>
  <c r="O1187" i="11"/>
  <c r="K1187" i="11" s="1"/>
  <c r="O1172" i="11"/>
  <c r="K1172" i="11" s="1"/>
  <c r="O1150" i="11"/>
  <c r="K1150" i="11" s="1"/>
  <c r="O1144" i="11"/>
  <c r="K1144" i="11" s="1"/>
  <c r="O1062" i="11"/>
  <c r="K1062" i="11" s="1"/>
  <c r="O1772" i="11"/>
  <c r="K1772" i="11" s="1"/>
  <c r="O1745" i="11"/>
  <c r="K1745" i="11" s="1"/>
  <c r="O1709" i="11"/>
  <c r="K1709" i="11" s="1"/>
  <c r="O1700" i="11"/>
  <c r="K1700" i="11" s="1"/>
  <c r="O1663" i="11"/>
  <c r="K1663" i="11" s="1"/>
  <c r="O1647" i="11"/>
  <c r="K1647" i="11" s="1"/>
  <c r="O1537" i="11"/>
  <c r="K1537" i="11" s="1"/>
  <c r="O1526" i="11"/>
  <c r="K1526" i="11" s="1"/>
  <c r="O1452" i="11"/>
  <c r="K1452" i="11" s="1"/>
  <c r="O1389" i="11"/>
  <c r="K1389" i="11" s="1"/>
  <c r="O1362" i="11"/>
  <c r="K1362" i="11" s="1"/>
  <c r="O1355" i="11"/>
  <c r="K1355" i="11" s="1"/>
  <c r="O1304" i="11"/>
  <c r="K1304" i="11" s="1"/>
  <c r="O1301" i="11"/>
  <c r="K1301" i="11" s="1"/>
  <c r="O1243" i="11"/>
  <c r="K1243" i="11" s="1"/>
  <c r="O1233" i="11"/>
  <c r="K1233" i="11" s="1"/>
  <c r="O1230" i="11"/>
  <c r="K1230" i="11" s="1"/>
  <c r="O1128" i="11"/>
  <c r="K1128" i="11" s="1"/>
  <c r="O1092" i="11"/>
  <c r="K1092" i="11" s="1"/>
  <c r="O1031" i="11"/>
  <c r="K1031" i="11" s="1"/>
  <c r="O1276" i="11"/>
  <c r="K1276" i="11" s="1"/>
  <c r="O1204" i="11"/>
  <c r="K1204" i="11" s="1"/>
  <c r="O1151" i="11"/>
  <c r="K1151" i="11" s="1"/>
  <c r="O1077" i="11"/>
  <c r="K1077" i="11" s="1"/>
  <c r="O1958" i="11"/>
  <c r="K1958" i="11" s="1"/>
  <c r="O1941" i="11"/>
  <c r="K1941" i="11" s="1"/>
  <c r="O1877" i="11"/>
  <c r="K1877" i="11" s="1"/>
  <c r="O1810" i="11"/>
  <c r="K1810" i="11" s="1"/>
  <c r="O1776" i="11"/>
  <c r="K1776" i="11" s="1"/>
  <c r="O1749" i="11"/>
  <c r="K1749" i="11" s="1"/>
  <c r="O1682" i="11"/>
  <c r="K1682" i="11" s="1"/>
  <c r="O1637" i="11"/>
  <c r="K1637" i="11" s="1"/>
  <c r="O1631" i="11"/>
  <c r="K1631" i="11" s="1"/>
  <c r="O1618" i="11"/>
  <c r="K1618" i="11" s="1"/>
  <c r="O1592" i="11"/>
  <c r="K1592" i="11" s="1"/>
  <c r="O1563" i="11"/>
  <c r="K1563" i="11" s="1"/>
  <c r="O1560" i="11"/>
  <c r="K1560" i="11" s="1"/>
  <c r="O1535" i="11"/>
  <c r="K1535" i="11" s="1"/>
  <c r="O1532" i="11"/>
  <c r="K1532" i="11" s="1"/>
  <c r="O1505" i="11"/>
  <c r="K1505" i="11" s="1"/>
  <c r="O1500" i="11"/>
  <c r="K1500" i="11" s="1"/>
  <c r="O1478" i="11"/>
  <c r="K1478" i="11" s="1"/>
  <c r="O1465" i="11"/>
  <c r="K1465" i="11" s="1"/>
  <c r="O1462" i="11"/>
  <c r="K1462" i="11" s="1"/>
  <c r="O1456" i="11"/>
  <c r="K1456" i="11" s="1"/>
  <c r="O1432" i="11"/>
  <c r="K1432" i="11" s="1"/>
  <c r="O1429" i="11"/>
  <c r="K1429" i="11" s="1"/>
  <c r="O1414" i="11"/>
  <c r="K1414" i="11" s="1"/>
  <c r="O1402" i="11"/>
  <c r="K1402" i="11" s="1"/>
  <c r="O1383" i="11"/>
  <c r="K1383" i="11" s="1"/>
  <c r="O1359" i="11"/>
  <c r="K1359" i="11" s="1"/>
  <c r="O1332" i="11"/>
  <c r="K1332" i="11" s="1"/>
  <c r="O1307" i="11"/>
  <c r="K1307" i="11" s="1"/>
  <c r="O1945" i="11"/>
  <c r="K1945" i="11" s="1"/>
  <c r="O1927" i="11"/>
  <c r="K1927" i="11" s="1"/>
  <c r="O1921" i="11"/>
  <c r="K1921" i="11" s="1"/>
  <c r="O1846" i="11"/>
  <c r="K1846" i="11" s="1"/>
  <c r="O1739" i="11"/>
  <c r="K1739" i="11" s="1"/>
  <c r="O1732" i="11"/>
  <c r="K1732" i="11" s="1"/>
  <c r="O1729" i="11"/>
  <c r="K1729" i="11" s="1"/>
  <c r="O1670" i="11"/>
  <c r="K1670" i="11" s="1"/>
  <c r="O1651" i="11"/>
  <c r="K1651" i="11" s="1"/>
  <c r="O1583" i="11"/>
  <c r="K1583" i="11" s="1"/>
  <c r="O1554" i="11"/>
  <c r="K1554" i="11" s="1"/>
  <c r="O1481" i="11"/>
  <c r="K1481" i="11" s="1"/>
  <c r="O1475" i="11"/>
  <c r="K1475" i="11" s="1"/>
  <c r="O1444" i="11"/>
  <c r="K1444" i="11" s="1"/>
  <c r="O1435" i="11"/>
  <c r="K1435" i="11" s="1"/>
  <c r="O1396" i="11"/>
  <c r="K1396" i="11" s="1"/>
  <c r="O1393" i="11"/>
  <c r="K1393" i="11" s="1"/>
  <c r="O1356" i="11"/>
  <c r="K1356" i="11" s="1"/>
  <c r="O1323" i="11"/>
  <c r="K1323" i="11" s="1"/>
  <c r="O1286" i="11"/>
  <c r="K1286" i="11" s="1"/>
  <c r="O1267" i="11"/>
  <c r="K1267" i="11" s="1"/>
  <c r="O1234" i="11"/>
  <c r="K1234" i="11" s="1"/>
  <c r="O1207" i="11"/>
  <c r="K1207" i="11" s="1"/>
  <c r="O1198" i="11"/>
  <c r="K1198" i="11" s="1"/>
  <c r="O1191" i="11"/>
  <c r="K1191" i="11" s="1"/>
  <c r="O1188" i="11"/>
  <c r="K1188" i="11" s="1"/>
  <c r="O1185" i="11"/>
  <c r="K1185" i="11" s="1"/>
  <c r="O1176" i="11"/>
  <c r="K1176" i="11" s="1"/>
  <c r="O1169" i="11"/>
  <c r="K1169" i="11" s="1"/>
  <c r="O1142" i="11"/>
  <c r="K1142" i="11" s="1"/>
  <c r="O1122" i="11"/>
  <c r="K1122" i="11" s="1"/>
  <c r="O1093" i="11"/>
  <c r="K1093" i="11" s="1"/>
  <c r="O1057" i="11"/>
  <c r="K1057" i="11" s="1"/>
  <c r="O1022" i="11"/>
  <c r="K1022" i="11" s="1"/>
  <c r="W1639" i="11"/>
  <c r="Z1639" i="11" s="1"/>
  <c r="W1627" i="11"/>
  <c r="Z1627" i="11" s="1"/>
  <c r="W1615" i="11"/>
  <c r="Z1615" i="11" s="1"/>
  <c r="W1591" i="11"/>
  <c r="Z1591" i="11" s="1"/>
  <c r="W1462" i="11"/>
  <c r="Z1462" i="11" s="1"/>
  <c r="W1436" i="11"/>
  <c r="Z1436" i="11" s="1"/>
  <c r="W1401" i="11"/>
  <c r="Z1401" i="11" s="1"/>
  <c r="W1367" i="11"/>
  <c r="Z1367" i="11" s="1"/>
  <c r="W1349" i="11"/>
  <c r="Z1349" i="11" s="1"/>
  <c r="W1323" i="11"/>
  <c r="Z1323" i="11" s="1"/>
  <c r="W1312" i="11"/>
  <c r="Z1312" i="11" s="1"/>
  <c r="W1273" i="11"/>
  <c r="Z1273" i="11" s="1"/>
  <c r="W1240" i="11"/>
  <c r="Z1240" i="11" s="1"/>
  <c r="W1137" i="11"/>
  <c r="Z1137" i="11" s="1"/>
  <c r="W1125" i="11"/>
  <c r="Z1125" i="11" s="1"/>
  <c r="W1072" i="11"/>
  <c r="Z1072" i="11" s="1"/>
  <c r="W1015" i="11"/>
  <c r="Z1015" i="11" s="1"/>
  <c r="W1004" i="11"/>
  <c r="Z1004" i="11" s="1"/>
  <c r="W1141" i="11"/>
  <c r="Z1141" i="11" s="1"/>
  <c r="W1780" i="11"/>
  <c r="Z1780" i="11" s="1"/>
  <c r="W1469" i="11"/>
  <c r="Z1469" i="11" s="1"/>
  <c r="W1454" i="11"/>
  <c r="Z1454" i="11" s="1"/>
  <c r="W1295" i="11"/>
  <c r="Z1295" i="11" s="1"/>
  <c r="W1058" i="11"/>
  <c r="Z1058" i="11" s="1"/>
  <c r="O2000" i="11"/>
  <c r="K2000" i="11" s="1"/>
  <c r="O1996" i="11"/>
  <c r="K1996" i="11" s="1"/>
  <c r="O1993" i="11"/>
  <c r="K1993" i="11" s="1"/>
  <c r="O1910" i="11"/>
  <c r="K1910" i="11" s="1"/>
  <c r="O1906" i="11"/>
  <c r="K1906" i="11" s="1"/>
  <c r="O1886" i="11"/>
  <c r="K1886" i="11" s="1"/>
  <c r="O1902" i="11"/>
  <c r="K1902" i="11" s="1"/>
  <c r="O2001" i="11"/>
  <c r="K2001" i="11" s="1"/>
  <c r="O1949" i="11"/>
  <c r="K1949" i="11" s="1"/>
  <c r="O1923" i="11"/>
  <c r="K1923" i="11" s="1"/>
  <c r="O1919" i="11"/>
  <c r="K1919" i="11" s="1"/>
  <c r="O1915" i="11"/>
  <c r="K1915" i="11" s="1"/>
  <c r="O1903" i="11"/>
  <c r="K1903" i="11" s="1"/>
  <c r="O1879" i="11"/>
  <c r="K1879" i="11" s="1"/>
  <c r="O1871" i="11"/>
  <c r="K1871" i="11" s="1"/>
  <c r="O1911" i="11"/>
  <c r="K1911" i="11" s="1"/>
  <c r="O1937" i="11"/>
  <c r="K1937" i="11" s="1"/>
  <c r="O1932" i="11"/>
  <c r="K1932" i="11" s="1"/>
  <c r="O1928" i="11"/>
  <c r="K1928" i="11" s="1"/>
  <c r="O1924" i="11"/>
  <c r="K1924" i="11" s="1"/>
  <c r="O1789" i="11"/>
  <c r="K1789" i="11" s="1"/>
  <c r="O1975" i="11"/>
  <c r="K1975" i="11" s="1"/>
  <c r="O1963" i="11"/>
  <c r="K1963" i="11" s="1"/>
  <c r="O1954" i="11"/>
  <c r="K1954" i="11" s="1"/>
  <c r="O1946" i="11"/>
  <c r="K1946" i="11" s="1"/>
  <c r="O1942" i="11"/>
  <c r="K1942" i="11" s="1"/>
  <c r="O1845" i="11"/>
  <c r="K1845" i="11" s="1"/>
  <c r="O1836" i="11"/>
  <c r="K1836" i="11" s="1"/>
  <c r="O1828" i="11"/>
  <c r="K1828" i="11" s="1"/>
  <c r="O1971" i="11"/>
  <c r="K1971" i="11" s="1"/>
  <c r="O1959" i="11"/>
  <c r="K1959" i="11" s="1"/>
  <c r="O1853" i="11"/>
  <c r="K1853" i="11" s="1"/>
  <c r="O1951" i="11"/>
  <c r="K1951" i="11" s="1"/>
  <c r="O1934" i="11"/>
  <c r="K1934" i="11" s="1"/>
  <c r="O1873" i="11"/>
  <c r="K1873" i="11" s="1"/>
  <c r="O1999" i="11"/>
  <c r="K1999" i="11" s="1"/>
  <c r="O1988" i="11"/>
  <c r="K1988" i="11" s="1"/>
  <c r="O1983" i="11"/>
  <c r="K1983" i="11" s="1"/>
  <c r="O1816" i="11"/>
  <c r="K1816" i="11" s="1"/>
  <c r="O1992" i="11"/>
  <c r="K1992" i="11" s="1"/>
  <c r="O1976" i="11"/>
  <c r="K1976" i="11" s="1"/>
  <c r="O1972" i="11"/>
  <c r="K1972" i="11" s="1"/>
  <c r="O1850" i="11"/>
  <c r="K1850" i="11" s="1"/>
  <c r="O1834" i="11"/>
  <c r="K1834" i="11" s="1"/>
  <c r="O1829" i="11"/>
  <c r="K1829" i="11" s="1"/>
  <c r="O1984" i="11"/>
  <c r="K1984" i="11" s="1"/>
  <c r="O1878" i="11"/>
  <c r="K1878" i="11" s="1"/>
  <c r="O1862" i="11"/>
  <c r="K1862" i="11" s="1"/>
  <c r="O1854" i="11"/>
  <c r="K1854" i="11" s="1"/>
  <c r="O1830" i="11"/>
  <c r="K1830" i="11" s="1"/>
  <c r="O1758" i="11"/>
  <c r="K1758" i="11" s="1"/>
  <c r="O1160" i="11"/>
  <c r="K1160" i="11" s="1"/>
  <c r="O1139" i="11"/>
  <c r="K1139" i="11" s="1"/>
  <c r="O1119" i="11"/>
  <c r="K1119" i="11" s="1"/>
  <c r="O1036" i="11"/>
  <c r="K1036" i="11" s="1"/>
  <c r="O1032" i="11"/>
  <c r="K1032" i="11" s="1"/>
  <c r="W2003" i="11"/>
  <c r="Z2003" i="11" s="1"/>
  <c r="O1750" i="11"/>
  <c r="K1750" i="11" s="1"/>
  <c r="O1997" i="11"/>
  <c r="K1997" i="11" s="1"/>
  <c r="O1980" i="11"/>
  <c r="K1980" i="11" s="1"/>
  <c r="O1930" i="11"/>
  <c r="K1930" i="11" s="1"/>
  <c r="O1900" i="11"/>
  <c r="K1900" i="11" s="1"/>
  <c r="O1896" i="11"/>
  <c r="K1896" i="11" s="1"/>
  <c r="O1892" i="11"/>
  <c r="K1892" i="11" s="1"/>
  <c r="O1888" i="11"/>
  <c r="K1888" i="11" s="1"/>
  <c r="O1883" i="11"/>
  <c r="K1883" i="11" s="1"/>
  <c r="O1876" i="11"/>
  <c r="K1876" i="11" s="1"/>
  <c r="O1864" i="11"/>
  <c r="K1864" i="11" s="1"/>
  <c r="O1859" i="11"/>
  <c r="K1859" i="11" s="1"/>
  <c r="O1851" i="11"/>
  <c r="K1851" i="11" s="1"/>
  <c r="O1843" i="11"/>
  <c r="K1843" i="11" s="1"/>
  <c r="O1799" i="11"/>
  <c r="K1799" i="11" s="1"/>
  <c r="O1792" i="11"/>
  <c r="K1792" i="11" s="1"/>
  <c r="O1790" i="11"/>
  <c r="K1790" i="11" s="1"/>
  <c r="O1759" i="11"/>
  <c r="K1759" i="11" s="1"/>
  <c r="O1742" i="11"/>
  <c r="K1742" i="11" s="1"/>
  <c r="O1654" i="11"/>
  <c r="K1654" i="11" s="1"/>
  <c r="O1648" i="11"/>
  <c r="K1648" i="11" s="1"/>
  <c r="O1632" i="11"/>
  <c r="K1632" i="11" s="1"/>
  <c r="O1603" i="11"/>
  <c r="K1603" i="11" s="1"/>
  <c r="O1602" i="11"/>
  <c r="K1602" i="11" s="1"/>
  <c r="O1589" i="11"/>
  <c r="K1589" i="11" s="1"/>
  <c r="O1564" i="11"/>
  <c r="K1564" i="11" s="1"/>
  <c r="O1558" i="11"/>
  <c r="K1558" i="11" s="1"/>
  <c r="O1521" i="11"/>
  <c r="K1521" i="11" s="1"/>
  <c r="O1510" i="11"/>
  <c r="K1510" i="11" s="1"/>
  <c r="O1507" i="11"/>
  <c r="K1507" i="11" s="1"/>
  <c r="O1503" i="11"/>
  <c r="K1503" i="11" s="1"/>
  <c r="O1489" i="11"/>
  <c r="K1489" i="11" s="1"/>
  <c r="O1466" i="11"/>
  <c r="K1466" i="11" s="1"/>
  <c r="O1458" i="11"/>
  <c r="K1458" i="11" s="1"/>
  <c r="O1436" i="11"/>
  <c r="K1436" i="11" s="1"/>
  <c r="O1418" i="11"/>
  <c r="K1418" i="11" s="1"/>
  <c r="O1415" i="11"/>
  <c r="K1415" i="11" s="1"/>
  <c r="O1412" i="11"/>
  <c r="K1412" i="11" s="1"/>
  <c r="O1371" i="11"/>
  <c r="K1371" i="11" s="1"/>
  <c r="O1346" i="11"/>
  <c r="K1346" i="11" s="1"/>
  <c r="O1339" i="11"/>
  <c r="K1339" i="11" s="1"/>
  <c r="O1329" i="11"/>
  <c r="K1329" i="11" s="1"/>
  <c r="O1326" i="11"/>
  <c r="K1326" i="11" s="1"/>
  <c r="O1317" i="11"/>
  <c r="K1317" i="11" s="1"/>
  <c r="O1302" i="11"/>
  <c r="K1302" i="11" s="1"/>
  <c r="O1299" i="11"/>
  <c r="K1299" i="11" s="1"/>
  <c r="O1223" i="11"/>
  <c r="K1223" i="11" s="1"/>
  <c r="O1205" i="11"/>
  <c r="K1205" i="11" s="1"/>
  <c r="O1177" i="11"/>
  <c r="K1177" i="11" s="1"/>
  <c r="O1168" i="11"/>
  <c r="K1168" i="11" s="1"/>
  <c r="O1156" i="11"/>
  <c r="K1156" i="11" s="1"/>
  <c r="O1148" i="11"/>
  <c r="K1148" i="11" s="1"/>
  <c r="O1143" i="11"/>
  <c r="K1143" i="11" s="1"/>
  <c r="O1123" i="11"/>
  <c r="K1123" i="11" s="1"/>
  <c r="O1108" i="11"/>
  <c r="K1108" i="11" s="1"/>
  <c r="O1105" i="11"/>
  <c r="K1105" i="11" s="1"/>
  <c r="O1746" i="11"/>
  <c r="K1746" i="11" s="1"/>
  <c r="O1943" i="11"/>
  <c r="K1943" i="11" s="1"/>
  <c r="O1956" i="11"/>
  <c r="K1956" i="11" s="1"/>
  <c r="O1926" i="11"/>
  <c r="K1926" i="11" s="1"/>
  <c r="O1908" i="11"/>
  <c r="K1908" i="11" s="1"/>
  <c r="O1868" i="11"/>
  <c r="K1868" i="11" s="1"/>
  <c r="O1847" i="11"/>
  <c r="K1847" i="11" s="1"/>
  <c r="O1839" i="11"/>
  <c r="K1839" i="11" s="1"/>
  <c r="O1831" i="11"/>
  <c r="K1831" i="11" s="1"/>
  <c r="O1809" i="11"/>
  <c r="K1809" i="11" s="1"/>
  <c r="O1782" i="11"/>
  <c r="K1782" i="11" s="1"/>
  <c r="O1777" i="11"/>
  <c r="K1777" i="11" s="1"/>
  <c r="O1773" i="11"/>
  <c r="K1773" i="11" s="1"/>
  <c r="O1754" i="11"/>
  <c r="K1754" i="11" s="1"/>
  <c r="O1717" i="11"/>
  <c r="K1717" i="11" s="1"/>
  <c r="O1681" i="11"/>
  <c r="K1681" i="11" s="1"/>
  <c r="O1636" i="11"/>
  <c r="K1636" i="11" s="1"/>
  <c r="O1628" i="11"/>
  <c r="K1628" i="11" s="1"/>
  <c r="O1581" i="11"/>
  <c r="K1581" i="11" s="1"/>
  <c r="O1577" i="11"/>
  <c r="K1577" i="11" s="1"/>
  <c r="O1552" i="11"/>
  <c r="K1552" i="11" s="1"/>
  <c r="O1540" i="11"/>
  <c r="K1540" i="11" s="1"/>
  <c r="O1536" i="11"/>
  <c r="K1536" i="11" s="1"/>
  <c r="O1525" i="11"/>
  <c r="K1525" i="11" s="1"/>
  <c r="O1514" i="11"/>
  <c r="K1514" i="11" s="1"/>
  <c r="O1493" i="11"/>
  <c r="K1493" i="11" s="1"/>
  <c r="O1484" i="11"/>
  <c r="K1484" i="11" s="1"/>
  <c r="O1463" i="11"/>
  <c r="K1463" i="11" s="1"/>
  <c r="O1459" i="11"/>
  <c r="K1459" i="11" s="1"/>
  <c r="O1455" i="11"/>
  <c r="K1455" i="11" s="1"/>
  <c r="O1426" i="11"/>
  <c r="K1426" i="11" s="1"/>
  <c r="O1422" i="11"/>
  <c r="K1422" i="11" s="1"/>
  <c r="O1395" i="11"/>
  <c r="K1395" i="11" s="1"/>
  <c r="O1387" i="11"/>
  <c r="K1387" i="11" s="1"/>
  <c r="O1365" i="11"/>
  <c r="K1365" i="11" s="1"/>
  <c r="O1358" i="11"/>
  <c r="K1358" i="11" s="1"/>
  <c r="O1334" i="11"/>
  <c r="K1334" i="11" s="1"/>
  <c r="O1318" i="11"/>
  <c r="K1318" i="11" s="1"/>
  <c r="O1310" i="11"/>
  <c r="K1310" i="11" s="1"/>
  <c r="O1269" i="11"/>
  <c r="K1269" i="11" s="1"/>
  <c r="O1261" i="11"/>
  <c r="K1261" i="11" s="1"/>
  <c r="O1250" i="11"/>
  <c r="K1250" i="11" s="1"/>
  <c r="O1246" i="11"/>
  <c r="K1246" i="11" s="1"/>
  <c r="O1242" i="11"/>
  <c r="K1242" i="11" s="1"/>
  <c r="O1238" i="11"/>
  <c r="K1238" i="11" s="1"/>
  <c r="O1231" i="11"/>
  <c r="K1231" i="11" s="1"/>
  <c r="O1220" i="11"/>
  <c r="K1220" i="11" s="1"/>
  <c r="O1174" i="11"/>
  <c r="K1174" i="11" s="1"/>
  <c r="O1140" i="11"/>
  <c r="K1140" i="11" s="1"/>
  <c r="O1112" i="11"/>
  <c r="K1112" i="11" s="1"/>
  <c r="O1097" i="11"/>
  <c r="K1097" i="11" s="1"/>
  <c r="O1078" i="11"/>
  <c r="K1078" i="11" s="1"/>
  <c r="O1074" i="11"/>
  <c r="K1074" i="11" s="1"/>
  <c r="O1063" i="11"/>
  <c r="K1063" i="11" s="1"/>
  <c r="O1029" i="11"/>
  <c r="K1029" i="11" s="1"/>
  <c r="O1021" i="11"/>
  <c r="K1021" i="11" s="1"/>
  <c r="O1018" i="11"/>
  <c r="K1018" i="11" s="1"/>
  <c r="O1013" i="11"/>
  <c r="K1013" i="11" s="1"/>
  <c r="O1009" i="11"/>
  <c r="K1009" i="11" s="1"/>
  <c r="O1006" i="11"/>
  <c r="K1006" i="11" s="1"/>
  <c r="O1855" i="11"/>
  <c r="K1855" i="11" s="1"/>
  <c r="O1994" i="11"/>
  <c r="K1994" i="11" s="1"/>
  <c r="O1973" i="11"/>
  <c r="K1973" i="11" s="1"/>
  <c r="O1947" i="11"/>
  <c r="K1947" i="11" s="1"/>
  <c r="O1969" i="11"/>
  <c r="K1969" i="11" s="1"/>
  <c r="O1961" i="11"/>
  <c r="K1961" i="11" s="1"/>
  <c r="O1913" i="11"/>
  <c r="K1913" i="11" s="1"/>
  <c r="O1986" i="11"/>
  <c r="K1986" i="11" s="1"/>
  <c r="O1922" i="11"/>
  <c r="K1922" i="11" s="1"/>
  <c r="O1905" i="11"/>
  <c r="K1905" i="11" s="1"/>
  <c r="O1856" i="11"/>
  <c r="K1856" i="11" s="1"/>
  <c r="O1840" i="11"/>
  <c r="K1840" i="11" s="1"/>
  <c r="O1363" i="11"/>
  <c r="K1363" i="11" s="1"/>
  <c r="O1351" i="11"/>
  <c r="K1351" i="11" s="1"/>
  <c r="O1101" i="11"/>
  <c r="K1101" i="11" s="1"/>
  <c r="O1071" i="11"/>
  <c r="K1071" i="11" s="1"/>
  <c r="O1054" i="11"/>
  <c r="K1054" i="11" s="1"/>
  <c r="O1026" i="11"/>
  <c r="K1026" i="11" s="1"/>
  <c r="O1014" i="11"/>
  <c r="K1014" i="11" s="1"/>
  <c r="O1001" i="11"/>
  <c r="K1001" i="11" s="1"/>
  <c r="O1863" i="11"/>
  <c r="K1863" i="11" s="1"/>
  <c r="O1786" i="11"/>
  <c r="K1786" i="11" s="1"/>
  <c r="O1716" i="11"/>
  <c r="K1716" i="11" s="1"/>
  <c r="O1939" i="11"/>
  <c r="K1939" i="11" s="1"/>
  <c r="O1998" i="11"/>
  <c r="K1998" i="11" s="1"/>
  <c r="O1948" i="11"/>
  <c r="K1948" i="11" s="1"/>
  <c r="O1935" i="11"/>
  <c r="K1935" i="11" s="1"/>
  <c r="O1893" i="11"/>
  <c r="K1893" i="11" s="1"/>
  <c r="O1880" i="11"/>
  <c r="K1880" i="11" s="1"/>
  <c r="O1872" i="11"/>
  <c r="K1872" i="11" s="1"/>
  <c r="O1835" i="11"/>
  <c r="K1835" i="11" s="1"/>
  <c r="O1787" i="11"/>
  <c r="K1787" i="11" s="1"/>
  <c r="O1756" i="11"/>
  <c r="K1756" i="11" s="1"/>
  <c r="O1494" i="11"/>
  <c r="K1494" i="11" s="1"/>
  <c r="O2002" i="11"/>
  <c r="K2002" i="11" s="1"/>
  <c r="O1974" i="11"/>
  <c r="K1974" i="11" s="1"/>
  <c r="O1966" i="11"/>
  <c r="K1966" i="11" s="1"/>
  <c r="O1957" i="11"/>
  <c r="K1957" i="11" s="1"/>
  <c r="O1931" i="11"/>
  <c r="K1931" i="11" s="1"/>
  <c r="O1918" i="11"/>
  <c r="K1918" i="11" s="1"/>
  <c r="O1901" i="11"/>
  <c r="K1901" i="11" s="1"/>
  <c r="O1897" i="11"/>
  <c r="K1897" i="11" s="1"/>
  <c r="O1884" i="11"/>
  <c r="K1884" i="11" s="1"/>
  <c r="O1869" i="11"/>
  <c r="K1869" i="11" s="1"/>
  <c r="O1860" i="11"/>
  <c r="K1860" i="11" s="1"/>
  <c r="O1844" i="11"/>
  <c r="K1844" i="11" s="1"/>
  <c r="O1813" i="11"/>
  <c r="K1813" i="11" s="1"/>
  <c r="O1800" i="11"/>
  <c r="K1800" i="11" s="1"/>
  <c r="O1783" i="11"/>
  <c r="K1783" i="11" s="1"/>
  <c r="O1769" i="11"/>
  <c r="K1769" i="11" s="1"/>
  <c r="O1725" i="11"/>
  <c r="K1725" i="11" s="1"/>
  <c r="O1705" i="11"/>
  <c r="K1705" i="11" s="1"/>
  <c r="O1697" i="11"/>
  <c r="K1697" i="11" s="1"/>
  <c r="O1678" i="11"/>
  <c r="K1678" i="11" s="1"/>
  <c r="O1674" i="11"/>
  <c r="K1674" i="11" s="1"/>
  <c r="O1624" i="11"/>
  <c r="K1624" i="11" s="1"/>
  <c r="O1616" i="11"/>
  <c r="K1616" i="11" s="1"/>
  <c r="O1608" i="11"/>
  <c r="K1608" i="11" s="1"/>
  <c r="O1565" i="11"/>
  <c r="K1565" i="11" s="1"/>
  <c r="O1556" i="11"/>
  <c r="K1556" i="11" s="1"/>
  <c r="O1544" i="11"/>
  <c r="K1544" i="11" s="1"/>
  <c r="O1533" i="11"/>
  <c r="K1533" i="11" s="1"/>
  <c r="O1522" i="11"/>
  <c r="K1522" i="11" s="1"/>
  <c r="O1519" i="11"/>
  <c r="K1519" i="11" s="1"/>
  <c r="O1515" i="11"/>
  <c r="K1515" i="11" s="1"/>
  <c r="O1497" i="11"/>
  <c r="K1497" i="11" s="1"/>
  <c r="O1490" i="11"/>
  <c r="K1490" i="11" s="1"/>
  <c r="O1482" i="11"/>
  <c r="K1482" i="11" s="1"/>
  <c r="O1474" i="11"/>
  <c r="K1474" i="11" s="1"/>
  <c r="O1447" i="11"/>
  <c r="K1447" i="11" s="1"/>
  <c r="O1433" i="11"/>
  <c r="K1433" i="11" s="1"/>
  <c r="O1405" i="11"/>
  <c r="K1405" i="11" s="1"/>
  <c r="O1392" i="11"/>
  <c r="K1392" i="11" s="1"/>
  <c r="O1380" i="11"/>
  <c r="K1380" i="11" s="1"/>
  <c r="O1330" i="11"/>
  <c r="K1330" i="11" s="1"/>
  <c r="O1320" i="11"/>
  <c r="K1320" i="11" s="1"/>
  <c r="O1315" i="11"/>
  <c r="K1315" i="11" s="1"/>
  <c r="O1306" i="11"/>
  <c r="K1306" i="11" s="1"/>
  <c r="O1289" i="11"/>
  <c r="K1289" i="11" s="1"/>
  <c r="O1271" i="11"/>
  <c r="K1271" i="11" s="1"/>
  <c r="O1258" i="11"/>
  <c r="K1258" i="11" s="1"/>
  <c r="O1254" i="11"/>
  <c r="K1254" i="11" s="1"/>
  <c r="O1213" i="11"/>
  <c r="K1213" i="11" s="1"/>
  <c r="O1209" i="11"/>
  <c r="K1209" i="11" s="1"/>
  <c r="O1157" i="11"/>
  <c r="K1157" i="11" s="1"/>
  <c r="O1136" i="11"/>
  <c r="K1136" i="11" s="1"/>
  <c r="O1120" i="11"/>
  <c r="K1120" i="11" s="1"/>
  <c r="O1041" i="11"/>
  <c r="K1041" i="11" s="1"/>
  <c r="O1033" i="11"/>
  <c r="K1033" i="11" s="1"/>
  <c r="O1002" i="11"/>
  <c r="K1002" i="11" s="1"/>
  <c r="O1591" i="11"/>
  <c r="K1591" i="11" s="1"/>
  <c r="O1471" i="11"/>
  <c r="K1471" i="11" s="1"/>
  <c r="O1214" i="11"/>
  <c r="K1214" i="11" s="1"/>
  <c r="O1145" i="11"/>
  <c r="K1145" i="11" s="1"/>
  <c r="O1102" i="11"/>
  <c r="K1102" i="11" s="1"/>
  <c r="O1064" i="11"/>
  <c r="K1064" i="11" s="1"/>
  <c r="O1061" i="11"/>
  <c r="K1061" i="11" s="1"/>
  <c r="O1030" i="11"/>
  <c r="K1030" i="11" s="1"/>
  <c r="O1015" i="11"/>
  <c r="K1015" i="11" s="1"/>
  <c r="O1007" i="11"/>
  <c r="K1007" i="11" s="1"/>
  <c r="O1788" i="11"/>
  <c r="K1788" i="11" s="1"/>
  <c r="O1765" i="11"/>
  <c r="K1765" i="11" s="1"/>
  <c r="O1752" i="11"/>
  <c r="K1752" i="11" s="1"/>
  <c r="O1744" i="11"/>
  <c r="K1744" i="11" s="1"/>
  <c r="O1740" i="11"/>
  <c r="K1740" i="11" s="1"/>
  <c r="O1430" i="11"/>
  <c r="K1430" i="11" s="1"/>
  <c r="O1427" i="11"/>
  <c r="K1427" i="11" s="1"/>
  <c r="O1388" i="11"/>
  <c r="K1388" i="11" s="1"/>
  <c r="O1376" i="11"/>
  <c r="K1376" i="11" s="1"/>
  <c r="O1368" i="11"/>
  <c r="K1368" i="11" s="1"/>
  <c r="O1354" i="11"/>
  <c r="K1354" i="11" s="1"/>
  <c r="O1343" i="11"/>
  <c r="K1343" i="11" s="1"/>
  <c r="O1336" i="11"/>
  <c r="K1336" i="11" s="1"/>
  <c r="O1311" i="11"/>
  <c r="K1311" i="11" s="1"/>
  <c r="O1259" i="11"/>
  <c r="K1259" i="11" s="1"/>
  <c r="O1255" i="11"/>
  <c r="K1255" i="11" s="1"/>
  <c r="O1251" i="11"/>
  <c r="K1251" i="11" s="1"/>
  <c r="O1239" i="11"/>
  <c r="K1239" i="11" s="1"/>
  <c r="O1232" i="11"/>
  <c r="K1232" i="11" s="1"/>
  <c r="O1186" i="11"/>
  <c r="K1186" i="11" s="1"/>
  <c r="O1180" i="11"/>
  <c r="K1180" i="11" s="1"/>
  <c r="O1154" i="11"/>
  <c r="K1154" i="11" s="1"/>
  <c r="O1149" i="11"/>
  <c r="K1149" i="11" s="1"/>
  <c r="O1141" i="11"/>
  <c r="K1141" i="11" s="1"/>
  <c r="O1132" i="11"/>
  <c r="K1132" i="11" s="1"/>
  <c r="O1129" i="11"/>
  <c r="K1129" i="11" s="1"/>
  <c r="O1109" i="11"/>
  <c r="K1109" i="11" s="1"/>
  <c r="O1075" i="11"/>
  <c r="K1075" i="11" s="1"/>
  <c r="O1046" i="11"/>
  <c r="K1046" i="11" s="1"/>
  <c r="O1042" i="11"/>
  <c r="K1042" i="11" s="1"/>
  <c r="O1019" i="11"/>
  <c r="K1019" i="11" s="1"/>
  <c r="O1003" i="11"/>
  <c r="K1003" i="11" s="1"/>
  <c r="O1885" i="11"/>
  <c r="K1885" i="11" s="1"/>
  <c r="O1870" i="11"/>
  <c r="K1870" i="11" s="1"/>
  <c r="O1861" i="11"/>
  <c r="K1861" i="11" s="1"/>
  <c r="O1841" i="11"/>
  <c r="K1841" i="11" s="1"/>
  <c r="O1833" i="11"/>
  <c r="K1833" i="11" s="1"/>
  <c r="O1823" i="11"/>
  <c r="K1823" i="11" s="1"/>
  <c r="O1814" i="11"/>
  <c r="K1814" i="11" s="1"/>
  <c r="O1806" i="11"/>
  <c r="K1806" i="11" s="1"/>
  <c r="O1770" i="11"/>
  <c r="K1770" i="11" s="1"/>
  <c r="O1761" i="11"/>
  <c r="K1761" i="11" s="1"/>
  <c r="O1730" i="11"/>
  <c r="K1730" i="11" s="1"/>
  <c r="O1706" i="11"/>
  <c r="K1706" i="11" s="1"/>
  <c r="O1686" i="11"/>
  <c r="K1686" i="11" s="1"/>
  <c r="O1675" i="11"/>
  <c r="K1675" i="11" s="1"/>
  <c r="O1672" i="11"/>
  <c r="K1672" i="11" s="1"/>
  <c r="O1656" i="11"/>
  <c r="K1656" i="11" s="1"/>
  <c r="O1646" i="11"/>
  <c r="K1646" i="11" s="1"/>
  <c r="O1625" i="11"/>
  <c r="K1625" i="11" s="1"/>
  <c r="O1621" i="11"/>
  <c r="K1621" i="11" s="1"/>
  <c r="O1600" i="11"/>
  <c r="K1600" i="11" s="1"/>
  <c r="O1596" i="11"/>
  <c r="K1596" i="11" s="1"/>
  <c r="O1569" i="11"/>
  <c r="K1569" i="11" s="1"/>
  <c r="O1545" i="11"/>
  <c r="K1545" i="11" s="1"/>
  <c r="O1534" i="11"/>
  <c r="K1534" i="11" s="1"/>
  <c r="O1531" i="11"/>
  <c r="K1531" i="11" s="1"/>
  <c r="O1527" i="11"/>
  <c r="K1527" i="11" s="1"/>
  <c r="O1495" i="11"/>
  <c r="K1495" i="11" s="1"/>
  <c r="O1486" i="11"/>
  <c r="K1486" i="11" s="1"/>
  <c r="O1485" i="11"/>
  <c r="K1485" i="11" s="1"/>
  <c r="O1479" i="11"/>
  <c r="K1479" i="11" s="1"/>
  <c r="O1449" i="11"/>
  <c r="K1449" i="11" s="1"/>
  <c r="O1438" i="11"/>
  <c r="K1438" i="11" s="1"/>
  <c r="O1434" i="11"/>
  <c r="K1434" i="11" s="1"/>
  <c r="O1423" i="11"/>
  <c r="K1423" i="11" s="1"/>
  <c r="O1406" i="11"/>
  <c r="K1406" i="11" s="1"/>
  <c r="O1401" i="11"/>
  <c r="K1401" i="11" s="1"/>
  <c r="O1373" i="11"/>
  <c r="K1373" i="11" s="1"/>
  <c r="O1340" i="11"/>
  <c r="K1340" i="11" s="1"/>
  <c r="O1244" i="11"/>
  <c r="K1244" i="11" s="1"/>
  <c r="O1211" i="11"/>
  <c r="K1211" i="11" s="1"/>
  <c r="O1202" i="11"/>
  <c r="K1202" i="11" s="1"/>
  <c r="O1183" i="11"/>
  <c r="K1183" i="11" s="1"/>
  <c r="O1179" i="11"/>
  <c r="K1179" i="11" s="1"/>
  <c r="O1171" i="11"/>
  <c r="K1171" i="11" s="1"/>
  <c r="O1118" i="11"/>
  <c r="K1118" i="11" s="1"/>
  <c r="O1113" i="11"/>
  <c r="K1113" i="11" s="1"/>
  <c r="O1103" i="11"/>
  <c r="K1103" i="11" s="1"/>
  <c r="O1099" i="11"/>
  <c r="K1099" i="11" s="1"/>
  <c r="O1095" i="11"/>
  <c r="K1095" i="11" s="1"/>
  <c r="O1087" i="11"/>
  <c r="K1087" i="11" s="1"/>
  <c r="O1079" i="11"/>
  <c r="K1079" i="11" s="1"/>
  <c r="O1068" i="11"/>
  <c r="K1068" i="11" s="1"/>
  <c r="O1065" i="11"/>
  <c r="K1065" i="11" s="1"/>
  <c r="O1058" i="11"/>
  <c r="K1058" i="11" s="1"/>
  <c r="O1038" i="11"/>
  <c r="K1038" i="11" s="1"/>
  <c r="O1034" i="11"/>
  <c r="K1034" i="11" s="1"/>
  <c r="O1858" i="11"/>
  <c r="K1858" i="11" s="1"/>
  <c r="O1849" i="11"/>
  <c r="K1849" i="11" s="1"/>
  <c r="O1819" i="11"/>
  <c r="K1819" i="11" s="1"/>
  <c r="O1807" i="11"/>
  <c r="K1807" i="11" s="1"/>
  <c r="O1801" i="11"/>
  <c r="K1801" i="11" s="1"/>
  <c r="O1798" i="11"/>
  <c r="K1798" i="11" s="1"/>
  <c r="O1771" i="11"/>
  <c r="K1771" i="11" s="1"/>
  <c r="O1735" i="11"/>
  <c r="K1735" i="11" s="1"/>
  <c r="O1731" i="11"/>
  <c r="K1731" i="11" s="1"/>
  <c r="O1722" i="11"/>
  <c r="K1722" i="11" s="1"/>
  <c r="O1719" i="11"/>
  <c r="K1719" i="11" s="1"/>
  <c r="O1698" i="11"/>
  <c r="K1698" i="11" s="1"/>
  <c r="O1683" i="11"/>
  <c r="K1683" i="11" s="1"/>
  <c r="O1679" i="11"/>
  <c r="K1679" i="11" s="1"/>
  <c r="O1652" i="11"/>
  <c r="K1652" i="11" s="1"/>
  <c r="O1639" i="11"/>
  <c r="K1639" i="11" s="1"/>
  <c r="O1638" i="11"/>
  <c r="K1638" i="11" s="1"/>
  <c r="O1634" i="11"/>
  <c r="K1634" i="11" s="1"/>
  <c r="O1609" i="11"/>
  <c r="K1609" i="11" s="1"/>
  <c r="O1579" i="11"/>
  <c r="K1579" i="11" s="1"/>
  <c r="O1574" i="11"/>
  <c r="K1574" i="11" s="1"/>
  <c r="O1566" i="11"/>
  <c r="K1566" i="11" s="1"/>
  <c r="O1557" i="11"/>
  <c r="K1557" i="11" s="1"/>
  <c r="O1538" i="11"/>
  <c r="K1538" i="11" s="1"/>
  <c r="O1516" i="11"/>
  <c r="K1516" i="11" s="1"/>
  <c r="O1512" i="11"/>
  <c r="K1512" i="11" s="1"/>
  <c r="O1491" i="11"/>
  <c r="K1491" i="11" s="1"/>
  <c r="O1487" i="11"/>
  <c r="K1487" i="11" s="1"/>
  <c r="O1468" i="11"/>
  <c r="K1468" i="11" s="1"/>
  <c r="O1441" i="11"/>
  <c r="K1441" i="11" s="1"/>
  <c r="O1260" i="11"/>
  <c r="K1260" i="11" s="1"/>
  <c r="O1240" i="11"/>
  <c r="K1240" i="11" s="1"/>
  <c r="O1159" i="11"/>
  <c r="K1159" i="11" s="1"/>
  <c r="O1025" i="11"/>
  <c r="K1025" i="11" s="1"/>
  <c r="O1710" i="11"/>
  <c r="K1710" i="11" s="1"/>
  <c r="O1676" i="11"/>
  <c r="K1676" i="11" s="1"/>
  <c r="O1252" i="11"/>
  <c r="K1252" i="11" s="1"/>
  <c r="O1222" i="11"/>
  <c r="K1222" i="11" s="1"/>
  <c r="O1200" i="11"/>
  <c r="K1200" i="11" s="1"/>
  <c r="O1096" i="11"/>
  <c r="K1096" i="11" s="1"/>
  <c r="O1070" i="11"/>
  <c r="K1070" i="11" s="1"/>
  <c r="O1043" i="11"/>
  <c r="K1043" i="11" s="1"/>
  <c r="O1008" i="11"/>
  <c r="K1008" i="11" s="1"/>
  <c r="O1627" i="11"/>
  <c r="K1627" i="11" s="1"/>
  <c r="O1606" i="11"/>
  <c r="K1606" i="11" s="1"/>
  <c r="O1601" i="11"/>
  <c r="K1601" i="11" s="1"/>
  <c r="O1509" i="11"/>
  <c r="K1509" i="11" s="1"/>
  <c r="O1502" i="11"/>
  <c r="K1502" i="11" s="1"/>
  <c r="O1472" i="11"/>
  <c r="K1472" i="11" s="1"/>
  <c r="O1453" i="11"/>
  <c r="K1453" i="11" s="1"/>
  <c r="O1428" i="11"/>
  <c r="K1428" i="11" s="1"/>
  <c r="O1425" i="11"/>
  <c r="K1425" i="11" s="1"/>
  <c r="O1417" i="11"/>
  <c r="K1417" i="11" s="1"/>
  <c r="O1378" i="11"/>
  <c r="K1378" i="11" s="1"/>
  <c r="O1374" i="11"/>
  <c r="K1374" i="11" s="1"/>
  <c r="O1352" i="11"/>
  <c r="K1352" i="11" s="1"/>
  <c r="O1337" i="11"/>
  <c r="K1337" i="11" s="1"/>
  <c r="O1287" i="11"/>
  <c r="K1287" i="11" s="1"/>
  <c r="O1272" i="11"/>
  <c r="K1272" i="11" s="1"/>
  <c r="O1268" i="11"/>
  <c r="K1268" i="11" s="1"/>
  <c r="O1082" i="11"/>
  <c r="K1082" i="11" s="1"/>
  <c r="O1020" i="11"/>
  <c r="K1020" i="11" s="1"/>
  <c r="O1017" i="11"/>
  <c r="K1017" i="11" s="1"/>
  <c r="O1005" i="11"/>
  <c r="K1005" i="11" s="1"/>
  <c r="O1960" i="11"/>
  <c r="K1960" i="11" s="1"/>
  <c r="O1938" i="11"/>
  <c r="K1938" i="11" s="1"/>
  <c r="O1925" i="11"/>
  <c r="K1925" i="11" s="1"/>
  <c r="O1920" i="11"/>
  <c r="K1920" i="11" s="1"/>
  <c r="O1916" i="11"/>
  <c r="K1916" i="11" s="1"/>
  <c r="O1912" i="11"/>
  <c r="K1912" i="11" s="1"/>
  <c r="O1907" i="11"/>
  <c r="K1907" i="11" s="1"/>
  <c r="O1895" i="11"/>
  <c r="K1895" i="11" s="1"/>
  <c r="O1891" i="11"/>
  <c r="K1891" i="11" s="1"/>
  <c r="O1875" i="11"/>
  <c r="K1875" i="11" s="1"/>
  <c r="O1867" i="11"/>
  <c r="K1867" i="11" s="1"/>
  <c r="O1842" i="11"/>
  <c r="K1842" i="11" s="1"/>
  <c r="O1802" i="11"/>
  <c r="K1802" i="11" s="1"/>
  <c r="O1795" i="11"/>
  <c r="K1795" i="11" s="1"/>
  <c r="O1736" i="11"/>
  <c r="K1736" i="11" s="1"/>
  <c r="O1723" i="11"/>
  <c r="K1723" i="11" s="1"/>
  <c r="O1699" i="11"/>
  <c r="K1699" i="11" s="1"/>
  <c r="O1692" i="11"/>
  <c r="K1692" i="11" s="1"/>
  <c r="O1669" i="11"/>
  <c r="K1669" i="11" s="1"/>
  <c r="O1657" i="11"/>
  <c r="K1657" i="11" s="1"/>
  <c r="O1644" i="11"/>
  <c r="K1644" i="11" s="1"/>
  <c r="O1597" i="11"/>
  <c r="K1597" i="11" s="1"/>
  <c r="O1576" i="11"/>
  <c r="K1576" i="11" s="1"/>
  <c r="O1570" i="11"/>
  <c r="K1570" i="11" s="1"/>
  <c r="O1567" i="11"/>
  <c r="K1567" i="11" s="1"/>
  <c r="O1546" i="11"/>
  <c r="K1546" i="11" s="1"/>
  <c r="O1543" i="11"/>
  <c r="K1543" i="11" s="1"/>
  <c r="O1528" i="11"/>
  <c r="K1528" i="11" s="1"/>
  <c r="O1524" i="11"/>
  <c r="K1524" i="11" s="1"/>
  <c r="O1513" i="11"/>
  <c r="K1513" i="11" s="1"/>
  <c r="O1488" i="11"/>
  <c r="K1488" i="11" s="1"/>
  <c r="O1469" i="11"/>
  <c r="K1469" i="11" s="1"/>
  <c r="O1461" i="11"/>
  <c r="K1461" i="11" s="1"/>
  <c r="O1454" i="11"/>
  <c r="K1454" i="11" s="1"/>
  <c r="O1446" i="11"/>
  <c r="K1446" i="11" s="1"/>
  <c r="O1442" i="11"/>
  <c r="K1442" i="11" s="1"/>
  <c r="O1439" i="11"/>
  <c r="K1439" i="11" s="1"/>
  <c r="O1421" i="11"/>
  <c r="K1421" i="11" s="1"/>
  <c r="O1341" i="11"/>
  <c r="K1341" i="11" s="1"/>
  <c r="O1295" i="11"/>
  <c r="K1295" i="11" s="1"/>
  <c r="O1249" i="11"/>
  <c r="K1249" i="11" s="1"/>
  <c r="O1226" i="11"/>
  <c r="K1226" i="11" s="1"/>
  <c r="O1216" i="11"/>
  <c r="K1216" i="11" s="1"/>
  <c r="O1208" i="11"/>
  <c r="K1208" i="11" s="1"/>
  <c r="O1126" i="11"/>
  <c r="K1126" i="11" s="1"/>
  <c r="O1115" i="11"/>
  <c r="K1115" i="11" s="1"/>
  <c r="O1111" i="11"/>
  <c r="K1111" i="11" s="1"/>
  <c r="O1104" i="11"/>
  <c r="K1104" i="11" s="1"/>
  <c r="O1066" i="11"/>
  <c r="K1066" i="11" s="1"/>
  <c r="O1059" i="11"/>
  <c r="K1059" i="11" s="1"/>
  <c r="O1035" i="11"/>
  <c r="K1035" i="11" s="1"/>
  <c r="O1028" i="11"/>
  <c r="K1028" i="11" s="1"/>
  <c r="W1963" i="11"/>
  <c r="Z1963" i="11" s="1"/>
  <c r="O1968" i="11"/>
  <c r="O1990" i="11"/>
  <c r="O1982" i="11"/>
  <c r="W1975" i="11"/>
  <c r="Z1975" i="11" s="1"/>
  <c r="W1977" i="11"/>
  <c r="Z1977" i="11" s="1"/>
  <c r="W1965" i="11"/>
  <c r="Z1965" i="11" s="1"/>
  <c r="W1953" i="11"/>
  <c r="Z1953" i="11" s="1"/>
  <c r="W1941" i="11"/>
  <c r="Z1941" i="11" s="1"/>
  <c r="W1929" i="11"/>
  <c r="Z1929" i="11" s="1"/>
  <c r="W1917" i="11"/>
  <c r="Z1917" i="11" s="1"/>
  <c r="W1951" i="11"/>
  <c r="Z1951" i="11" s="1"/>
  <c r="O1899" i="11"/>
  <c r="W1894" i="11"/>
  <c r="Z1894" i="11" s="1"/>
  <c r="O1890" i="11"/>
  <c r="O1817" i="11"/>
  <c r="O1781" i="11"/>
  <c r="W1788" i="11"/>
  <c r="Z1788" i="11" s="1"/>
  <c r="O1812" i="11"/>
  <c r="W1787" i="11"/>
  <c r="Z1787" i="11" s="1"/>
  <c r="W1763" i="11"/>
  <c r="Z1763" i="11" s="1"/>
  <c r="O1805" i="11"/>
  <c r="O1821" i="11"/>
  <c r="W1811" i="11"/>
  <c r="Z1811" i="11" s="1"/>
  <c r="W1800" i="11"/>
  <c r="Z1800" i="11" s="1"/>
  <c r="O1794" i="11"/>
  <c r="O1818" i="11"/>
  <c r="W1799" i="11"/>
  <c r="Z1799" i="11" s="1"/>
  <c r="O1793" i="11"/>
  <c r="W1775" i="11"/>
  <c r="Z1775" i="11" s="1"/>
  <c r="O1728" i="11"/>
  <c r="O1743" i="11"/>
  <c r="O1738" i="11"/>
  <c r="W1721" i="11"/>
  <c r="Z1721" i="11" s="1"/>
  <c r="O1715" i="11"/>
  <c r="O1726" i="11"/>
  <c r="O1721" i="11"/>
  <c r="O1714" i="11"/>
  <c r="W1723" i="11"/>
  <c r="Z1723" i="11" s="1"/>
  <c r="W1709" i="11"/>
  <c r="Z1709" i="11" s="1"/>
  <c r="W1735" i="11"/>
  <c r="Z1735" i="11" s="1"/>
  <c r="O1733" i="11"/>
  <c r="W1720" i="11"/>
  <c r="Z1720" i="11" s="1"/>
  <c r="O1655" i="11"/>
  <c r="O1643" i="11"/>
  <c r="O1660" i="11"/>
  <c r="O1649" i="11"/>
  <c r="W1637" i="11"/>
  <c r="Z1637" i="11" s="1"/>
  <c r="O1667" i="11"/>
  <c r="W1659" i="11"/>
  <c r="Z1659" i="11" s="1"/>
  <c r="W1647" i="11"/>
  <c r="Z1647" i="11" s="1"/>
  <c r="O1666" i="11"/>
  <c r="O1664" i="11"/>
  <c r="W1643" i="11"/>
  <c r="Z1643" i="11" s="1"/>
  <c r="W1625" i="11"/>
  <c r="Z1625" i="11" s="1"/>
  <c r="O1630" i="11"/>
  <c r="O1661" i="11"/>
  <c r="W1649" i="11"/>
  <c r="Z1649" i="11" s="1"/>
  <c r="O1619" i="11"/>
  <c r="W1672" i="11"/>
  <c r="Z1672" i="11" s="1"/>
  <c r="W1635" i="11"/>
  <c r="Z1635" i="11" s="1"/>
  <c r="W1623" i="11"/>
  <c r="Z1623" i="11" s="1"/>
  <c r="W1611" i="11"/>
  <c r="Z1611" i="11" s="1"/>
  <c r="W1599" i="11"/>
  <c r="Z1599" i="11" s="1"/>
  <c r="O1573" i="11"/>
  <c r="W1556" i="11"/>
  <c r="Z1556" i="11" s="1"/>
  <c r="W1582" i="11"/>
  <c r="Z1582" i="11" s="1"/>
  <c r="W1568" i="11"/>
  <c r="Z1568" i="11" s="1"/>
  <c r="O1562" i="11"/>
  <c r="O1550" i="11"/>
  <c r="O1575" i="11"/>
  <c r="W1567" i="11"/>
  <c r="Z1567" i="11" s="1"/>
  <c r="W1581" i="11"/>
  <c r="Z1581" i="11" s="1"/>
  <c r="O1501" i="11"/>
  <c r="W1489" i="11"/>
  <c r="Z1489" i="11" s="1"/>
  <c r="O1445" i="11"/>
  <c r="O1457" i="11"/>
  <c r="O1448" i="11"/>
  <c r="W1445" i="11"/>
  <c r="Z1445" i="11" s="1"/>
  <c r="O1451" i="11"/>
  <c r="W1446" i="11"/>
  <c r="Z1446" i="11" s="1"/>
  <c r="W1440" i="11"/>
  <c r="Z1440" i="11" s="1"/>
  <c r="W1428" i="11"/>
  <c r="Z1428" i="11" s="1"/>
  <c r="W1416" i="11"/>
  <c r="Z1416" i="11" s="1"/>
  <c r="W1375" i="11"/>
  <c r="Z1375" i="11" s="1"/>
  <c r="W1410" i="11"/>
  <c r="Z1410" i="11" s="1"/>
  <c r="W1406" i="11"/>
  <c r="Z1406" i="11" s="1"/>
  <c r="O1400" i="11"/>
  <c r="O1398" i="11"/>
  <c r="O1399" i="11"/>
  <c r="O1375" i="11"/>
  <c r="O1386" i="11"/>
  <c r="O1411" i="11"/>
  <c r="W1381" i="11"/>
  <c r="Z1381" i="11" s="1"/>
  <c r="O1404" i="11"/>
  <c r="W1397" i="11"/>
  <c r="Z1397" i="11" s="1"/>
  <c r="W1398" i="11"/>
  <c r="Z1398" i="11" s="1"/>
  <c r="O1381" i="11"/>
  <c r="W1409" i="11"/>
  <c r="Z1409" i="11" s="1"/>
  <c r="W1399" i="11"/>
  <c r="Z1399" i="11" s="1"/>
  <c r="W1387" i="11"/>
  <c r="Z1387" i="11" s="1"/>
  <c r="W1386" i="11"/>
  <c r="Z1386" i="11" s="1"/>
  <c r="W1374" i="11"/>
  <c r="Z1374" i="11" s="1"/>
  <c r="W1365" i="11"/>
  <c r="Z1365" i="11" s="1"/>
  <c r="O1364" i="11"/>
  <c r="W1358" i="11"/>
  <c r="Z1358" i="11" s="1"/>
  <c r="O1370" i="11"/>
  <c r="W1347" i="11"/>
  <c r="Z1347" i="11" s="1"/>
  <c r="W1353" i="11"/>
  <c r="Z1353" i="11" s="1"/>
  <c r="W1331" i="11"/>
  <c r="Z1331" i="11" s="1"/>
  <c r="O1347" i="11"/>
  <c r="W1363" i="11"/>
  <c r="Z1363" i="11" s="1"/>
  <c r="O1353" i="11"/>
  <c r="W1346" i="11"/>
  <c r="Z1346" i="11" s="1"/>
  <c r="W1341" i="11"/>
  <c r="Z1341" i="11" s="1"/>
  <c r="W1336" i="11"/>
  <c r="Z1336" i="11" s="1"/>
  <c r="W1364" i="11"/>
  <c r="Z1364" i="11" s="1"/>
  <c r="W1334" i="11"/>
  <c r="Z1334" i="11" s="1"/>
  <c r="O1322" i="11"/>
  <c r="O1300" i="11"/>
  <c r="O1309" i="11"/>
  <c r="O1305" i="11"/>
  <c r="W1316" i="11"/>
  <c r="Z1316" i="11" s="1"/>
  <c r="O1328" i="11"/>
  <c r="O1321" i="11"/>
  <c r="O1316" i="11"/>
  <c r="O1333" i="11"/>
  <c r="W1326" i="11"/>
  <c r="Z1326" i="11" s="1"/>
  <c r="O1298" i="11"/>
  <c r="O1327" i="11"/>
  <c r="W1321" i="11"/>
  <c r="Z1321" i="11" s="1"/>
  <c r="W1300" i="11"/>
  <c r="Z1300" i="11" s="1"/>
  <c r="O1280" i="11"/>
  <c r="W1298" i="11"/>
  <c r="Z1298" i="11" s="1"/>
  <c r="O1285" i="11"/>
  <c r="W1286" i="11"/>
  <c r="Z1286" i="11" s="1"/>
  <c r="O1279" i="11"/>
  <c r="O1291" i="11"/>
  <c r="W1274" i="11"/>
  <c r="Z1274" i="11" s="1"/>
  <c r="W1280" i="11"/>
  <c r="Z1280" i="11" s="1"/>
  <c r="O1297" i="11"/>
  <c r="O1292" i="11"/>
  <c r="W1285" i="11"/>
  <c r="Z1285" i="11" s="1"/>
  <c r="O1273" i="11"/>
  <c r="W1272" i="11"/>
  <c r="Z1272" i="11" s="1"/>
  <c r="W1258" i="11"/>
  <c r="Z1258" i="11" s="1"/>
  <c r="W1249" i="11"/>
  <c r="Z1249" i="11" s="1"/>
  <c r="W1251" i="11"/>
  <c r="Z1251" i="11" s="1"/>
  <c r="W1239" i="11"/>
  <c r="Z1239" i="11" s="1"/>
  <c r="W1262" i="11"/>
  <c r="Z1262" i="11" s="1"/>
  <c r="O1235" i="11"/>
  <c r="W1250" i="11"/>
  <c r="Z1250" i="11" s="1"/>
  <c r="O1257" i="11"/>
  <c r="O1245" i="11"/>
  <c r="O1221" i="11"/>
  <c r="O1264" i="11"/>
  <c r="W1261" i="11"/>
  <c r="Z1261" i="11" s="1"/>
  <c r="W1234" i="11"/>
  <c r="Z1234" i="11" s="1"/>
  <c r="O1219" i="11"/>
  <c r="O1212" i="11"/>
  <c r="O1237" i="11"/>
  <c r="O1224" i="11"/>
  <c r="W1229" i="11"/>
  <c r="Z1229" i="11" s="1"/>
  <c r="W1199" i="11"/>
  <c r="Z1199" i="11" s="1"/>
  <c r="O1228" i="11"/>
  <c r="W1217" i="11"/>
  <c r="Z1217" i="11" s="1"/>
  <c r="W1228" i="11"/>
  <c r="Z1228" i="11" s="1"/>
  <c r="W1218" i="11"/>
  <c r="Z1218" i="11" s="1"/>
  <c r="W1194" i="11"/>
  <c r="Z1194" i="11" s="1"/>
  <c r="O1201" i="11"/>
  <c r="O1190" i="11"/>
  <c r="O1181" i="11"/>
  <c r="O1195" i="11"/>
  <c r="O1197" i="11"/>
  <c r="O1189" i="11"/>
  <c r="O1182" i="11"/>
  <c r="W1173" i="11"/>
  <c r="Z1173" i="11" s="1"/>
  <c r="O1162" i="11"/>
  <c r="W1160" i="11"/>
  <c r="Z1160" i="11" s="1"/>
  <c r="O1155" i="11"/>
  <c r="O1153" i="11"/>
  <c r="O1165" i="11"/>
  <c r="O1161" i="11"/>
  <c r="W1148" i="11"/>
  <c r="Z1148" i="11" s="1"/>
  <c r="O1173" i="11"/>
  <c r="O1167" i="11"/>
  <c r="W1165" i="11"/>
  <c r="Z1165" i="11" s="1"/>
  <c r="W1154" i="11"/>
  <c r="Z1154" i="11" s="1"/>
  <c r="W1131" i="11"/>
  <c r="Z1131" i="11" s="1"/>
  <c r="O1124" i="11"/>
  <c r="O1137" i="11"/>
  <c r="O1125" i="11"/>
  <c r="O1131" i="11"/>
  <c r="W1118" i="11"/>
  <c r="Z1118" i="11" s="1"/>
  <c r="W1117" i="11"/>
  <c r="Z1117" i="11" s="1"/>
  <c r="W1105" i="11"/>
  <c r="Z1105" i="11" s="1"/>
  <c r="O1091" i="11"/>
  <c r="O1090" i="11"/>
  <c r="W1089" i="11"/>
  <c r="Z1089" i="11" s="1"/>
  <c r="O1056" i="11"/>
  <c r="O1051" i="11"/>
  <c r="W1037" i="11"/>
  <c r="Z1037" i="11" s="1"/>
  <c r="W1025" i="11"/>
  <c r="Z1025" i="11" s="1"/>
  <c r="W1011" i="11"/>
  <c r="Z1011" i="11" s="1"/>
  <c r="W999" i="11"/>
  <c r="Z999" i="11" s="1"/>
  <c r="W1020" i="11"/>
  <c r="Z1020" i="11" s="1"/>
  <c r="W1008" i="11"/>
  <c r="Z1008" i="11" s="1"/>
  <c r="AK5" i="21" l="1"/>
  <c r="AK6" i="21" s="1"/>
  <c r="AL5" i="21"/>
  <c r="C4" i="21"/>
  <c r="AM4" i="21"/>
  <c r="Y1160" i="11"/>
  <c r="Y1599" i="11"/>
  <c r="Y1004" i="11"/>
  <c r="Y1131" i="11"/>
  <c r="Y1353" i="11"/>
  <c r="Y1720" i="11"/>
  <c r="Y1217" i="11"/>
  <c r="Y1300" i="11"/>
  <c r="Y1397" i="11"/>
  <c r="Y1623" i="11"/>
  <c r="Y1965" i="11"/>
  <c r="Y1735" i="11"/>
  <c r="Y1615" i="11"/>
  <c r="Y1334" i="11"/>
  <c r="Y1709" i="11"/>
  <c r="Y1799" i="11"/>
  <c r="Y1639" i="11"/>
  <c r="Y1336" i="11"/>
  <c r="Y1446" i="11"/>
  <c r="Y1637" i="11"/>
  <c r="Y1058" i="11"/>
  <c r="Y1273" i="11"/>
  <c r="Y1037" i="11"/>
  <c r="Y1272" i="11"/>
  <c r="Y1410" i="11"/>
  <c r="Y1941" i="11"/>
  <c r="Y1347" i="11"/>
  <c r="Y1072" i="11"/>
  <c r="Y1165" i="11"/>
  <c r="Y1428" i="11"/>
  <c r="Y1788" i="11"/>
  <c r="Y1125" i="11"/>
  <c r="Y1199" i="11"/>
  <c r="Y1358" i="11"/>
  <c r="Y1659" i="11"/>
  <c r="Y1280" i="11"/>
  <c r="Y1105" i="11"/>
  <c r="Y1148" i="11"/>
  <c r="Y1229" i="11"/>
  <c r="Y1326" i="11"/>
  <c r="Y1365" i="11"/>
  <c r="Y1008" i="11"/>
  <c r="Y1117" i="11"/>
  <c r="Y1262" i="11"/>
  <c r="Y1274" i="11"/>
  <c r="Y1341" i="11"/>
  <c r="Y1374" i="11"/>
  <c r="Y1649" i="11"/>
  <c r="Y1894" i="11"/>
  <c r="Y1295" i="11"/>
  <c r="Y1312" i="11"/>
  <c r="Y1218" i="11"/>
  <c r="Y1763" i="11"/>
  <c r="Y1436" i="11"/>
  <c r="Y1375" i="11"/>
  <c r="Y1787" i="11"/>
  <c r="Y1775" i="11"/>
  <c r="Y1723" i="11"/>
  <c r="Y1346" i="11"/>
  <c r="Y1386" i="11"/>
  <c r="Y1445" i="11"/>
  <c r="Y1568" i="11"/>
  <c r="Y1800" i="11"/>
  <c r="Y1963" i="11"/>
  <c r="Y1454" i="11"/>
  <c r="Y1323" i="11"/>
  <c r="Y1298" i="11"/>
  <c r="Y1489" i="11"/>
  <c r="Y1611" i="11"/>
  <c r="Y1462" i="11"/>
  <c r="Y1173" i="11"/>
  <c r="Y1285" i="11"/>
  <c r="Y1416" i="11"/>
  <c r="Y1647" i="11"/>
  <c r="Y1137" i="11"/>
  <c r="Y1020" i="11"/>
  <c r="Y1251" i="11"/>
  <c r="Y1387" i="11"/>
  <c r="Y1582" i="11"/>
  <c r="Y1811" i="11"/>
  <c r="Y1951" i="11"/>
  <c r="Y2003" i="11"/>
  <c r="Y1469" i="11"/>
  <c r="Y1349" i="11"/>
  <c r="Y1643" i="11"/>
  <c r="Y1591" i="11"/>
  <c r="Y1635" i="11"/>
  <c r="Y1567" i="11"/>
  <c r="Y1975" i="11"/>
  <c r="Y1627" i="11"/>
  <c r="Y1364" i="11"/>
  <c r="Y1672" i="11"/>
  <c r="Y1240" i="11"/>
  <c r="Y1118" i="11"/>
  <c r="Y1011" i="11"/>
  <c r="Y1249" i="11"/>
  <c r="Y1399" i="11"/>
  <c r="Y1556" i="11"/>
  <c r="Y1625" i="11"/>
  <c r="Y1721" i="11"/>
  <c r="Y1917" i="11"/>
  <c r="Y1780" i="11"/>
  <c r="Y1367" i="11"/>
  <c r="Y1261" i="11"/>
  <c r="Y1331" i="11"/>
  <c r="Y1228" i="11"/>
  <c r="Y1398" i="11"/>
  <c r="Y1953" i="11"/>
  <c r="Y1015" i="11"/>
  <c r="Y1154" i="11"/>
  <c r="Y1089" i="11"/>
  <c r="Y1321" i="11"/>
  <c r="Y1581" i="11"/>
  <c r="Y1977" i="11"/>
  <c r="Y1381" i="11"/>
  <c r="Y1250" i="11"/>
  <c r="Y1440" i="11"/>
  <c r="Y1239" i="11"/>
  <c r="Y999" i="11"/>
  <c r="Y1286" i="11"/>
  <c r="Y1363" i="11"/>
  <c r="Y1025" i="11"/>
  <c r="Y1194" i="11"/>
  <c r="Y1234" i="11"/>
  <c r="Y1258" i="11"/>
  <c r="Y1316" i="11"/>
  <c r="Y1409" i="11"/>
  <c r="Y1406" i="11"/>
  <c r="Y1929" i="11"/>
  <c r="Y1141" i="11"/>
  <c r="Y1401" i="11"/>
  <c r="H2" i="21"/>
  <c r="K1124" i="11"/>
  <c r="K1292" i="11"/>
  <c r="K1291" i="11"/>
  <c r="K1298" i="11"/>
  <c r="K1321" i="11"/>
  <c r="K1322" i="11"/>
  <c r="K1457" i="11"/>
  <c r="K1573" i="11"/>
  <c r="K1714" i="11"/>
  <c r="K1743" i="11"/>
  <c r="K1817" i="11"/>
  <c r="K1264" i="11"/>
  <c r="K1328" i="11"/>
  <c r="K1445" i="11"/>
  <c r="K1550" i="11"/>
  <c r="K1630" i="11"/>
  <c r="K1667" i="11"/>
  <c r="K1733" i="11"/>
  <c r="K1899" i="11"/>
  <c r="K1182" i="11"/>
  <c r="K1228" i="11"/>
  <c r="K1224" i="11"/>
  <c r="K1051" i="11"/>
  <c r="K1167" i="11"/>
  <c r="K1153" i="11"/>
  <c r="K1237" i="11"/>
  <c r="K1221" i="11"/>
  <c r="K1305" i="11"/>
  <c r="K1381" i="11"/>
  <c r="K1404" i="11"/>
  <c r="K1386" i="11"/>
  <c r="K1721" i="11"/>
  <c r="K1990" i="11"/>
  <c r="K1155" i="11"/>
  <c r="K1195" i="11"/>
  <c r="K1726" i="11"/>
  <c r="K1728" i="11"/>
  <c r="K1353" i="11"/>
  <c r="K1451" i="11"/>
  <c r="K1968" i="11"/>
  <c r="K1189" i="11"/>
  <c r="K1212" i="11"/>
  <c r="K1297" i="11"/>
  <c r="K1285" i="11"/>
  <c r="K1280" i="11"/>
  <c r="K1448" i="11"/>
  <c r="K1793" i="11"/>
  <c r="K1125" i="11"/>
  <c r="K1161" i="11"/>
  <c r="K1197" i="11"/>
  <c r="K1219" i="11"/>
  <c r="K1273" i="11"/>
  <c r="K1333" i="11"/>
  <c r="K1649" i="11"/>
  <c r="K1821" i="11"/>
  <c r="K1812" i="11"/>
  <c r="K1781" i="11"/>
  <c r="K1173" i="11"/>
  <c r="K1201" i="11"/>
  <c r="K1300" i="11"/>
  <c r="K1619" i="11"/>
  <c r="K1664" i="11"/>
  <c r="K1643" i="11"/>
  <c r="K1715" i="11"/>
  <c r="K1056" i="11"/>
  <c r="K1137" i="11"/>
  <c r="K1165" i="11"/>
  <c r="K1181" i="11"/>
  <c r="K1370" i="11"/>
  <c r="K1364" i="11"/>
  <c r="K1375" i="11"/>
  <c r="K1398" i="11"/>
  <c r="K1501" i="11"/>
  <c r="K1666" i="11"/>
  <c r="K1655" i="11"/>
  <c r="K1890" i="11"/>
  <c r="K1982" i="11"/>
  <c r="K1400" i="11"/>
  <c r="K1562" i="11"/>
  <c r="K1090" i="11"/>
  <c r="K1190" i="11"/>
  <c r="K1279" i="11"/>
  <c r="K1327" i="11"/>
  <c r="K1411" i="11"/>
  <c r="K1399" i="11"/>
  <c r="K1738" i="11"/>
  <c r="K1794" i="11"/>
  <c r="K1805" i="11"/>
  <c r="K1162" i="11"/>
  <c r="K1245" i="11"/>
  <c r="K1235" i="11"/>
  <c r="K1091" i="11"/>
  <c r="K1131" i="11"/>
  <c r="K1257" i="11"/>
  <c r="K1316" i="11"/>
  <c r="K1309" i="11"/>
  <c r="K1347" i="11"/>
  <c r="K1575" i="11"/>
  <c r="K1661" i="11"/>
  <c r="K1660" i="11"/>
  <c r="K1818" i="11"/>
  <c r="D4" i="21" l="1"/>
  <c r="AO4" i="21"/>
  <c r="AN4" i="21" s="1"/>
  <c r="C5" i="21"/>
  <c r="AM5" i="21"/>
  <c r="D5" i="21" s="1"/>
  <c r="AL6" i="21"/>
  <c r="AK7" i="21"/>
  <c r="I2" i="21"/>
  <c r="AO5" i="21" l="1"/>
  <c r="AN5" i="21" s="1"/>
  <c r="AK8" i="21"/>
  <c r="AL7" i="21"/>
  <c r="C6" i="21"/>
  <c r="AM6" i="21"/>
  <c r="D6" i="21" s="1"/>
  <c r="AO6" i="21"/>
  <c r="AN6" i="21" s="1"/>
  <c r="J2" i="21"/>
  <c r="AL8" i="21" l="1"/>
  <c r="AK9" i="21"/>
  <c r="C7" i="21"/>
  <c r="AM7" i="21"/>
  <c r="D7" i="21" s="1"/>
  <c r="AO7" i="21"/>
  <c r="AN7" i="21" s="1"/>
  <c r="K2" i="21"/>
  <c r="AL9" i="21" l="1"/>
  <c r="AK10" i="21"/>
  <c r="AM8" i="21"/>
  <c r="D8" i="21" s="1"/>
  <c r="AO8" i="21"/>
  <c r="AN8" i="21" s="1"/>
  <c r="C8" i="21"/>
  <c r="L2" i="21"/>
  <c r="AK11" i="21" l="1"/>
  <c r="AL10" i="21"/>
  <c r="C9" i="21"/>
  <c r="AM9" i="21"/>
  <c r="M2" i="21"/>
  <c r="D9" i="21" l="1"/>
  <c r="AO9" i="21"/>
  <c r="AN9" i="21" s="1"/>
  <c r="AM10" i="21"/>
  <c r="D10" i="21" s="1"/>
  <c r="C10" i="21"/>
  <c r="AK12" i="21"/>
  <c r="AL11" i="21"/>
  <c r="N2" i="21"/>
  <c r="AO10" i="21" l="1"/>
  <c r="AN10" i="21" s="1"/>
  <c r="C11" i="21"/>
  <c r="AM11" i="21"/>
  <c r="D11" i="21" s="1"/>
  <c r="AK13" i="21"/>
  <c r="AL12" i="21"/>
  <c r="O2" i="21"/>
  <c r="AO11" i="21" l="1"/>
  <c r="AN11" i="21" s="1"/>
  <c r="C12" i="21"/>
  <c r="AM12" i="21"/>
  <c r="D12" i="21" s="1"/>
  <c r="AO12" i="21"/>
  <c r="AN12" i="21" s="1"/>
  <c r="AK14" i="21"/>
  <c r="AL13" i="21"/>
  <c r="P2" i="21"/>
  <c r="C13" i="21" l="1"/>
  <c r="AM13" i="21"/>
  <c r="D13" i="21" s="1"/>
  <c r="AL14" i="21"/>
  <c r="AK15" i="21"/>
  <c r="Q2" i="21"/>
  <c r="AO13" i="21" l="1"/>
  <c r="AN13" i="21" s="1"/>
  <c r="AL15" i="21"/>
  <c r="AK16" i="21"/>
  <c r="C14" i="21"/>
  <c r="AM14" i="21"/>
  <c r="D14" i="21" s="1"/>
  <c r="AO14" i="21"/>
  <c r="AN14" i="21" s="1"/>
  <c r="R2" i="21"/>
  <c r="AL16" i="21" l="1"/>
  <c r="AK17" i="21"/>
  <c r="AO15" i="21"/>
  <c r="AN15" i="21" s="1"/>
  <c r="C15" i="21"/>
  <c r="AM15" i="21"/>
  <c r="D15" i="21" s="1"/>
  <c r="S2" i="21"/>
  <c r="AM16" i="21" l="1"/>
  <c r="D16" i="21" s="1"/>
  <c r="C16" i="21"/>
  <c r="AK18" i="21"/>
  <c r="AL17" i="21"/>
  <c r="AO16" i="21" l="1"/>
  <c r="AN16" i="21" s="1"/>
  <c r="C17" i="21"/>
  <c r="AM17" i="21"/>
  <c r="D17" i="21" s="1"/>
  <c r="AK19" i="21"/>
  <c r="AL18" i="21"/>
  <c r="AO17" i="21" l="1"/>
  <c r="AN17" i="21" s="1"/>
  <c r="AK20" i="21"/>
  <c r="AL19" i="21"/>
  <c r="AM18" i="21"/>
  <c r="D18" i="21" s="1"/>
  <c r="C18" i="21"/>
  <c r="AO18" i="21" l="1"/>
  <c r="AN18" i="21" s="1"/>
  <c r="C19" i="21"/>
  <c r="AM19" i="21"/>
  <c r="D19" i="21" s="1"/>
  <c r="AK21" i="21"/>
  <c r="AL20" i="21"/>
  <c r="AO19" i="21" l="1"/>
  <c r="AN19" i="21" s="1"/>
  <c r="AM20" i="21"/>
  <c r="D20" i="21" s="1"/>
  <c r="C20" i="21"/>
  <c r="AL21" i="21"/>
  <c r="AK22" i="21"/>
  <c r="AO20" i="21" l="1"/>
  <c r="AN20" i="21" s="1"/>
  <c r="AK23" i="21"/>
  <c r="AL22" i="21"/>
  <c r="AM21" i="21"/>
  <c r="D21" i="21" s="1"/>
  <c r="C21" i="21"/>
  <c r="AO21" i="21" l="1"/>
  <c r="AN21" i="21" s="1"/>
  <c r="C22" i="21"/>
  <c r="AM22" i="21"/>
  <c r="D22" i="21" s="1"/>
  <c r="AK24" i="21"/>
  <c r="AL23" i="21"/>
  <c r="AO22" i="21" l="1"/>
  <c r="AN22" i="21" s="1"/>
  <c r="AK25" i="21"/>
  <c r="AL24" i="21"/>
  <c r="C23" i="21"/>
  <c r="AM23" i="21"/>
  <c r="D23" i="21" s="1"/>
  <c r="AO23" i="21" l="1"/>
  <c r="AN23" i="21" s="1"/>
  <c r="AM24" i="21"/>
  <c r="D24" i="21" s="1"/>
  <c r="C24" i="21"/>
  <c r="AK26" i="21"/>
  <c r="AL25" i="21"/>
  <c r="AO24" i="21" l="1"/>
  <c r="AN24" i="21" s="1"/>
  <c r="AM25" i="21"/>
  <c r="D25" i="21" s="1"/>
  <c r="C25" i="21"/>
  <c r="AL26" i="21"/>
  <c r="AK27" i="21"/>
  <c r="AO25" i="21" l="1"/>
  <c r="AN25" i="21" s="1"/>
  <c r="AM26" i="21"/>
  <c r="D26" i="21" s="1"/>
  <c r="AO26" i="21"/>
  <c r="AN26" i="21" s="1"/>
  <c r="C26" i="21"/>
  <c r="AL27" i="21"/>
  <c r="AK28" i="21"/>
  <c r="AL28" i="21" l="1"/>
  <c r="AK29" i="21"/>
  <c r="AM27" i="21"/>
  <c r="D27" i="21" s="1"/>
  <c r="C27" i="21"/>
  <c r="AO27" i="21" l="1"/>
  <c r="AN27" i="21" s="1"/>
  <c r="AL29" i="21"/>
  <c r="AK30" i="21"/>
  <c r="AM28" i="21"/>
  <c r="D28" i="21" s="1"/>
  <c r="C28" i="21"/>
  <c r="AO28" i="21" l="1"/>
  <c r="AN28" i="21" s="1"/>
  <c r="AK31" i="21"/>
  <c r="AL30" i="21"/>
  <c r="C29" i="21"/>
  <c r="AM29" i="21"/>
  <c r="D29" i="21" s="1"/>
  <c r="AO29" i="21" l="1"/>
  <c r="AN29" i="21" s="1"/>
  <c r="C30" i="21"/>
  <c r="AM30" i="21"/>
  <c r="D30" i="21" s="1"/>
  <c r="AO30" i="21"/>
  <c r="AN30" i="21" s="1"/>
  <c r="AK32" i="21"/>
  <c r="AL31" i="21"/>
  <c r="C31" i="21" l="1"/>
  <c r="AM31" i="21"/>
  <c r="D31" i="21" s="1"/>
  <c r="AL32" i="21"/>
  <c r="AK33" i="21"/>
  <c r="AL33" i="21" s="1"/>
  <c r="C33" i="21" l="1"/>
  <c r="AM33" i="21"/>
  <c r="D33" i="21" s="1"/>
  <c r="AO32" i="21"/>
  <c r="AN32" i="21" s="1"/>
  <c r="AM32" i="21"/>
  <c r="D32" i="21" s="1"/>
  <c r="C32" i="21"/>
  <c r="AO31" i="21"/>
  <c r="AN31" i="21" s="1"/>
  <c r="AO33" i="21" l="1"/>
  <c r="AN33" i="21" s="1"/>
  <c r="M18" i="11" l="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109" i="11"/>
  <c r="M110" i="11"/>
  <c r="M111" i="11"/>
  <c r="M112" i="11"/>
  <c r="M113" i="11"/>
  <c r="M114" i="11"/>
  <c r="M115" i="11"/>
  <c r="M116" i="11"/>
  <c r="M117" i="11"/>
  <c r="M118" i="11"/>
  <c r="M119" i="11"/>
  <c r="M120" i="11"/>
  <c r="M121" i="11"/>
  <c r="M122" i="11"/>
  <c r="M123" i="11"/>
  <c r="M124" i="11"/>
  <c r="M125" i="11"/>
  <c r="M126" i="11"/>
  <c r="M127" i="11"/>
  <c r="M128" i="11"/>
  <c r="M129" i="11"/>
  <c r="M130" i="11"/>
  <c r="M131" i="11"/>
  <c r="M132" i="11"/>
  <c r="M133" i="11"/>
  <c r="M134" i="11"/>
  <c r="M135" i="11"/>
  <c r="M136" i="11"/>
  <c r="M137" i="11"/>
  <c r="M138" i="11"/>
  <c r="M139" i="11"/>
  <c r="M140" i="11"/>
  <c r="M141" i="11"/>
  <c r="M142" i="11"/>
  <c r="M143" i="11"/>
  <c r="M144" i="11"/>
  <c r="M145" i="11"/>
  <c r="M146" i="11"/>
  <c r="M147" i="11"/>
  <c r="M148" i="11"/>
  <c r="M149" i="11"/>
  <c r="M150" i="11"/>
  <c r="M151" i="11"/>
  <c r="M152" i="11"/>
  <c r="M153" i="11"/>
  <c r="M154" i="11"/>
  <c r="M155" i="11"/>
  <c r="M156" i="11"/>
  <c r="M157" i="11"/>
  <c r="M158" i="11"/>
  <c r="M159" i="11"/>
  <c r="M160" i="11"/>
  <c r="M161" i="11"/>
  <c r="M162" i="11"/>
  <c r="M163" i="11"/>
  <c r="M164" i="11"/>
  <c r="M165" i="11"/>
  <c r="M166" i="11"/>
  <c r="M167" i="11"/>
  <c r="M168" i="11"/>
  <c r="M169" i="11"/>
  <c r="M170" i="11"/>
  <c r="M171" i="11"/>
  <c r="M172" i="11"/>
  <c r="M173" i="11"/>
  <c r="M174" i="11"/>
  <c r="M175" i="11"/>
  <c r="M176" i="11"/>
  <c r="M177" i="11"/>
  <c r="M178" i="11"/>
  <c r="M179" i="11"/>
  <c r="M180" i="11"/>
  <c r="M181" i="11"/>
  <c r="M182" i="11"/>
  <c r="M183" i="11"/>
  <c r="M184" i="11"/>
  <c r="M185" i="11"/>
  <c r="M186" i="11"/>
  <c r="M187" i="11"/>
  <c r="M188" i="11"/>
  <c r="M189" i="11"/>
  <c r="M190" i="11"/>
  <c r="M191" i="11"/>
  <c r="M192" i="11"/>
  <c r="M193" i="11"/>
  <c r="M194" i="11"/>
  <c r="M195" i="11"/>
  <c r="M196" i="11"/>
  <c r="M197" i="11"/>
  <c r="M198" i="11"/>
  <c r="M199" i="11"/>
  <c r="M200" i="11"/>
  <c r="M201" i="11"/>
  <c r="M202" i="11"/>
  <c r="M203" i="11"/>
  <c r="M204" i="11"/>
  <c r="M205" i="11"/>
  <c r="M206" i="11"/>
  <c r="M207" i="11"/>
  <c r="M208" i="11"/>
  <c r="M209" i="11"/>
  <c r="M210" i="11"/>
  <c r="M211" i="11"/>
  <c r="M212" i="11"/>
  <c r="M213" i="11"/>
  <c r="M214" i="11"/>
  <c r="M215" i="11"/>
  <c r="M216" i="11"/>
  <c r="M217" i="11"/>
  <c r="M218" i="11"/>
  <c r="M219" i="11"/>
  <c r="M220" i="11"/>
  <c r="M221" i="11"/>
  <c r="M222" i="11"/>
  <c r="M223" i="11"/>
  <c r="M224" i="11"/>
  <c r="M225" i="11"/>
  <c r="M226" i="11"/>
  <c r="M227" i="11"/>
  <c r="M228" i="11"/>
  <c r="M229" i="11"/>
  <c r="M230" i="11"/>
  <c r="M231" i="11"/>
  <c r="M232" i="11"/>
  <c r="M233" i="11"/>
  <c r="M234" i="11"/>
  <c r="M235" i="11"/>
  <c r="M236" i="11"/>
  <c r="M237" i="11"/>
  <c r="M238" i="11"/>
  <c r="M239" i="11"/>
  <c r="M240" i="11"/>
  <c r="M241" i="11"/>
  <c r="M242" i="11"/>
  <c r="M243" i="11"/>
  <c r="M244" i="11"/>
  <c r="M245" i="11"/>
  <c r="M246" i="11"/>
  <c r="M247" i="11"/>
  <c r="M248" i="11"/>
  <c r="M249" i="11"/>
  <c r="M250" i="11"/>
  <c r="M251" i="11"/>
  <c r="M252" i="11"/>
  <c r="M253" i="11"/>
  <c r="M254" i="11"/>
  <c r="M255" i="11"/>
  <c r="M256" i="11"/>
  <c r="M257" i="11"/>
  <c r="M258" i="11"/>
  <c r="M259" i="11"/>
  <c r="M260" i="11"/>
  <c r="M261" i="11"/>
  <c r="M262" i="11"/>
  <c r="M263" i="11"/>
  <c r="M264" i="11"/>
  <c r="M265" i="11"/>
  <c r="M266" i="11"/>
  <c r="M267" i="11"/>
  <c r="M268" i="11"/>
  <c r="M269" i="11"/>
  <c r="M270" i="11"/>
  <c r="M271" i="11"/>
  <c r="M272" i="11"/>
  <c r="M273" i="11"/>
  <c r="M274" i="11"/>
  <c r="M275" i="11"/>
  <c r="M276" i="11"/>
  <c r="M277" i="11"/>
  <c r="M278" i="11"/>
  <c r="M279" i="11"/>
  <c r="M280" i="11"/>
  <c r="M281" i="11"/>
  <c r="M282" i="11"/>
  <c r="M283" i="11"/>
  <c r="M284" i="11"/>
  <c r="M285" i="11"/>
  <c r="M286" i="11"/>
  <c r="M287" i="11"/>
  <c r="M288" i="11"/>
  <c r="M289" i="11"/>
  <c r="M290" i="11"/>
  <c r="M291" i="11"/>
  <c r="M292" i="11"/>
  <c r="M293" i="11"/>
  <c r="M294" i="11"/>
  <c r="M295" i="11"/>
  <c r="M296" i="11"/>
  <c r="M297" i="11"/>
  <c r="M298" i="11"/>
  <c r="M299" i="11"/>
  <c r="M300" i="11"/>
  <c r="M301" i="11"/>
  <c r="M302" i="11"/>
  <c r="M303" i="11"/>
  <c r="M304" i="11"/>
  <c r="M305" i="11"/>
  <c r="M306" i="11"/>
  <c r="M307" i="11"/>
  <c r="M308" i="11"/>
  <c r="M309" i="11"/>
  <c r="M310" i="11"/>
  <c r="M311" i="11"/>
  <c r="M312" i="11"/>
  <c r="M313" i="11"/>
  <c r="M314" i="11"/>
  <c r="M315" i="11"/>
  <c r="M316" i="11"/>
  <c r="M317" i="11"/>
  <c r="M318" i="11"/>
  <c r="M319" i="11"/>
  <c r="M320" i="11"/>
  <c r="M321" i="11"/>
  <c r="M322" i="11"/>
  <c r="M323" i="11"/>
  <c r="M324" i="11"/>
  <c r="M325" i="11"/>
  <c r="M326" i="11"/>
  <c r="M327" i="11"/>
  <c r="M328" i="11"/>
  <c r="M329" i="11"/>
  <c r="M330" i="11"/>
  <c r="M331" i="11"/>
  <c r="M332" i="11"/>
  <c r="M333" i="11"/>
  <c r="M334" i="11"/>
  <c r="M335" i="11"/>
  <c r="M336" i="11"/>
  <c r="M337" i="11"/>
  <c r="M338" i="11"/>
  <c r="M339" i="11"/>
  <c r="M340" i="11"/>
  <c r="M341" i="11"/>
  <c r="M342" i="11"/>
  <c r="M343" i="11"/>
  <c r="M344" i="11"/>
  <c r="M345" i="11"/>
  <c r="M346" i="11"/>
  <c r="M347" i="11"/>
  <c r="M348" i="11"/>
  <c r="M349" i="11"/>
  <c r="M350" i="11"/>
  <c r="M351" i="11"/>
  <c r="M352" i="11"/>
  <c r="M353" i="11"/>
  <c r="M354" i="11"/>
  <c r="M355" i="11"/>
  <c r="M356" i="11"/>
  <c r="M357" i="11"/>
  <c r="M358" i="11"/>
  <c r="M359" i="11"/>
  <c r="M360" i="11"/>
  <c r="M361" i="11"/>
  <c r="M362" i="11"/>
  <c r="M363" i="11"/>
  <c r="M364" i="11"/>
  <c r="M365" i="11"/>
  <c r="M366" i="11"/>
  <c r="M367" i="11"/>
  <c r="M368" i="11"/>
  <c r="M369" i="11"/>
  <c r="M370" i="11"/>
  <c r="M371" i="11"/>
  <c r="M372" i="11"/>
  <c r="M373" i="11"/>
  <c r="M374" i="11"/>
  <c r="M375" i="11"/>
  <c r="M376" i="11"/>
  <c r="M377" i="11"/>
  <c r="M378" i="11"/>
  <c r="M379" i="11"/>
  <c r="M380" i="11"/>
  <c r="M381" i="11"/>
  <c r="M382" i="11"/>
  <c r="M383" i="11"/>
  <c r="M384" i="11"/>
  <c r="M385" i="11"/>
  <c r="M386" i="11"/>
  <c r="M387" i="11"/>
  <c r="M388" i="11"/>
  <c r="M389" i="11"/>
  <c r="M390" i="11"/>
  <c r="M391" i="11"/>
  <c r="M392" i="11"/>
  <c r="M393" i="11"/>
  <c r="M394" i="11"/>
  <c r="M395" i="11"/>
  <c r="M396" i="11"/>
  <c r="M397" i="11"/>
  <c r="M398" i="11"/>
  <c r="M399" i="11"/>
  <c r="M400" i="11"/>
  <c r="M401" i="11"/>
  <c r="M402" i="11"/>
  <c r="M403" i="11"/>
  <c r="M404" i="11"/>
  <c r="M405" i="11"/>
  <c r="M406" i="11"/>
  <c r="M407" i="11"/>
  <c r="M408" i="11"/>
  <c r="M409" i="11"/>
  <c r="M410" i="11"/>
  <c r="M411" i="11"/>
  <c r="M412" i="11"/>
  <c r="M413" i="11"/>
  <c r="M414" i="11"/>
  <c r="M415" i="11"/>
  <c r="M416" i="11"/>
  <c r="M417" i="11"/>
  <c r="M418" i="11"/>
  <c r="M419" i="11"/>
  <c r="M420" i="11"/>
  <c r="M421" i="11"/>
  <c r="M422" i="11"/>
  <c r="M423" i="11"/>
  <c r="M424" i="11"/>
  <c r="M425" i="11"/>
  <c r="M426" i="11"/>
  <c r="M427" i="11"/>
  <c r="M428" i="11"/>
  <c r="M429" i="11"/>
  <c r="M430" i="11"/>
  <c r="M431" i="11"/>
  <c r="M432" i="11"/>
  <c r="M433" i="11"/>
  <c r="M434" i="11"/>
  <c r="M435" i="11"/>
  <c r="M436" i="11"/>
  <c r="M437" i="11"/>
  <c r="M438" i="11"/>
  <c r="M439" i="11"/>
  <c r="M440" i="11"/>
  <c r="M441" i="11"/>
  <c r="M442" i="11"/>
  <c r="M443" i="11"/>
  <c r="M444" i="11"/>
  <c r="M445" i="11"/>
  <c r="M446" i="11"/>
  <c r="M447" i="11"/>
  <c r="M448" i="11"/>
  <c r="M449" i="11"/>
  <c r="M450" i="11"/>
  <c r="M451" i="11"/>
  <c r="M452" i="11"/>
  <c r="M453" i="11"/>
  <c r="M454" i="11"/>
  <c r="M455" i="11"/>
  <c r="M456" i="11"/>
  <c r="M457" i="11"/>
  <c r="M458" i="11"/>
  <c r="M459" i="11"/>
  <c r="M460" i="11"/>
  <c r="M461" i="11"/>
  <c r="M462" i="11"/>
  <c r="M463" i="11"/>
  <c r="M464" i="11"/>
  <c r="M465" i="11"/>
  <c r="M466" i="11"/>
  <c r="M467" i="11"/>
  <c r="M468" i="11"/>
  <c r="M469" i="11"/>
  <c r="M470" i="11"/>
  <c r="M471" i="11"/>
  <c r="M472" i="11"/>
  <c r="M473" i="11"/>
  <c r="M474" i="11"/>
  <c r="M475" i="11"/>
  <c r="M476" i="11"/>
  <c r="M477" i="11"/>
  <c r="M478" i="11"/>
  <c r="M479" i="11"/>
  <c r="M480" i="11"/>
  <c r="M481" i="11"/>
  <c r="M482" i="11"/>
  <c r="M483" i="11"/>
  <c r="M484" i="11"/>
  <c r="M485" i="11"/>
  <c r="M486" i="11"/>
  <c r="M487" i="11"/>
  <c r="M488" i="11"/>
  <c r="M489" i="11"/>
  <c r="M490" i="11"/>
  <c r="M491" i="11"/>
  <c r="M492" i="11"/>
  <c r="M493" i="11"/>
  <c r="M494" i="11"/>
  <c r="M495" i="11"/>
  <c r="M496" i="11"/>
  <c r="M497" i="11"/>
  <c r="M498" i="11"/>
  <c r="M499" i="11"/>
  <c r="M500" i="11"/>
  <c r="M501" i="11"/>
  <c r="M502" i="11"/>
  <c r="M503" i="11"/>
  <c r="M504" i="11"/>
  <c r="M505" i="11"/>
  <c r="M506" i="11"/>
  <c r="M507" i="11"/>
  <c r="M508" i="11"/>
  <c r="M509" i="11"/>
  <c r="M510" i="11"/>
  <c r="M511" i="11"/>
  <c r="M512" i="11"/>
  <c r="M513" i="11"/>
  <c r="M514" i="11"/>
  <c r="M515" i="11"/>
  <c r="M516" i="11"/>
  <c r="M517" i="11"/>
  <c r="M518" i="11"/>
  <c r="M519" i="11"/>
  <c r="M520" i="11"/>
  <c r="M521" i="11"/>
  <c r="M522" i="11"/>
  <c r="M523" i="11"/>
  <c r="M524" i="11"/>
  <c r="M525" i="11"/>
  <c r="M526" i="11"/>
  <c r="M527" i="11"/>
  <c r="M528" i="11"/>
  <c r="M529" i="11"/>
  <c r="M530" i="11"/>
  <c r="M531" i="11"/>
  <c r="M532" i="11"/>
  <c r="M533" i="11"/>
  <c r="M534" i="11"/>
  <c r="M535" i="11"/>
  <c r="M536" i="11"/>
  <c r="M537" i="11"/>
  <c r="M538" i="11"/>
  <c r="M539" i="11"/>
  <c r="M540" i="11"/>
  <c r="M541" i="11"/>
  <c r="M542" i="11"/>
  <c r="M543" i="11"/>
  <c r="M544" i="11"/>
  <c r="M545" i="11"/>
  <c r="M546" i="11"/>
  <c r="M547" i="11"/>
  <c r="M548" i="11"/>
  <c r="M549" i="11"/>
  <c r="M550" i="11"/>
  <c r="M551" i="11"/>
  <c r="M552" i="11"/>
  <c r="M553" i="11"/>
  <c r="M554" i="11"/>
  <c r="M555" i="11"/>
  <c r="M556" i="11"/>
  <c r="M557" i="11"/>
  <c r="M558" i="11"/>
  <c r="M559" i="11"/>
  <c r="M560" i="11"/>
  <c r="M561" i="11"/>
  <c r="M562" i="11"/>
  <c r="M563" i="11"/>
  <c r="M564" i="11"/>
  <c r="M565" i="11"/>
  <c r="M566" i="11"/>
  <c r="M567" i="11"/>
  <c r="M568" i="11"/>
  <c r="M569" i="11"/>
  <c r="M570" i="11"/>
  <c r="M571" i="11"/>
  <c r="M572" i="11"/>
  <c r="M573" i="11"/>
  <c r="M574" i="11"/>
  <c r="M575" i="11"/>
  <c r="M576" i="11"/>
  <c r="M577" i="11"/>
  <c r="M578" i="11"/>
  <c r="M579" i="11"/>
  <c r="M580" i="11"/>
  <c r="M581" i="11"/>
  <c r="M582" i="11"/>
  <c r="M583" i="11"/>
  <c r="M584" i="11"/>
  <c r="M585" i="11"/>
  <c r="M586" i="11"/>
  <c r="M587" i="11"/>
  <c r="M588" i="11"/>
  <c r="M589" i="11"/>
  <c r="M590" i="11"/>
  <c r="M591" i="11"/>
  <c r="M592" i="11"/>
  <c r="M593" i="11"/>
  <c r="M594" i="11"/>
  <c r="M595" i="11"/>
  <c r="M596" i="11"/>
  <c r="M597" i="11"/>
  <c r="M598" i="11"/>
  <c r="M599" i="11"/>
  <c r="M600" i="11"/>
  <c r="M601" i="11"/>
  <c r="M602" i="11"/>
  <c r="M603" i="11"/>
  <c r="M604" i="11"/>
  <c r="M605" i="11"/>
  <c r="M606" i="11"/>
  <c r="M607" i="11"/>
  <c r="M608" i="11"/>
  <c r="M609" i="11"/>
  <c r="M610" i="11"/>
  <c r="M611" i="11"/>
  <c r="M612" i="11"/>
  <c r="M613" i="11"/>
  <c r="M614" i="11"/>
  <c r="M615" i="11"/>
  <c r="M616" i="11"/>
  <c r="M617" i="11"/>
  <c r="M618" i="11"/>
  <c r="M619" i="11"/>
  <c r="M620" i="11"/>
  <c r="M621" i="11"/>
  <c r="M622" i="11"/>
  <c r="M623" i="11"/>
  <c r="M624" i="11"/>
  <c r="M625" i="11"/>
  <c r="M626" i="11"/>
  <c r="M627" i="11"/>
  <c r="M628" i="11"/>
  <c r="M629" i="11"/>
  <c r="M630" i="11"/>
  <c r="M631" i="11"/>
  <c r="M632" i="11"/>
  <c r="M633" i="11"/>
  <c r="M634" i="11"/>
  <c r="M635" i="11"/>
  <c r="M636" i="11"/>
  <c r="M637" i="11"/>
  <c r="M638" i="11"/>
  <c r="M639" i="11"/>
  <c r="M640" i="11"/>
  <c r="M641" i="11"/>
  <c r="M642" i="11"/>
  <c r="M643" i="11"/>
  <c r="M644" i="11"/>
  <c r="M645" i="11"/>
  <c r="M646" i="11"/>
  <c r="M647" i="11"/>
  <c r="M648" i="11"/>
  <c r="M649" i="11"/>
  <c r="M650" i="11"/>
  <c r="M651" i="11"/>
  <c r="M652" i="11"/>
  <c r="M653" i="11"/>
  <c r="M654" i="11"/>
  <c r="M655" i="11"/>
  <c r="M656" i="11"/>
  <c r="M657" i="11"/>
  <c r="M658" i="11"/>
  <c r="M659" i="11"/>
  <c r="M660" i="11"/>
  <c r="M661" i="11"/>
  <c r="M662" i="11"/>
  <c r="M663" i="11"/>
  <c r="M664" i="11"/>
  <c r="M665" i="11"/>
  <c r="M666" i="11"/>
  <c r="M667" i="11"/>
  <c r="M668" i="11"/>
  <c r="M669" i="11"/>
  <c r="M670" i="11"/>
  <c r="M671" i="11"/>
  <c r="M672" i="11"/>
  <c r="M673" i="11"/>
  <c r="M674" i="11"/>
  <c r="M675" i="11"/>
  <c r="M676" i="11"/>
  <c r="M677" i="11"/>
  <c r="M678" i="11"/>
  <c r="M679" i="11"/>
  <c r="M680" i="11"/>
  <c r="M681" i="11"/>
  <c r="M682" i="11"/>
  <c r="M683" i="11"/>
  <c r="M684" i="11"/>
  <c r="M685" i="11"/>
  <c r="M686" i="11"/>
  <c r="M687" i="11"/>
  <c r="M688" i="11"/>
  <c r="M689" i="11"/>
  <c r="M690" i="11"/>
  <c r="M691" i="11"/>
  <c r="M692" i="11"/>
  <c r="M693" i="11"/>
  <c r="M694" i="11"/>
  <c r="M695" i="11"/>
  <c r="M696" i="11"/>
  <c r="M697" i="11"/>
  <c r="M698" i="11"/>
  <c r="M699" i="11"/>
  <c r="M700" i="11"/>
  <c r="M701" i="11"/>
  <c r="M702" i="11"/>
  <c r="M703" i="11"/>
  <c r="M704" i="11"/>
  <c r="M705" i="11"/>
  <c r="M706" i="11"/>
  <c r="M707" i="11"/>
  <c r="M708" i="11"/>
  <c r="M709" i="11"/>
  <c r="M710" i="11"/>
  <c r="M711" i="11"/>
  <c r="M712" i="11"/>
  <c r="M713" i="11"/>
  <c r="M714" i="11"/>
  <c r="M715" i="11"/>
  <c r="M716" i="11"/>
  <c r="M717" i="11"/>
  <c r="M718" i="11"/>
  <c r="M719" i="11"/>
  <c r="M720" i="11"/>
  <c r="M721" i="11"/>
  <c r="M722" i="11"/>
  <c r="M723" i="11"/>
  <c r="M724" i="11"/>
  <c r="M725" i="11"/>
  <c r="M726" i="11"/>
  <c r="M727" i="11"/>
  <c r="M728" i="11"/>
  <c r="M729" i="11"/>
  <c r="M730" i="11"/>
  <c r="M731" i="11"/>
  <c r="M732" i="11"/>
  <c r="M733" i="11"/>
  <c r="M734" i="11"/>
  <c r="M735" i="11"/>
  <c r="M736" i="11"/>
  <c r="M737" i="11"/>
  <c r="M738" i="11"/>
  <c r="M739" i="11"/>
  <c r="M740" i="11"/>
  <c r="M741" i="11"/>
  <c r="M742" i="11"/>
  <c r="M743" i="11"/>
  <c r="M744" i="11"/>
  <c r="M745" i="11"/>
  <c r="M746" i="11"/>
  <c r="M747" i="11"/>
  <c r="M748" i="11"/>
  <c r="M749" i="11"/>
  <c r="M750" i="11"/>
  <c r="M751" i="11"/>
  <c r="M752" i="11"/>
  <c r="M753" i="11"/>
  <c r="M754" i="11"/>
  <c r="M755" i="11"/>
  <c r="M756" i="11"/>
  <c r="M757" i="11"/>
  <c r="M758" i="11"/>
  <c r="M759" i="11"/>
  <c r="M760" i="11"/>
  <c r="M761" i="11"/>
  <c r="M762" i="11"/>
  <c r="M763" i="11"/>
  <c r="M764" i="11"/>
  <c r="M765" i="11"/>
  <c r="M766" i="11"/>
  <c r="M767" i="11"/>
  <c r="M768" i="11"/>
  <c r="M769" i="11"/>
  <c r="M770" i="11"/>
  <c r="M771" i="11"/>
  <c r="M772" i="11"/>
  <c r="M773" i="11"/>
  <c r="M774" i="11"/>
  <c r="M775" i="11"/>
  <c r="M776" i="11"/>
  <c r="M777" i="11"/>
  <c r="M778" i="11"/>
  <c r="M779" i="11"/>
  <c r="M780" i="11"/>
  <c r="M781" i="11"/>
  <c r="M782" i="11"/>
  <c r="M783" i="11"/>
  <c r="M784" i="11"/>
  <c r="M785" i="11"/>
  <c r="M786" i="11"/>
  <c r="M787" i="11"/>
  <c r="M788" i="11"/>
  <c r="M789" i="11"/>
  <c r="M790" i="11"/>
  <c r="M791" i="11"/>
  <c r="M792" i="11"/>
  <c r="M793" i="11"/>
  <c r="M794" i="11"/>
  <c r="M795" i="11"/>
  <c r="M796" i="11"/>
  <c r="M797" i="11"/>
  <c r="M798" i="11"/>
  <c r="M799" i="11"/>
  <c r="M800" i="11"/>
  <c r="M801" i="11"/>
  <c r="M802" i="11"/>
  <c r="M803" i="11"/>
  <c r="M804" i="11"/>
  <c r="M805" i="11"/>
  <c r="M806" i="11"/>
  <c r="M807" i="11"/>
  <c r="M808" i="11"/>
  <c r="M809" i="11"/>
  <c r="M810" i="11"/>
  <c r="M811" i="11"/>
  <c r="M812" i="11"/>
  <c r="M813" i="11"/>
  <c r="M814" i="11"/>
  <c r="M815" i="11"/>
  <c r="M816" i="11"/>
  <c r="M817" i="11"/>
  <c r="M818" i="11"/>
  <c r="M819" i="11"/>
  <c r="M820" i="11"/>
  <c r="M821" i="11"/>
  <c r="M822" i="11"/>
  <c r="M823" i="11"/>
  <c r="M824" i="11"/>
  <c r="M825" i="11"/>
  <c r="M826" i="11"/>
  <c r="M827" i="11"/>
  <c r="M828" i="11"/>
  <c r="M829" i="11"/>
  <c r="M830" i="11"/>
  <c r="M831" i="11"/>
  <c r="M832" i="11"/>
  <c r="M833" i="11"/>
  <c r="M834" i="11"/>
  <c r="M835" i="11"/>
  <c r="M836" i="11"/>
  <c r="M837" i="11"/>
  <c r="M838" i="11"/>
  <c r="M839" i="11"/>
  <c r="M840" i="11"/>
  <c r="M841" i="11"/>
  <c r="M842" i="11"/>
  <c r="M843" i="11"/>
  <c r="M844" i="11"/>
  <c r="M845" i="11"/>
  <c r="M846" i="11"/>
  <c r="M847" i="11"/>
  <c r="M848" i="11"/>
  <c r="M849" i="11"/>
  <c r="M850" i="11"/>
  <c r="M851" i="11"/>
  <c r="M852" i="11"/>
  <c r="M853" i="11"/>
  <c r="M854" i="11"/>
  <c r="M855" i="11"/>
  <c r="M856" i="11"/>
  <c r="M857" i="11"/>
  <c r="M858" i="11"/>
  <c r="M859" i="11"/>
  <c r="M860" i="11"/>
  <c r="M861" i="11"/>
  <c r="M862" i="11"/>
  <c r="M863" i="11"/>
  <c r="M864" i="11"/>
  <c r="M865" i="11"/>
  <c r="M866" i="11"/>
  <c r="M867" i="11"/>
  <c r="M868" i="11"/>
  <c r="M869" i="11"/>
  <c r="M870" i="11"/>
  <c r="M871" i="11"/>
  <c r="M872" i="11"/>
  <c r="M873" i="11"/>
  <c r="M874" i="11"/>
  <c r="M875" i="11"/>
  <c r="M876" i="11"/>
  <c r="M877" i="11"/>
  <c r="M878" i="11"/>
  <c r="M879" i="11"/>
  <c r="M880" i="11"/>
  <c r="M881" i="11"/>
  <c r="M882" i="11"/>
  <c r="M883" i="11"/>
  <c r="M884" i="11"/>
  <c r="M885" i="11"/>
  <c r="M886" i="11"/>
  <c r="M887" i="11"/>
  <c r="M888" i="11"/>
  <c r="M889" i="11"/>
  <c r="M890" i="11"/>
  <c r="M891" i="11"/>
  <c r="M892" i="11"/>
  <c r="M893" i="11"/>
  <c r="M894" i="11"/>
  <c r="M895" i="11"/>
  <c r="M896" i="11"/>
  <c r="M897" i="11"/>
  <c r="M898" i="11"/>
  <c r="M899" i="11"/>
  <c r="M900" i="11"/>
  <c r="M901" i="11"/>
  <c r="M902" i="11"/>
  <c r="M903" i="11"/>
  <c r="M904" i="11"/>
  <c r="M905" i="11"/>
  <c r="M906" i="11"/>
  <c r="M907" i="11"/>
  <c r="M908" i="11"/>
  <c r="M909" i="11"/>
  <c r="M910" i="11"/>
  <c r="M911" i="11"/>
  <c r="M912" i="11"/>
  <c r="M913" i="11"/>
  <c r="M914" i="11"/>
  <c r="M915" i="11"/>
  <c r="M916" i="11"/>
  <c r="M917" i="11"/>
  <c r="M918" i="11"/>
  <c r="M919" i="11"/>
  <c r="M920" i="11"/>
  <c r="M921" i="11"/>
  <c r="M922" i="11"/>
  <c r="M923" i="11"/>
  <c r="M924" i="11"/>
  <c r="M925" i="11"/>
  <c r="M926" i="11"/>
  <c r="M927" i="11"/>
  <c r="M928" i="11"/>
  <c r="M929" i="11"/>
  <c r="M930" i="11"/>
  <c r="M931" i="11"/>
  <c r="M932" i="11"/>
  <c r="M933" i="11"/>
  <c r="M934" i="11"/>
  <c r="M935" i="11"/>
  <c r="M936" i="11"/>
  <c r="M937" i="11"/>
  <c r="M938" i="11"/>
  <c r="M939" i="11"/>
  <c r="M940" i="11"/>
  <c r="M941" i="11"/>
  <c r="M942" i="11"/>
  <c r="M943" i="11"/>
  <c r="M944" i="11"/>
  <c r="M945" i="11"/>
  <c r="M946" i="11"/>
  <c r="M947" i="11"/>
  <c r="M948" i="11"/>
  <c r="M949" i="11"/>
  <c r="M950" i="11"/>
  <c r="M951" i="11"/>
  <c r="M952" i="11"/>
  <c r="M953" i="11"/>
  <c r="M954" i="11"/>
  <c r="M955" i="11"/>
  <c r="M956" i="11"/>
  <c r="M957" i="11"/>
  <c r="M958" i="11"/>
  <c r="M959" i="11"/>
  <c r="M960" i="11"/>
  <c r="M961" i="11"/>
  <c r="M962" i="11"/>
  <c r="M963" i="11"/>
  <c r="M964" i="11"/>
  <c r="M965" i="11"/>
  <c r="M966" i="11"/>
  <c r="M967" i="11"/>
  <c r="M968" i="11"/>
  <c r="M969" i="11"/>
  <c r="M970" i="11"/>
  <c r="M971" i="11"/>
  <c r="M972" i="11"/>
  <c r="M973" i="11"/>
  <c r="M974" i="11"/>
  <c r="M975" i="11"/>
  <c r="M976" i="11"/>
  <c r="M977" i="11"/>
  <c r="M978" i="11"/>
  <c r="M979" i="11"/>
  <c r="M980" i="11"/>
  <c r="M981" i="11"/>
  <c r="M982" i="11"/>
  <c r="M983" i="11"/>
  <c r="M984" i="11"/>
  <c r="M985" i="11"/>
  <c r="M986" i="11"/>
  <c r="M987" i="11"/>
  <c r="M988" i="11"/>
  <c r="M989" i="11"/>
  <c r="M990" i="11"/>
  <c r="M991" i="11"/>
  <c r="M992" i="11"/>
  <c r="M993" i="11"/>
  <c r="M994" i="11"/>
  <c r="M995" i="11"/>
  <c r="M996" i="11"/>
  <c r="M997" i="11"/>
  <c r="M998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8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84" i="11"/>
  <c r="N85" i="11"/>
  <c r="N86" i="11"/>
  <c r="N87" i="11"/>
  <c r="N88" i="11"/>
  <c r="N89" i="11"/>
  <c r="N90" i="11"/>
  <c r="N91" i="11"/>
  <c r="N92" i="11"/>
  <c r="N93" i="11"/>
  <c r="N94" i="11"/>
  <c r="N95" i="11"/>
  <c r="N96" i="11"/>
  <c r="N97" i="11"/>
  <c r="N98" i="11"/>
  <c r="N99" i="11"/>
  <c r="N100" i="11"/>
  <c r="N101" i="11"/>
  <c r="N102" i="11"/>
  <c r="N103" i="11"/>
  <c r="N104" i="11"/>
  <c r="N105" i="11"/>
  <c r="N106" i="11"/>
  <c r="N107" i="11"/>
  <c r="N108" i="11"/>
  <c r="N109" i="11"/>
  <c r="N110" i="11"/>
  <c r="N111" i="11"/>
  <c r="N112" i="11"/>
  <c r="N113" i="11"/>
  <c r="N114" i="11"/>
  <c r="N115" i="11"/>
  <c r="N116" i="11"/>
  <c r="N117" i="11"/>
  <c r="N118" i="11"/>
  <c r="N119" i="11"/>
  <c r="N120" i="11"/>
  <c r="N121" i="11"/>
  <c r="N122" i="11"/>
  <c r="N123" i="11"/>
  <c r="N124" i="11"/>
  <c r="N125" i="11"/>
  <c r="N126" i="11"/>
  <c r="N127" i="11"/>
  <c r="N128" i="11"/>
  <c r="N129" i="11"/>
  <c r="N130" i="11"/>
  <c r="N131" i="11"/>
  <c r="N132" i="11"/>
  <c r="N133" i="11"/>
  <c r="N134" i="11"/>
  <c r="N135" i="11"/>
  <c r="N136" i="11"/>
  <c r="N137" i="11"/>
  <c r="N138" i="11"/>
  <c r="N139" i="11"/>
  <c r="N140" i="11"/>
  <c r="N141" i="11"/>
  <c r="N142" i="11"/>
  <c r="N143" i="11"/>
  <c r="N144" i="11"/>
  <c r="N145" i="11"/>
  <c r="N146" i="11"/>
  <c r="N147" i="11"/>
  <c r="N148" i="11"/>
  <c r="N149" i="11"/>
  <c r="N150" i="11"/>
  <c r="N151" i="11"/>
  <c r="N152" i="11"/>
  <c r="N153" i="11"/>
  <c r="N154" i="11"/>
  <c r="N155" i="11"/>
  <c r="N156" i="11"/>
  <c r="N157" i="11"/>
  <c r="N158" i="11"/>
  <c r="N159" i="11"/>
  <c r="N160" i="11"/>
  <c r="N161" i="11"/>
  <c r="N162" i="11"/>
  <c r="N163" i="11"/>
  <c r="N164" i="11"/>
  <c r="N165" i="11"/>
  <c r="N166" i="11"/>
  <c r="N167" i="11"/>
  <c r="N168" i="11"/>
  <c r="N169" i="11"/>
  <c r="N170" i="11"/>
  <c r="N171" i="11"/>
  <c r="N172" i="11"/>
  <c r="N173" i="11"/>
  <c r="N174" i="11"/>
  <c r="N175" i="11"/>
  <c r="N176" i="11"/>
  <c r="N177" i="11"/>
  <c r="N178" i="11"/>
  <c r="N179" i="11"/>
  <c r="N180" i="11"/>
  <c r="N181" i="11"/>
  <c r="N182" i="11"/>
  <c r="N183" i="11"/>
  <c r="N184" i="11"/>
  <c r="N185" i="11"/>
  <c r="N186" i="11"/>
  <c r="N187" i="11"/>
  <c r="N188" i="11"/>
  <c r="N189" i="11"/>
  <c r="N190" i="11"/>
  <c r="N191" i="11"/>
  <c r="N192" i="11"/>
  <c r="N193" i="11"/>
  <c r="N194" i="11"/>
  <c r="N195" i="11"/>
  <c r="N196" i="11"/>
  <c r="N197" i="11"/>
  <c r="N198" i="11"/>
  <c r="N199" i="11"/>
  <c r="N200" i="11"/>
  <c r="N201" i="11"/>
  <c r="N202" i="11"/>
  <c r="N203" i="11"/>
  <c r="N204" i="11"/>
  <c r="N205" i="11"/>
  <c r="N206" i="11"/>
  <c r="N207" i="11"/>
  <c r="N208" i="11"/>
  <c r="N209" i="11"/>
  <c r="N210" i="11"/>
  <c r="N211" i="11"/>
  <c r="N212" i="11"/>
  <c r="N213" i="11"/>
  <c r="N214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L96" i="11"/>
  <c r="L97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14" i="11"/>
  <c r="L115" i="11"/>
  <c r="L116" i="11"/>
  <c r="L117" i="11"/>
  <c r="L118" i="11"/>
  <c r="L119" i="11"/>
  <c r="L120" i="11"/>
  <c r="L121" i="11"/>
  <c r="L122" i="11"/>
  <c r="L123" i="11"/>
  <c r="L124" i="11"/>
  <c r="L125" i="11"/>
  <c r="L126" i="11"/>
  <c r="L127" i="11"/>
  <c r="L128" i="11"/>
  <c r="L129" i="11"/>
  <c r="L130" i="11"/>
  <c r="L131" i="11"/>
  <c r="L132" i="11"/>
  <c r="L133" i="11"/>
  <c r="L134" i="11"/>
  <c r="L135" i="11"/>
  <c r="L136" i="11"/>
  <c r="L137" i="11"/>
  <c r="L138" i="11"/>
  <c r="L139" i="11"/>
  <c r="L140" i="11"/>
  <c r="L141" i="11"/>
  <c r="L142" i="11"/>
  <c r="L143" i="11"/>
  <c r="L144" i="11"/>
  <c r="L145" i="11"/>
  <c r="L146" i="11"/>
  <c r="L147" i="11"/>
  <c r="L148" i="11"/>
  <c r="L149" i="11"/>
  <c r="L150" i="11"/>
  <c r="L151" i="11"/>
  <c r="L152" i="11"/>
  <c r="L153" i="11"/>
  <c r="L154" i="11"/>
  <c r="L155" i="11"/>
  <c r="L156" i="11"/>
  <c r="L157" i="11"/>
  <c r="L158" i="11"/>
  <c r="L159" i="11"/>
  <c r="L160" i="11"/>
  <c r="L161" i="11"/>
  <c r="L162" i="11"/>
  <c r="L163" i="11"/>
  <c r="L164" i="11"/>
  <c r="L165" i="11"/>
  <c r="L166" i="11"/>
  <c r="L167" i="11"/>
  <c r="L168" i="11"/>
  <c r="L169" i="11"/>
  <c r="L170" i="11"/>
  <c r="L171" i="11"/>
  <c r="L172" i="11"/>
  <c r="L173" i="11"/>
  <c r="L174" i="11"/>
  <c r="L175" i="11"/>
  <c r="L176" i="11"/>
  <c r="L177" i="11"/>
  <c r="L178" i="11"/>
  <c r="L179" i="11"/>
  <c r="L180" i="11"/>
  <c r="L181" i="11"/>
  <c r="L182" i="11"/>
  <c r="L183" i="11"/>
  <c r="L184" i="11"/>
  <c r="L185" i="11"/>
  <c r="L186" i="11"/>
  <c r="L187" i="11"/>
  <c r="L188" i="11"/>
  <c r="L189" i="11"/>
  <c r="L190" i="11"/>
  <c r="L191" i="11"/>
  <c r="L192" i="11"/>
  <c r="L193" i="11"/>
  <c r="L194" i="11"/>
  <c r="L195" i="11"/>
  <c r="L196" i="11"/>
  <c r="L197" i="11"/>
  <c r="L198" i="11"/>
  <c r="L199" i="11"/>
  <c r="L200" i="11"/>
  <c r="L201" i="11"/>
  <c r="L202" i="11"/>
  <c r="L203" i="11"/>
  <c r="L204" i="11"/>
  <c r="L205" i="11"/>
  <c r="L206" i="11"/>
  <c r="L207" i="11"/>
  <c r="L208" i="11"/>
  <c r="L209" i="11"/>
  <c r="L210" i="11"/>
  <c r="L211" i="11"/>
  <c r="L212" i="11"/>
  <c r="L213" i="11"/>
  <c r="L214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N3" i="11"/>
  <c r="N4" i="11" s="1"/>
  <c r="N5" i="11" s="1"/>
  <c r="N6" i="11" s="1"/>
  <c r="N7" i="11" s="1"/>
  <c r="N8" i="11" s="1"/>
  <c r="N9" i="11" s="1"/>
  <c r="N10" i="11" s="1"/>
  <c r="N11" i="11" s="1"/>
  <c r="N12" i="11" s="1"/>
  <c r="N13" i="11" s="1"/>
  <c r="N14" i="11" s="1"/>
  <c r="N15" i="11" s="1"/>
  <c r="N16" i="11" s="1"/>
  <c r="N17" i="11" s="1"/>
  <c r="M3" i="11"/>
  <c r="M4" i="11" s="1"/>
  <c r="M5" i="11" s="1"/>
  <c r="L3" i="11"/>
  <c r="O847" i="11" l="1"/>
  <c r="O3" i="11"/>
  <c r="L4" i="11"/>
  <c r="L5" i="11" s="1"/>
  <c r="L6" i="11" s="1"/>
  <c r="L7" i="11" s="1"/>
  <c r="L8" i="11" s="1"/>
  <c r="L9" i="11" s="1"/>
  <c r="L10" i="11" s="1"/>
  <c r="L11" i="11" s="1"/>
  <c r="L12" i="11" s="1"/>
  <c r="L13" i="11" s="1"/>
  <c r="O449" i="11"/>
  <c r="O992" i="11"/>
  <c r="O944" i="11"/>
  <c r="O848" i="11"/>
  <c r="O668" i="11"/>
  <c r="O80" i="11"/>
  <c r="O727" i="11"/>
  <c r="O653" i="11"/>
  <c r="O605" i="11"/>
  <c r="O665" i="11"/>
  <c r="O677" i="11"/>
  <c r="O641" i="11"/>
  <c r="O618" i="11"/>
  <c r="O130" i="11"/>
  <c r="O557" i="11"/>
  <c r="O509" i="11"/>
  <c r="O461" i="11"/>
  <c r="O413" i="11"/>
  <c r="O365" i="11"/>
  <c r="O317" i="11"/>
  <c r="O269" i="11"/>
  <c r="O221" i="11"/>
  <c r="O173" i="11"/>
  <c r="O125" i="11"/>
  <c r="O77" i="11"/>
  <c r="O29" i="11"/>
  <c r="O549" i="11"/>
  <c r="O369" i="11"/>
  <c r="O129" i="11"/>
  <c r="O990" i="11"/>
  <c r="O978" i="11"/>
  <c r="O966" i="11"/>
  <c r="O942" i="11"/>
  <c r="O918" i="11"/>
  <c r="O894" i="11"/>
  <c r="O870" i="11"/>
  <c r="O846" i="11"/>
  <c r="O834" i="11"/>
  <c r="O810" i="11"/>
  <c r="O786" i="11"/>
  <c r="O762" i="11"/>
  <c r="O738" i="11"/>
  <c r="O714" i="11"/>
  <c r="O702" i="11"/>
  <c r="O678" i="11"/>
  <c r="O666" i="11"/>
  <c r="O654" i="11"/>
  <c r="O642" i="11"/>
  <c r="O630" i="11"/>
  <c r="O606" i="11"/>
  <c r="O594" i="11"/>
  <c r="O582" i="11"/>
  <c r="O570" i="11"/>
  <c r="O558" i="11"/>
  <c r="O546" i="11"/>
  <c r="O534" i="11"/>
  <c r="O522" i="11"/>
  <c r="O510" i="11"/>
  <c r="O498" i="11"/>
  <c r="O486" i="11"/>
  <c r="O474" i="11"/>
  <c r="O462" i="11"/>
  <c r="O450" i="11"/>
  <c r="O438" i="11"/>
  <c r="O426" i="11"/>
  <c r="O414" i="11"/>
  <c r="O402" i="11"/>
  <c r="O390" i="11"/>
  <c r="O366" i="11"/>
  <c r="O342" i="11"/>
  <c r="O318" i="11"/>
  <c r="O294" i="11"/>
  <c r="O270" i="11"/>
  <c r="O246" i="11"/>
  <c r="O222" i="11"/>
  <c r="O198" i="11"/>
  <c r="O174" i="11"/>
  <c r="O150" i="11"/>
  <c r="O126" i="11"/>
  <c r="O102" i="11"/>
  <c r="O78" i="11"/>
  <c r="O54" i="11"/>
  <c r="O30" i="11"/>
  <c r="O953" i="11"/>
  <c r="O917" i="11"/>
  <c r="O881" i="11"/>
  <c r="O845" i="11"/>
  <c r="O809" i="11"/>
  <c r="O785" i="11"/>
  <c r="O761" i="11"/>
  <c r="O737" i="11"/>
  <c r="O713" i="11"/>
  <c r="O701" i="11"/>
  <c r="O617" i="11"/>
  <c r="O569" i="11"/>
  <c r="O533" i="11"/>
  <c r="O485" i="11"/>
  <c r="O437" i="11"/>
  <c r="O389" i="11"/>
  <c r="O341" i="11"/>
  <c r="O293" i="11"/>
  <c r="O245" i="11"/>
  <c r="O197" i="11"/>
  <c r="O149" i="11"/>
  <c r="O101" i="11"/>
  <c r="O53" i="11"/>
  <c r="O429" i="11"/>
  <c r="O357" i="11"/>
  <c r="O249" i="11"/>
  <c r="O954" i="11"/>
  <c r="O930" i="11"/>
  <c r="O906" i="11"/>
  <c r="O882" i="11"/>
  <c r="O858" i="11"/>
  <c r="O774" i="11"/>
  <c r="O750" i="11"/>
  <c r="O726" i="11"/>
  <c r="O690" i="11"/>
  <c r="O378" i="11"/>
  <c r="O354" i="11"/>
  <c r="O330" i="11"/>
  <c r="O306" i="11"/>
  <c r="O282" i="11"/>
  <c r="O258" i="11"/>
  <c r="O234" i="11"/>
  <c r="O210" i="11"/>
  <c r="O186" i="11"/>
  <c r="O162" i="11"/>
  <c r="O138" i="11"/>
  <c r="O114" i="11"/>
  <c r="O90" i="11"/>
  <c r="O66" i="11"/>
  <c r="O42" i="11"/>
  <c r="O965" i="11"/>
  <c r="O929" i="11"/>
  <c r="O893" i="11"/>
  <c r="O869" i="11"/>
  <c r="O833" i="11"/>
  <c r="O689" i="11"/>
  <c r="O593" i="11"/>
  <c r="O545" i="11"/>
  <c r="O497" i="11"/>
  <c r="O401" i="11"/>
  <c r="O353" i="11"/>
  <c r="O305" i="11"/>
  <c r="O257" i="11"/>
  <c r="O209" i="11"/>
  <c r="O161" i="11"/>
  <c r="O113" i="11"/>
  <c r="O65" i="11"/>
  <c r="O693" i="11"/>
  <c r="O609" i="11"/>
  <c r="O297" i="11"/>
  <c r="O105" i="11"/>
  <c r="O977" i="11"/>
  <c r="O941" i="11"/>
  <c r="O905" i="11"/>
  <c r="O857" i="11"/>
  <c r="O821" i="11"/>
  <c r="O797" i="11"/>
  <c r="O773" i="11"/>
  <c r="O749" i="11"/>
  <c r="O725" i="11"/>
  <c r="O629" i="11"/>
  <c r="O581" i="11"/>
  <c r="O521" i="11"/>
  <c r="O473" i="11"/>
  <c r="O425" i="11"/>
  <c r="O377" i="11"/>
  <c r="O329" i="11"/>
  <c r="O281" i="11"/>
  <c r="O233" i="11"/>
  <c r="O185" i="11"/>
  <c r="O137" i="11"/>
  <c r="O89" i="11"/>
  <c r="O41" i="11"/>
  <c r="O962" i="11"/>
  <c r="O854" i="11"/>
  <c r="O674" i="11"/>
  <c r="O566" i="11"/>
  <c r="O530" i="11"/>
  <c r="O386" i="11"/>
  <c r="O242" i="11"/>
  <c r="O98" i="11"/>
  <c r="O993" i="11"/>
  <c r="O849" i="11"/>
  <c r="O961" i="11"/>
  <c r="O974" i="11"/>
  <c r="O794" i="11"/>
  <c r="O686" i="11"/>
  <c r="O434" i="11"/>
  <c r="O146" i="11"/>
  <c r="O608" i="11"/>
  <c r="O356" i="11"/>
  <c r="O18" i="11"/>
  <c r="O914" i="11"/>
  <c r="O734" i="11"/>
  <c r="O626" i="11"/>
  <c r="O482" i="11"/>
  <c r="O338" i="11"/>
  <c r="O50" i="11"/>
  <c r="O871" i="11"/>
  <c r="O823" i="11"/>
  <c r="O751" i="11"/>
  <c r="O571" i="11"/>
  <c r="O547" i="11"/>
  <c r="O427" i="11"/>
  <c r="O403" i="11"/>
  <c r="O355" i="11"/>
  <c r="O331" i="11"/>
  <c r="O271" i="11"/>
  <c r="O199" i="11"/>
  <c r="O187" i="11"/>
  <c r="O175" i="11"/>
  <c r="O103" i="11"/>
  <c r="O43" i="11"/>
  <c r="O611" i="11"/>
  <c r="O467" i="11"/>
  <c r="M6" i="11"/>
  <c r="M7" i="11" s="1"/>
  <c r="M8" i="11" s="1"/>
  <c r="M9" i="11" s="1"/>
  <c r="M10" i="11" s="1"/>
  <c r="M11" i="11" s="1"/>
  <c r="M12" i="11" s="1"/>
  <c r="M13" i="11" s="1"/>
  <c r="M14" i="11" s="1"/>
  <c r="M15" i="11" s="1"/>
  <c r="M16" i="11" s="1"/>
  <c r="M17" i="11" s="1"/>
  <c r="O610" i="11"/>
  <c r="O478" i="11"/>
  <c r="O322" i="11"/>
  <c r="O106" i="11"/>
  <c r="O644" i="11"/>
  <c r="O224" i="11"/>
  <c r="O176" i="11"/>
  <c r="O104" i="11"/>
  <c r="O907" i="11"/>
  <c r="O643" i="11"/>
  <c r="O463" i="11"/>
  <c r="O283" i="11"/>
  <c r="O223" i="11"/>
  <c r="O139" i="11"/>
  <c r="O274" i="11"/>
  <c r="O822" i="11"/>
  <c r="O798" i="11"/>
  <c r="O238" i="11"/>
  <c r="O226" i="11"/>
  <c r="O190" i="11"/>
  <c r="O178" i="11"/>
  <c r="O142" i="11"/>
  <c r="O82" i="11"/>
  <c r="O58" i="11"/>
  <c r="O981" i="11"/>
  <c r="O958" i="11"/>
  <c r="O910" i="11"/>
  <c r="O886" i="11"/>
  <c r="O838" i="11"/>
  <c r="O790" i="11"/>
  <c r="O730" i="11"/>
  <c r="O670" i="11"/>
  <c r="O622" i="11"/>
  <c r="O526" i="11"/>
  <c r="O334" i="11"/>
  <c r="O970" i="11"/>
  <c r="O946" i="11"/>
  <c r="O898" i="11"/>
  <c r="O850" i="11"/>
  <c r="O826" i="11"/>
  <c r="O778" i="11"/>
  <c r="O718" i="11"/>
  <c r="O682" i="11"/>
  <c r="O658" i="11"/>
  <c r="O598" i="11"/>
  <c r="O574" i="11"/>
  <c r="O562" i="11"/>
  <c r="O514" i="11"/>
  <c r="O466" i="11"/>
  <c r="O430" i="11"/>
  <c r="O418" i="11"/>
  <c r="O370" i="11"/>
  <c r="O286" i="11"/>
  <c r="O921" i="11"/>
  <c r="O885" i="11"/>
  <c r="O837" i="11"/>
  <c r="O789" i="11"/>
  <c r="O753" i="11"/>
  <c r="O717" i="11"/>
  <c r="O657" i="11"/>
  <c r="O621" i="11"/>
  <c r="O585" i="11"/>
  <c r="O525" i="11"/>
  <c r="O489" i="11"/>
  <c r="O465" i="11"/>
  <c r="O417" i="11"/>
  <c r="O393" i="11"/>
  <c r="O333" i="11"/>
  <c r="O321" i="11"/>
  <c r="O261" i="11"/>
  <c r="O225" i="11"/>
  <c r="O189" i="11"/>
  <c r="O165" i="11"/>
  <c r="O141" i="11"/>
  <c r="O117" i="11"/>
  <c r="O93" i="11"/>
  <c r="O81" i="11"/>
  <c r="O57" i="11"/>
  <c r="O45" i="11"/>
  <c r="O33" i="11"/>
  <c r="O21" i="11"/>
  <c r="O956" i="11"/>
  <c r="O932" i="11"/>
  <c r="O884" i="11"/>
  <c r="O872" i="11"/>
  <c r="O824" i="11"/>
  <c r="O788" i="11"/>
  <c r="O764" i="11"/>
  <c r="O716" i="11"/>
  <c r="O680" i="11"/>
  <c r="O656" i="11"/>
  <c r="O596" i="11"/>
  <c r="O560" i="11"/>
  <c r="O512" i="11"/>
  <c r="O476" i="11"/>
  <c r="O452" i="11"/>
  <c r="O404" i="11"/>
  <c r="O368" i="11"/>
  <c r="O308" i="11"/>
  <c r="O272" i="11"/>
  <c r="O212" i="11"/>
  <c r="O188" i="11"/>
  <c r="O164" i="11"/>
  <c r="O152" i="11"/>
  <c r="O128" i="11"/>
  <c r="O92" i="11"/>
  <c r="O56" i="11"/>
  <c r="O895" i="11"/>
  <c r="O835" i="11"/>
  <c r="O787" i="11"/>
  <c r="O775" i="11"/>
  <c r="O763" i="11"/>
  <c r="O715" i="11"/>
  <c r="O703" i="11"/>
  <c r="O679" i="11"/>
  <c r="O655" i="11"/>
  <c r="O619" i="11"/>
  <c r="O607" i="11"/>
  <c r="O583" i="11"/>
  <c r="O559" i="11"/>
  <c r="O511" i="11"/>
  <c r="O499" i="11"/>
  <c r="O475" i="11"/>
  <c r="O415" i="11"/>
  <c r="O319" i="11"/>
  <c r="O259" i="11"/>
  <c r="O211" i="11"/>
  <c r="O151" i="11"/>
  <c r="O127" i="11"/>
  <c r="O115" i="11"/>
  <c r="O67" i="11"/>
  <c r="O55" i="11"/>
  <c r="O31" i="11"/>
  <c r="O943" i="11"/>
  <c r="O957" i="11"/>
  <c r="O813" i="11"/>
  <c r="O968" i="11"/>
  <c r="O908" i="11"/>
  <c r="O896" i="11"/>
  <c r="O836" i="11"/>
  <c r="O812" i="11"/>
  <c r="O776" i="11"/>
  <c r="O728" i="11"/>
  <c r="O704" i="11"/>
  <c r="O620" i="11"/>
  <c r="O572" i="11"/>
  <c r="O524" i="11"/>
  <c r="O500" i="11"/>
  <c r="O464" i="11"/>
  <c r="O416" i="11"/>
  <c r="O380" i="11"/>
  <c r="O332" i="11"/>
  <c r="O320" i="11"/>
  <c r="O284" i="11"/>
  <c r="O236" i="11"/>
  <c r="O969" i="11"/>
  <c r="O933" i="11"/>
  <c r="O897" i="11"/>
  <c r="O861" i="11"/>
  <c r="O801" i="11"/>
  <c r="O765" i="11"/>
  <c r="O741" i="11"/>
  <c r="O705" i="11"/>
  <c r="O669" i="11"/>
  <c r="O633" i="11"/>
  <c r="O573" i="11"/>
  <c r="O537" i="11"/>
  <c r="O501" i="11"/>
  <c r="O453" i="11"/>
  <c r="O405" i="11"/>
  <c r="O345" i="11"/>
  <c r="O285" i="11"/>
  <c r="O237" i="11"/>
  <c r="O201" i="11"/>
  <c r="O153" i="11"/>
  <c r="O69" i="11"/>
  <c r="O945" i="11"/>
  <c r="O909" i="11"/>
  <c r="O873" i="11"/>
  <c r="O825" i="11"/>
  <c r="O777" i="11"/>
  <c r="O729" i="11"/>
  <c r="O681" i="11"/>
  <c r="O645" i="11"/>
  <c r="O597" i="11"/>
  <c r="O561" i="11"/>
  <c r="O513" i="11"/>
  <c r="O477" i="11"/>
  <c r="O441" i="11"/>
  <c r="O381" i="11"/>
  <c r="O309" i="11"/>
  <c r="O273" i="11"/>
  <c r="O213" i="11"/>
  <c r="O177" i="11"/>
  <c r="O967" i="11"/>
  <c r="O931" i="11"/>
  <c r="O989" i="11"/>
  <c r="O194" i="11"/>
  <c r="O971" i="11"/>
  <c r="O959" i="11"/>
  <c r="O947" i="11"/>
  <c r="O899" i="11"/>
  <c r="O887" i="11"/>
  <c r="O851" i="11"/>
  <c r="O791" i="11"/>
  <c r="O779" i="11"/>
  <c r="O731" i="11"/>
  <c r="O719" i="11"/>
  <c r="O683" i="11"/>
  <c r="O671" i="11"/>
  <c r="O659" i="11"/>
  <c r="O575" i="11"/>
  <c r="O527" i="11"/>
  <c r="O515" i="11"/>
  <c r="O431" i="11"/>
  <c r="O419" i="11"/>
  <c r="O383" i="11"/>
  <c r="O371" i="11"/>
  <c r="O323" i="11"/>
  <c r="O287" i="11"/>
  <c r="O239" i="11"/>
  <c r="O227" i="11"/>
  <c r="O179" i="11"/>
  <c r="O143" i="11"/>
  <c r="O107" i="11"/>
  <c r="O95" i="11"/>
  <c r="O59" i="11"/>
  <c r="O991" i="11"/>
  <c r="O972" i="11"/>
  <c r="O960" i="11"/>
  <c r="O912" i="11"/>
  <c r="O900" i="11"/>
  <c r="O852" i="11"/>
  <c r="O840" i="11"/>
  <c r="O792" i="11"/>
  <c r="O973" i="11"/>
  <c r="O913" i="11"/>
  <c r="O901" i="11"/>
  <c r="O841" i="11"/>
  <c r="O793" i="11"/>
  <c r="O733" i="11"/>
  <c r="O685" i="11"/>
  <c r="O673" i="11"/>
  <c r="O625" i="11"/>
  <c r="O577" i="11"/>
  <c r="O529" i="11"/>
  <c r="O481" i="11"/>
  <c r="O433" i="11"/>
  <c r="O385" i="11"/>
  <c r="O337" i="11"/>
  <c r="O289" i="11"/>
  <c r="O241" i="11"/>
  <c r="O193" i="11"/>
  <c r="O145" i="11"/>
  <c r="O97" i="11"/>
  <c r="O49" i="11"/>
  <c r="O780" i="11"/>
  <c r="O732" i="11"/>
  <c r="O720" i="11"/>
  <c r="O684" i="11"/>
  <c r="O672" i="11"/>
  <c r="O612" i="11"/>
  <c r="O576" i="11"/>
  <c r="O564" i="11"/>
  <c r="O528" i="11"/>
  <c r="O516" i="11"/>
  <c r="O480" i="11"/>
  <c r="O468" i="11"/>
  <c r="O432" i="11"/>
  <c r="O384" i="11"/>
  <c r="O288" i="11"/>
  <c r="O276" i="11"/>
  <c r="O240" i="11"/>
  <c r="O192" i="11"/>
  <c r="O144" i="11"/>
  <c r="O96" i="11"/>
  <c r="O60" i="11"/>
  <c r="O998" i="11"/>
  <c r="O986" i="11"/>
  <c r="O950" i="11"/>
  <c r="O938" i="11"/>
  <c r="O926" i="11"/>
  <c r="O902" i="11"/>
  <c r="O890" i="11"/>
  <c r="O878" i="11"/>
  <c r="O866" i="11"/>
  <c r="O842" i="11"/>
  <c r="O830" i="11"/>
  <c r="O818" i="11"/>
  <c r="O806" i="11"/>
  <c r="O782" i="11"/>
  <c r="O770" i="11"/>
  <c r="O758" i="11"/>
  <c r="O746" i="11"/>
  <c r="O722" i="11"/>
  <c r="O710" i="11"/>
  <c r="O698" i="11"/>
  <c r="O662" i="11"/>
  <c r="O650" i="11"/>
  <c r="O638" i="11"/>
  <c r="O614" i="11"/>
  <c r="O602" i="11"/>
  <c r="O590" i="11"/>
  <c r="O578" i="11"/>
  <c r="O554" i="11"/>
  <c r="O542" i="11"/>
  <c r="O518" i="11"/>
  <c r="O506" i="11"/>
  <c r="O494" i="11"/>
  <c r="O470" i="11"/>
  <c r="O458" i="11"/>
  <c r="O446" i="11"/>
  <c r="O422" i="11"/>
  <c r="O410" i="11"/>
  <c r="O398" i="11"/>
  <c r="O374" i="11"/>
  <c r="O362" i="11"/>
  <c r="O350" i="11"/>
  <c r="O326" i="11"/>
  <c r="O314" i="11"/>
  <c r="O302" i="11"/>
  <c r="O290" i="11"/>
  <c r="O278" i="11"/>
  <c r="O266" i="11"/>
  <c r="O254" i="11"/>
  <c r="O230" i="11"/>
  <c r="O218" i="11"/>
  <c r="O206" i="11"/>
  <c r="O182" i="11"/>
  <c r="O170" i="11"/>
  <c r="O158" i="11"/>
  <c r="O134" i="11"/>
  <c r="O122" i="11"/>
  <c r="O110" i="11"/>
  <c r="O86" i="11"/>
  <c r="O74" i="11"/>
  <c r="O62" i="11"/>
  <c r="O38" i="11"/>
  <c r="O26" i="11"/>
  <c r="O949" i="11"/>
  <c r="O889" i="11"/>
  <c r="O853" i="11"/>
  <c r="O805" i="11"/>
  <c r="O769" i="11"/>
  <c r="O709" i="11"/>
  <c r="O553" i="11"/>
  <c r="O73" i="11"/>
  <c r="O984" i="11"/>
  <c r="O924" i="11"/>
  <c r="O864" i="11"/>
  <c r="O804" i="11"/>
  <c r="O744" i="11"/>
  <c r="O660" i="11"/>
  <c r="O624" i="11"/>
  <c r="O552" i="11"/>
  <c r="O48" i="11"/>
  <c r="O983" i="11"/>
  <c r="O911" i="11"/>
  <c r="O839" i="11"/>
  <c r="O803" i="11"/>
  <c r="O743" i="11"/>
  <c r="O647" i="11"/>
  <c r="O623" i="11"/>
  <c r="O551" i="11"/>
  <c r="O491" i="11"/>
  <c r="O443" i="11"/>
  <c r="O359" i="11"/>
  <c r="O311" i="11"/>
  <c r="O215" i="11"/>
  <c r="O23" i="11"/>
  <c r="O994" i="11"/>
  <c r="O982" i="11"/>
  <c r="O934" i="11"/>
  <c r="O922" i="11"/>
  <c r="O874" i="11"/>
  <c r="O862" i="11"/>
  <c r="O814" i="11"/>
  <c r="O802" i="11"/>
  <c r="O766" i="11"/>
  <c r="O754" i="11"/>
  <c r="O742" i="11"/>
  <c r="O706" i="11"/>
  <c r="O694" i="11"/>
  <c r="O646" i="11"/>
  <c r="O634" i="11"/>
  <c r="O586" i="11"/>
  <c r="O550" i="11"/>
  <c r="O538" i="11"/>
  <c r="O502" i="11"/>
  <c r="O490" i="11"/>
  <c r="O454" i="11"/>
  <c r="O442" i="11"/>
  <c r="O406" i="11"/>
  <c r="O394" i="11"/>
  <c r="O382" i="11"/>
  <c r="O358" i="11"/>
  <c r="O346" i="11"/>
  <c r="O310" i="11"/>
  <c r="O298" i="11"/>
  <c r="O997" i="11"/>
  <c r="O937" i="11"/>
  <c r="O877" i="11"/>
  <c r="O865" i="11"/>
  <c r="O817" i="11"/>
  <c r="O757" i="11"/>
  <c r="O697" i="11"/>
  <c r="O649" i="11"/>
  <c r="O613" i="11"/>
  <c r="O589" i="11"/>
  <c r="O541" i="11"/>
  <c r="O505" i="11"/>
  <c r="O469" i="11"/>
  <c r="O445" i="11"/>
  <c r="O409" i="11"/>
  <c r="O373" i="11"/>
  <c r="O349" i="11"/>
  <c r="O313" i="11"/>
  <c r="O277" i="11"/>
  <c r="O253" i="11"/>
  <c r="O217" i="11"/>
  <c r="O181" i="11"/>
  <c r="O157" i="11"/>
  <c r="O121" i="11"/>
  <c r="O25" i="11"/>
  <c r="O996" i="11"/>
  <c r="O936" i="11"/>
  <c r="O888" i="11"/>
  <c r="O828" i="11"/>
  <c r="O756" i="11"/>
  <c r="O696" i="11"/>
  <c r="O636" i="11"/>
  <c r="O600" i="11"/>
  <c r="O504" i="11"/>
  <c r="O456" i="11"/>
  <c r="O420" i="11"/>
  <c r="O396" i="11"/>
  <c r="O360" i="11"/>
  <c r="O336" i="11"/>
  <c r="O312" i="11"/>
  <c r="O264" i="11"/>
  <c r="O228" i="11"/>
  <c r="O204" i="11"/>
  <c r="O168" i="11"/>
  <c r="O132" i="11"/>
  <c r="O108" i="11"/>
  <c r="O72" i="11"/>
  <c r="O36" i="11"/>
  <c r="O995" i="11"/>
  <c r="O923" i="11"/>
  <c r="O863" i="11"/>
  <c r="O815" i="11"/>
  <c r="O755" i="11"/>
  <c r="O695" i="11"/>
  <c r="O599" i="11"/>
  <c r="O563" i="11"/>
  <c r="O503" i="11"/>
  <c r="O455" i="11"/>
  <c r="O407" i="11"/>
  <c r="O347" i="11"/>
  <c r="O299" i="11"/>
  <c r="O263" i="11"/>
  <c r="O203" i="11"/>
  <c r="O155" i="11"/>
  <c r="O131" i="11"/>
  <c r="O119" i="11"/>
  <c r="O83" i="11"/>
  <c r="O71" i="11"/>
  <c r="O47" i="11"/>
  <c r="O985" i="11"/>
  <c r="O925" i="11"/>
  <c r="O829" i="11"/>
  <c r="O781" i="11"/>
  <c r="O745" i="11"/>
  <c r="O721" i="11"/>
  <c r="O661" i="11"/>
  <c r="O637" i="11"/>
  <c r="O601" i="11"/>
  <c r="O565" i="11"/>
  <c r="O517" i="11"/>
  <c r="O493" i="11"/>
  <c r="O457" i="11"/>
  <c r="O421" i="11"/>
  <c r="O397" i="11"/>
  <c r="O361" i="11"/>
  <c r="O325" i="11"/>
  <c r="O301" i="11"/>
  <c r="O265" i="11"/>
  <c r="O229" i="11"/>
  <c r="O205" i="11"/>
  <c r="O169" i="11"/>
  <c r="O133" i="11"/>
  <c r="O109" i="11"/>
  <c r="O85" i="11"/>
  <c r="O61" i="11"/>
  <c r="O37" i="11"/>
  <c r="O948" i="11"/>
  <c r="O876" i="11"/>
  <c r="O816" i="11"/>
  <c r="O768" i="11"/>
  <c r="O708" i="11"/>
  <c r="O648" i="11"/>
  <c r="O588" i="11"/>
  <c r="O540" i="11"/>
  <c r="O492" i="11"/>
  <c r="O444" i="11"/>
  <c r="O408" i="11"/>
  <c r="O372" i="11"/>
  <c r="O348" i="11"/>
  <c r="O324" i="11"/>
  <c r="O300" i="11"/>
  <c r="O252" i="11"/>
  <c r="O216" i="11"/>
  <c r="O180" i="11"/>
  <c r="O156" i="11"/>
  <c r="O120" i="11"/>
  <c r="O84" i="11"/>
  <c r="O24" i="11"/>
  <c r="O935" i="11"/>
  <c r="O875" i="11"/>
  <c r="O827" i="11"/>
  <c r="O767" i="11"/>
  <c r="O707" i="11"/>
  <c r="O635" i="11"/>
  <c r="O587" i="11"/>
  <c r="O539" i="11"/>
  <c r="O479" i="11"/>
  <c r="O395" i="11"/>
  <c r="O335" i="11"/>
  <c r="O275" i="11"/>
  <c r="O251" i="11"/>
  <c r="O191" i="11"/>
  <c r="O167" i="11"/>
  <c r="O35" i="11"/>
  <c r="O262" i="11"/>
  <c r="O214" i="11"/>
  <c r="O166" i="11"/>
  <c r="O94" i="11"/>
  <c r="O70" i="11"/>
  <c r="O34" i="11"/>
  <c r="O250" i="11"/>
  <c r="O202" i="11"/>
  <c r="O154" i="11"/>
  <c r="O118" i="11"/>
  <c r="O46" i="11"/>
  <c r="O22" i="11"/>
  <c r="O979" i="11"/>
  <c r="O955" i="11"/>
  <c r="O919" i="11"/>
  <c r="O883" i="11"/>
  <c r="O859" i="11"/>
  <c r="O811" i="11"/>
  <c r="O799" i="11"/>
  <c r="O739" i="11"/>
  <c r="O691" i="11"/>
  <c r="O667" i="11"/>
  <c r="O631" i="11"/>
  <c r="O595" i="11"/>
  <c r="O535" i="11"/>
  <c r="O523" i="11"/>
  <c r="O487" i="11"/>
  <c r="O451" i="11"/>
  <c r="O439" i="11"/>
  <c r="O391" i="11"/>
  <c r="O379" i="11"/>
  <c r="O367" i="11"/>
  <c r="O343" i="11"/>
  <c r="O307" i="11"/>
  <c r="O295" i="11"/>
  <c r="O247" i="11"/>
  <c r="O235" i="11"/>
  <c r="O163" i="11"/>
  <c r="O91" i="11"/>
  <c r="O19" i="11"/>
  <c r="O980" i="11"/>
  <c r="O920" i="11"/>
  <c r="O860" i="11"/>
  <c r="O800" i="11"/>
  <c r="O752" i="11"/>
  <c r="O740" i="11"/>
  <c r="O692" i="11"/>
  <c r="O632" i="11"/>
  <c r="O584" i="11"/>
  <c r="O548" i="11"/>
  <c r="O536" i="11"/>
  <c r="O488" i="11"/>
  <c r="O440" i="11"/>
  <c r="O428" i="11"/>
  <c r="O392" i="11"/>
  <c r="O344" i="11"/>
  <c r="O296" i="11"/>
  <c r="O260" i="11"/>
  <c r="O248" i="11"/>
  <c r="O200" i="11"/>
  <c r="O140" i="11"/>
  <c r="O116" i="11"/>
  <c r="O68" i="11"/>
  <c r="O44" i="11"/>
  <c r="O32" i="11"/>
  <c r="O20" i="11"/>
  <c r="O79" i="11"/>
  <c r="O987" i="11"/>
  <c r="O975" i="11"/>
  <c r="O963" i="11"/>
  <c r="O951" i="11"/>
  <c r="O939" i="11"/>
  <c r="O927" i="11"/>
  <c r="O915" i="11"/>
  <c r="O903" i="11"/>
  <c r="O891" i="11"/>
  <c r="O879" i="11"/>
  <c r="O867" i="11"/>
  <c r="O855" i="11"/>
  <c r="O843" i="11"/>
  <c r="O831" i="11"/>
  <c r="O819" i="11"/>
  <c r="O807" i="11"/>
  <c r="O795" i="11"/>
  <c r="O783" i="11"/>
  <c r="O771" i="11"/>
  <c r="O759" i="11"/>
  <c r="O747" i="11"/>
  <c r="O735" i="11"/>
  <c r="O723" i="11"/>
  <c r="O711" i="11"/>
  <c r="O699" i="11"/>
  <c r="O687" i="11"/>
  <c r="O675" i="11"/>
  <c r="O663" i="11"/>
  <c r="O651" i="11"/>
  <c r="O639" i="11"/>
  <c r="O627" i="11"/>
  <c r="O615" i="11"/>
  <c r="O603" i="11"/>
  <c r="O591" i="11"/>
  <c r="O579" i="11"/>
  <c r="O567" i="11"/>
  <c r="O555" i="11"/>
  <c r="O543" i="11"/>
  <c r="O531" i="11"/>
  <c r="O519" i="11"/>
  <c r="O507" i="11"/>
  <c r="O495" i="11"/>
  <c r="O483" i="11"/>
  <c r="O471" i="11"/>
  <c r="O459" i="11"/>
  <c r="O447" i="11"/>
  <c r="O435" i="11"/>
  <c r="O423" i="11"/>
  <c r="O411" i="11"/>
  <c r="O399" i="11"/>
  <c r="O387" i="11"/>
  <c r="O375" i="11"/>
  <c r="O363" i="11"/>
  <c r="O351" i="11"/>
  <c r="O339" i="11"/>
  <c r="O327" i="11"/>
  <c r="O315" i="11"/>
  <c r="O303" i="11"/>
  <c r="O291" i="11"/>
  <c r="O279" i="11"/>
  <c r="O267" i="11"/>
  <c r="O255" i="11"/>
  <c r="O243" i="11"/>
  <c r="O231" i="11"/>
  <c r="O219" i="11"/>
  <c r="O207" i="11"/>
  <c r="O195" i="11"/>
  <c r="O183" i="11"/>
  <c r="O171" i="11"/>
  <c r="O159" i="11"/>
  <c r="O147" i="11"/>
  <c r="O135" i="11"/>
  <c r="O123" i="11"/>
  <c r="O111" i="11"/>
  <c r="O99" i="11"/>
  <c r="O87" i="11"/>
  <c r="O75" i="11"/>
  <c r="O63" i="11"/>
  <c r="O51" i="11"/>
  <c r="O39" i="11"/>
  <c r="O27" i="11"/>
  <c r="O988" i="11"/>
  <c r="O976" i="11"/>
  <c r="O964" i="11"/>
  <c r="O952" i="11"/>
  <c r="O940" i="11"/>
  <c r="O928" i="11"/>
  <c r="O916" i="11"/>
  <c r="O904" i="11"/>
  <c r="O892" i="11"/>
  <c r="O880" i="11"/>
  <c r="O868" i="11"/>
  <c r="O856" i="11"/>
  <c r="O844" i="11"/>
  <c r="O832" i="11"/>
  <c r="O820" i="11"/>
  <c r="O808" i="11"/>
  <c r="O796" i="11"/>
  <c r="O784" i="11"/>
  <c r="O772" i="11"/>
  <c r="O760" i="11"/>
  <c r="O748" i="11"/>
  <c r="O736" i="11"/>
  <c r="O724" i="11"/>
  <c r="O712" i="11"/>
  <c r="O700" i="11"/>
  <c r="O688" i="11"/>
  <c r="O676" i="11"/>
  <c r="O664" i="11"/>
  <c r="O652" i="11"/>
  <c r="O640" i="11"/>
  <c r="O628" i="11"/>
  <c r="O616" i="11"/>
  <c r="O604" i="11"/>
  <c r="O592" i="11"/>
  <c r="O580" i="11"/>
  <c r="O568" i="11"/>
  <c r="O556" i="11"/>
  <c r="O544" i="11"/>
  <c r="O532" i="11"/>
  <c r="O520" i="11"/>
  <c r="O508" i="11"/>
  <c r="O496" i="11"/>
  <c r="O484" i="11"/>
  <c r="O472" i="11"/>
  <c r="O460" i="11"/>
  <c r="O448" i="11"/>
  <c r="O436" i="11"/>
  <c r="O424" i="11"/>
  <c r="O412" i="11"/>
  <c r="O400" i="11"/>
  <c r="O388" i="11"/>
  <c r="O376" i="11"/>
  <c r="O364" i="11"/>
  <c r="O352" i="11"/>
  <c r="O340" i="11"/>
  <c r="O328" i="11"/>
  <c r="O316" i="11"/>
  <c r="O304" i="11"/>
  <c r="O292" i="11"/>
  <c r="O280" i="11"/>
  <c r="O268" i="11"/>
  <c r="O256" i="11"/>
  <c r="O244" i="11"/>
  <c r="O232" i="11"/>
  <c r="O220" i="11"/>
  <c r="O208" i="11"/>
  <c r="O196" i="11"/>
  <c r="O184" i="11"/>
  <c r="O172" i="11"/>
  <c r="O160" i="11"/>
  <c r="O148" i="11"/>
  <c r="O136" i="11"/>
  <c r="O124" i="11"/>
  <c r="O112" i="11"/>
  <c r="O100" i="11"/>
  <c r="O88" i="11"/>
  <c r="O76" i="11"/>
  <c r="O64" i="11"/>
  <c r="O52" i="11"/>
  <c r="O40" i="11"/>
  <c r="O28" i="11"/>
  <c r="O5" i="11" l="1"/>
  <c r="O13" i="11"/>
  <c r="S13" i="11" s="1"/>
  <c r="V13" i="11" s="1"/>
  <c r="L14" i="11"/>
  <c r="O12" i="11"/>
  <c r="S12" i="11" s="1"/>
  <c r="V12" i="11" s="1"/>
  <c r="O4" i="11"/>
  <c r="O11" i="11"/>
  <c r="S11" i="11" s="1"/>
  <c r="V11" i="11" s="1"/>
  <c r="O10" i="11"/>
  <c r="S10" i="11" s="1"/>
  <c r="V10" i="11" s="1"/>
  <c r="O8" i="11"/>
  <c r="O9" i="11"/>
  <c r="S9" i="11" s="1"/>
  <c r="V9" i="11" s="1"/>
  <c r="O7" i="11"/>
  <c r="O6" i="11"/>
  <c r="K4" i="11" l="1"/>
  <c r="O14" i="11"/>
  <c r="S14" i="11" s="1"/>
  <c r="V14" i="11" s="1"/>
  <c r="L15" i="11"/>
  <c r="W18" i="11"/>
  <c r="Z18" i="11" s="1"/>
  <c r="W19" i="11"/>
  <c r="Z19" i="11" s="1"/>
  <c r="W20" i="11"/>
  <c r="Z20" i="11" s="1"/>
  <c r="W21" i="11"/>
  <c r="Z21" i="11" s="1"/>
  <c r="W22" i="11"/>
  <c r="Z22" i="11" s="1"/>
  <c r="W23" i="11"/>
  <c r="Z23" i="11" s="1"/>
  <c r="W24" i="11"/>
  <c r="Z24" i="11" s="1"/>
  <c r="W25" i="11"/>
  <c r="Z25" i="11" s="1"/>
  <c r="W26" i="11"/>
  <c r="Z26" i="11" s="1"/>
  <c r="W27" i="11"/>
  <c r="Z27" i="11" s="1"/>
  <c r="W28" i="11"/>
  <c r="Z28" i="11" s="1"/>
  <c r="W29" i="11"/>
  <c r="Z29" i="11" s="1"/>
  <c r="W30" i="11"/>
  <c r="Z30" i="11" s="1"/>
  <c r="W31" i="11"/>
  <c r="Z31" i="11" s="1"/>
  <c r="W32" i="11"/>
  <c r="Z32" i="11" s="1"/>
  <c r="W33" i="11"/>
  <c r="Z33" i="11" s="1"/>
  <c r="W34" i="11"/>
  <c r="Z34" i="11" s="1"/>
  <c r="W35" i="11"/>
  <c r="Z35" i="11" s="1"/>
  <c r="W36" i="11"/>
  <c r="Z36" i="11" s="1"/>
  <c r="W37" i="11"/>
  <c r="Z37" i="11" s="1"/>
  <c r="W38" i="11"/>
  <c r="Z38" i="11" s="1"/>
  <c r="W39" i="11"/>
  <c r="Z39" i="11" s="1"/>
  <c r="W40" i="11"/>
  <c r="Z40" i="11" s="1"/>
  <c r="W41" i="11"/>
  <c r="Z41" i="11" s="1"/>
  <c r="W42" i="11"/>
  <c r="Z42" i="11" s="1"/>
  <c r="W43" i="11"/>
  <c r="Z43" i="11" s="1"/>
  <c r="W44" i="11"/>
  <c r="Z44" i="11" s="1"/>
  <c r="W45" i="11"/>
  <c r="Z45" i="11" s="1"/>
  <c r="W46" i="11"/>
  <c r="Z46" i="11" s="1"/>
  <c r="W47" i="11"/>
  <c r="Z47" i="11" s="1"/>
  <c r="W48" i="11"/>
  <c r="Z48" i="11" s="1"/>
  <c r="W49" i="11"/>
  <c r="Z49" i="11" s="1"/>
  <c r="W50" i="11"/>
  <c r="Z50" i="11" s="1"/>
  <c r="W51" i="11"/>
  <c r="Z51" i="11" s="1"/>
  <c r="W52" i="11"/>
  <c r="Z52" i="11" s="1"/>
  <c r="W53" i="11"/>
  <c r="Z53" i="11" s="1"/>
  <c r="W54" i="11"/>
  <c r="Z54" i="11" s="1"/>
  <c r="W55" i="11"/>
  <c r="Z55" i="11" s="1"/>
  <c r="W56" i="11"/>
  <c r="Z56" i="11" s="1"/>
  <c r="W57" i="11"/>
  <c r="Z57" i="11" s="1"/>
  <c r="W58" i="11"/>
  <c r="Z58" i="11" s="1"/>
  <c r="W59" i="11"/>
  <c r="Z59" i="11" s="1"/>
  <c r="W60" i="11"/>
  <c r="Z60" i="11" s="1"/>
  <c r="W61" i="11"/>
  <c r="Z61" i="11" s="1"/>
  <c r="W62" i="11"/>
  <c r="Z62" i="11" s="1"/>
  <c r="W63" i="11"/>
  <c r="Z63" i="11" s="1"/>
  <c r="W64" i="11"/>
  <c r="Z64" i="11" s="1"/>
  <c r="W65" i="11"/>
  <c r="Z65" i="11" s="1"/>
  <c r="W66" i="11"/>
  <c r="Z66" i="11" s="1"/>
  <c r="W67" i="11"/>
  <c r="Z67" i="11" s="1"/>
  <c r="W68" i="11"/>
  <c r="Z68" i="11" s="1"/>
  <c r="W69" i="11"/>
  <c r="Z69" i="11" s="1"/>
  <c r="W70" i="11"/>
  <c r="Z70" i="11" s="1"/>
  <c r="W71" i="11"/>
  <c r="Z71" i="11" s="1"/>
  <c r="W72" i="11"/>
  <c r="Z72" i="11" s="1"/>
  <c r="W73" i="11"/>
  <c r="Z73" i="11" s="1"/>
  <c r="W74" i="11"/>
  <c r="Z74" i="11" s="1"/>
  <c r="W75" i="11"/>
  <c r="Z75" i="11" s="1"/>
  <c r="W76" i="11"/>
  <c r="Z76" i="11" s="1"/>
  <c r="W77" i="11"/>
  <c r="Z77" i="11" s="1"/>
  <c r="W78" i="11"/>
  <c r="Z78" i="11" s="1"/>
  <c r="W79" i="11"/>
  <c r="Z79" i="11" s="1"/>
  <c r="W80" i="11"/>
  <c r="Z80" i="11" s="1"/>
  <c r="W81" i="11"/>
  <c r="Z81" i="11" s="1"/>
  <c r="W82" i="11"/>
  <c r="Z82" i="11" s="1"/>
  <c r="W83" i="11"/>
  <c r="Z83" i="11" s="1"/>
  <c r="W84" i="11"/>
  <c r="Z84" i="11" s="1"/>
  <c r="W85" i="11"/>
  <c r="Z85" i="11" s="1"/>
  <c r="W86" i="11"/>
  <c r="Z86" i="11" s="1"/>
  <c r="W87" i="11"/>
  <c r="Z87" i="11" s="1"/>
  <c r="W88" i="11"/>
  <c r="Z88" i="11" s="1"/>
  <c r="W89" i="11"/>
  <c r="Z89" i="11" s="1"/>
  <c r="W90" i="11"/>
  <c r="Z90" i="11" s="1"/>
  <c r="W91" i="11"/>
  <c r="Z91" i="11" s="1"/>
  <c r="W92" i="11"/>
  <c r="Z92" i="11" s="1"/>
  <c r="W93" i="11"/>
  <c r="Z93" i="11" s="1"/>
  <c r="W94" i="11"/>
  <c r="Z94" i="11" s="1"/>
  <c r="W95" i="11"/>
  <c r="Z95" i="11" s="1"/>
  <c r="W96" i="11"/>
  <c r="Z96" i="11" s="1"/>
  <c r="W97" i="11"/>
  <c r="Z97" i="11" s="1"/>
  <c r="W98" i="11"/>
  <c r="Z98" i="11" s="1"/>
  <c r="W99" i="11"/>
  <c r="Z99" i="11" s="1"/>
  <c r="W100" i="11"/>
  <c r="Z100" i="11" s="1"/>
  <c r="W101" i="11"/>
  <c r="Z101" i="11" s="1"/>
  <c r="W102" i="11"/>
  <c r="Z102" i="11" s="1"/>
  <c r="W103" i="11"/>
  <c r="Z103" i="11" s="1"/>
  <c r="W104" i="11"/>
  <c r="Z104" i="11" s="1"/>
  <c r="W105" i="11"/>
  <c r="Z105" i="11" s="1"/>
  <c r="W106" i="11"/>
  <c r="Z106" i="11" s="1"/>
  <c r="W107" i="11"/>
  <c r="Z107" i="11" s="1"/>
  <c r="W108" i="11"/>
  <c r="Z108" i="11" s="1"/>
  <c r="W109" i="11"/>
  <c r="Z109" i="11" s="1"/>
  <c r="W110" i="11"/>
  <c r="Z110" i="11" s="1"/>
  <c r="W111" i="11"/>
  <c r="Z111" i="11" s="1"/>
  <c r="W112" i="11"/>
  <c r="Z112" i="11" s="1"/>
  <c r="W113" i="11"/>
  <c r="Z113" i="11" s="1"/>
  <c r="W114" i="11"/>
  <c r="Z114" i="11" s="1"/>
  <c r="W115" i="11"/>
  <c r="Z115" i="11" s="1"/>
  <c r="W116" i="11"/>
  <c r="Z116" i="11" s="1"/>
  <c r="W117" i="11"/>
  <c r="Z117" i="11" s="1"/>
  <c r="W118" i="11"/>
  <c r="Z118" i="11" s="1"/>
  <c r="W119" i="11"/>
  <c r="Z119" i="11" s="1"/>
  <c r="W120" i="11"/>
  <c r="Z120" i="11" s="1"/>
  <c r="W121" i="11"/>
  <c r="Z121" i="11" s="1"/>
  <c r="W122" i="11"/>
  <c r="Z122" i="11" s="1"/>
  <c r="W123" i="11"/>
  <c r="Z123" i="11" s="1"/>
  <c r="W124" i="11"/>
  <c r="Z124" i="11" s="1"/>
  <c r="W125" i="11"/>
  <c r="Z125" i="11" s="1"/>
  <c r="W126" i="11"/>
  <c r="Z126" i="11" s="1"/>
  <c r="W127" i="11"/>
  <c r="Z127" i="11" s="1"/>
  <c r="W128" i="11"/>
  <c r="Z128" i="11" s="1"/>
  <c r="W129" i="11"/>
  <c r="Z129" i="11" s="1"/>
  <c r="W130" i="11"/>
  <c r="Z130" i="11" s="1"/>
  <c r="W131" i="11"/>
  <c r="Z131" i="11" s="1"/>
  <c r="W132" i="11"/>
  <c r="Z132" i="11" s="1"/>
  <c r="W133" i="11"/>
  <c r="Z133" i="11" s="1"/>
  <c r="W134" i="11"/>
  <c r="Z134" i="11" s="1"/>
  <c r="W135" i="11"/>
  <c r="Z135" i="11" s="1"/>
  <c r="W136" i="11"/>
  <c r="Z136" i="11" s="1"/>
  <c r="W137" i="11"/>
  <c r="Z137" i="11" s="1"/>
  <c r="W138" i="11"/>
  <c r="Z138" i="11" s="1"/>
  <c r="W139" i="11"/>
  <c r="Z139" i="11" s="1"/>
  <c r="W140" i="11"/>
  <c r="Z140" i="11" s="1"/>
  <c r="W141" i="11"/>
  <c r="Z141" i="11" s="1"/>
  <c r="W142" i="11"/>
  <c r="Z142" i="11" s="1"/>
  <c r="W143" i="11"/>
  <c r="Z143" i="11" s="1"/>
  <c r="W144" i="11"/>
  <c r="Z144" i="11" s="1"/>
  <c r="W145" i="11"/>
  <c r="Z145" i="11" s="1"/>
  <c r="W146" i="11"/>
  <c r="Z146" i="11" s="1"/>
  <c r="W147" i="11"/>
  <c r="Z147" i="11" s="1"/>
  <c r="W148" i="11"/>
  <c r="Z148" i="11" s="1"/>
  <c r="W149" i="11"/>
  <c r="Z149" i="11" s="1"/>
  <c r="W150" i="11"/>
  <c r="Z150" i="11" s="1"/>
  <c r="W151" i="11"/>
  <c r="Z151" i="11" s="1"/>
  <c r="W152" i="11"/>
  <c r="Z152" i="11" s="1"/>
  <c r="W153" i="11"/>
  <c r="Z153" i="11" s="1"/>
  <c r="W154" i="11"/>
  <c r="Z154" i="11" s="1"/>
  <c r="W155" i="11"/>
  <c r="Z155" i="11" s="1"/>
  <c r="W156" i="11"/>
  <c r="Z156" i="11" s="1"/>
  <c r="W157" i="11"/>
  <c r="Z157" i="11" s="1"/>
  <c r="W158" i="11"/>
  <c r="Z158" i="11" s="1"/>
  <c r="W159" i="11"/>
  <c r="Z159" i="11" s="1"/>
  <c r="W160" i="11"/>
  <c r="Z160" i="11" s="1"/>
  <c r="W161" i="11"/>
  <c r="Z161" i="11" s="1"/>
  <c r="W162" i="11"/>
  <c r="Z162" i="11" s="1"/>
  <c r="W163" i="11"/>
  <c r="Z163" i="11" s="1"/>
  <c r="W164" i="11"/>
  <c r="Z164" i="11" s="1"/>
  <c r="W165" i="11"/>
  <c r="Z165" i="11" s="1"/>
  <c r="W166" i="11"/>
  <c r="Z166" i="11" s="1"/>
  <c r="W167" i="11"/>
  <c r="Z167" i="11" s="1"/>
  <c r="W168" i="11"/>
  <c r="Z168" i="11" s="1"/>
  <c r="W169" i="11"/>
  <c r="Z169" i="11" s="1"/>
  <c r="W170" i="11"/>
  <c r="Z170" i="11" s="1"/>
  <c r="W171" i="11"/>
  <c r="Z171" i="11" s="1"/>
  <c r="W172" i="11"/>
  <c r="Z172" i="11" s="1"/>
  <c r="W173" i="11"/>
  <c r="Z173" i="11" s="1"/>
  <c r="W174" i="11"/>
  <c r="Z174" i="11" s="1"/>
  <c r="W175" i="11"/>
  <c r="Z175" i="11" s="1"/>
  <c r="W176" i="11"/>
  <c r="Z176" i="11" s="1"/>
  <c r="W177" i="11"/>
  <c r="Z177" i="11" s="1"/>
  <c r="W178" i="11"/>
  <c r="Z178" i="11" s="1"/>
  <c r="W179" i="11"/>
  <c r="Z179" i="11" s="1"/>
  <c r="W180" i="11"/>
  <c r="Z180" i="11" s="1"/>
  <c r="W181" i="11"/>
  <c r="Z181" i="11" s="1"/>
  <c r="W182" i="11"/>
  <c r="Z182" i="11" s="1"/>
  <c r="W183" i="11"/>
  <c r="Z183" i="11" s="1"/>
  <c r="W184" i="11"/>
  <c r="Z184" i="11" s="1"/>
  <c r="W185" i="11"/>
  <c r="Z185" i="11" s="1"/>
  <c r="W186" i="11"/>
  <c r="Z186" i="11" s="1"/>
  <c r="W187" i="11"/>
  <c r="Z187" i="11" s="1"/>
  <c r="W188" i="11"/>
  <c r="Z188" i="11" s="1"/>
  <c r="W189" i="11"/>
  <c r="Z189" i="11" s="1"/>
  <c r="W190" i="11"/>
  <c r="Z190" i="11" s="1"/>
  <c r="W191" i="11"/>
  <c r="Z191" i="11" s="1"/>
  <c r="W192" i="11"/>
  <c r="Z192" i="11" s="1"/>
  <c r="W193" i="11"/>
  <c r="Z193" i="11" s="1"/>
  <c r="W194" i="11"/>
  <c r="Z194" i="11" s="1"/>
  <c r="W195" i="11"/>
  <c r="Z195" i="11" s="1"/>
  <c r="W196" i="11"/>
  <c r="Z196" i="11" s="1"/>
  <c r="W197" i="11"/>
  <c r="Z197" i="11" s="1"/>
  <c r="W198" i="11"/>
  <c r="Z198" i="11" s="1"/>
  <c r="W199" i="11"/>
  <c r="Z199" i="11" s="1"/>
  <c r="W200" i="11"/>
  <c r="Z200" i="11" s="1"/>
  <c r="W201" i="11"/>
  <c r="Z201" i="11" s="1"/>
  <c r="W202" i="11"/>
  <c r="Z202" i="11" s="1"/>
  <c r="W203" i="11"/>
  <c r="Z203" i="11" s="1"/>
  <c r="W204" i="11"/>
  <c r="Z204" i="11" s="1"/>
  <c r="W205" i="11"/>
  <c r="Z205" i="11" s="1"/>
  <c r="W206" i="11"/>
  <c r="Z206" i="11" s="1"/>
  <c r="W207" i="11"/>
  <c r="Z207" i="11" s="1"/>
  <c r="W208" i="11"/>
  <c r="Z208" i="11" s="1"/>
  <c r="W209" i="11"/>
  <c r="Z209" i="11" s="1"/>
  <c r="W210" i="11"/>
  <c r="Z210" i="11" s="1"/>
  <c r="W211" i="11"/>
  <c r="Z211" i="11" s="1"/>
  <c r="W212" i="11"/>
  <c r="Z212" i="11" s="1"/>
  <c r="W213" i="11"/>
  <c r="Z213" i="11" s="1"/>
  <c r="W214" i="11"/>
  <c r="Z214" i="11" s="1"/>
  <c r="W215" i="11"/>
  <c r="Z215" i="11" s="1"/>
  <c r="W216" i="11"/>
  <c r="Z216" i="11" s="1"/>
  <c r="W217" i="11"/>
  <c r="Z217" i="11" s="1"/>
  <c r="W218" i="11"/>
  <c r="Z218" i="11" s="1"/>
  <c r="W219" i="11"/>
  <c r="Z219" i="11" s="1"/>
  <c r="W220" i="11"/>
  <c r="Z220" i="11" s="1"/>
  <c r="W221" i="11"/>
  <c r="Z221" i="11" s="1"/>
  <c r="W222" i="11"/>
  <c r="Z222" i="11" s="1"/>
  <c r="W223" i="11"/>
  <c r="Z223" i="11" s="1"/>
  <c r="W224" i="11"/>
  <c r="Z224" i="11" s="1"/>
  <c r="W225" i="11"/>
  <c r="Z225" i="11" s="1"/>
  <c r="W226" i="11"/>
  <c r="Z226" i="11" s="1"/>
  <c r="W227" i="11"/>
  <c r="Z227" i="11" s="1"/>
  <c r="W228" i="11"/>
  <c r="Z228" i="11" s="1"/>
  <c r="W229" i="11"/>
  <c r="Z229" i="11" s="1"/>
  <c r="W230" i="11"/>
  <c r="Z230" i="11" s="1"/>
  <c r="W231" i="11"/>
  <c r="Z231" i="11" s="1"/>
  <c r="W232" i="11"/>
  <c r="Z232" i="11" s="1"/>
  <c r="W233" i="11"/>
  <c r="Z233" i="11" s="1"/>
  <c r="W234" i="11"/>
  <c r="Z234" i="11" s="1"/>
  <c r="W235" i="11"/>
  <c r="Z235" i="11" s="1"/>
  <c r="W236" i="11"/>
  <c r="Z236" i="11" s="1"/>
  <c r="W237" i="11"/>
  <c r="Z237" i="11" s="1"/>
  <c r="W238" i="11"/>
  <c r="Z238" i="11" s="1"/>
  <c r="W239" i="11"/>
  <c r="Z239" i="11" s="1"/>
  <c r="W240" i="11"/>
  <c r="Z240" i="11" s="1"/>
  <c r="W241" i="11"/>
  <c r="Z241" i="11" s="1"/>
  <c r="W242" i="11"/>
  <c r="Z242" i="11" s="1"/>
  <c r="W243" i="11"/>
  <c r="Z243" i="11" s="1"/>
  <c r="W244" i="11"/>
  <c r="Z244" i="11" s="1"/>
  <c r="W245" i="11"/>
  <c r="Z245" i="11" s="1"/>
  <c r="W246" i="11"/>
  <c r="Z246" i="11" s="1"/>
  <c r="W247" i="11"/>
  <c r="Z247" i="11" s="1"/>
  <c r="W248" i="11"/>
  <c r="Z248" i="11" s="1"/>
  <c r="W249" i="11"/>
  <c r="Z249" i="11" s="1"/>
  <c r="W250" i="11"/>
  <c r="Z250" i="11" s="1"/>
  <c r="W251" i="11"/>
  <c r="Z251" i="11" s="1"/>
  <c r="W252" i="11"/>
  <c r="Z252" i="11" s="1"/>
  <c r="W253" i="11"/>
  <c r="Z253" i="11" s="1"/>
  <c r="W254" i="11"/>
  <c r="Z254" i="11" s="1"/>
  <c r="W255" i="11"/>
  <c r="Z255" i="11" s="1"/>
  <c r="W256" i="11"/>
  <c r="Z256" i="11" s="1"/>
  <c r="W257" i="11"/>
  <c r="Z257" i="11" s="1"/>
  <c r="W258" i="11"/>
  <c r="Z258" i="11" s="1"/>
  <c r="W259" i="11"/>
  <c r="Z259" i="11" s="1"/>
  <c r="W260" i="11"/>
  <c r="Z260" i="11" s="1"/>
  <c r="W261" i="11"/>
  <c r="Z261" i="11" s="1"/>
  <c r="W262" i="11"/>
  <c r="Z262" i="11" s="1"/>
  <c r="W263" i="11"/>
  <c r="Z263" i="11" s="1"/>
  <c r="W264" i="11"/>
  <c r="Z264" i="11" s="1"/>
  <c r="W265" i="11"/>
  <c r="Z265" i="11" s="1"/>
  <c r="W266" i="11"/>
  <c r="Z266" i="11" s="1"/>
  <c r="W267" i="11"/>
  <c r="Z267" i="11" s="1"/>
  <c r="W268" i="11"/>
  <c r="Z268" i="11" s="1"/>
  <c r="W269" i="11"/>
  <c r="Z269" i="11" s="1"/>
  <c r="W270" i="11"/>
  <c r="Z270" i="11" s="1"/>
  <c r="W271" i="11"/>
  <c r="Z271" i="11" s="1"/>
  <c r="W272" i="11"/>
  <c r="Z272" i="11" s="1"/>
  <c r="W273" i="11"/>
  <c r="Z273" i="11" s="1"/>
  <c r="W274" i="11"/>
  <c r="Z274" i="11" s="1"/>
  <c r="W275" i="11"/>
  <c r="Z275" i="11" s="1"/>
  <c r="W276" i="11"/>
  <c r="Z276" i="11" s="1"/>
  <c r="W277" i="11"/>
  <c r="Z277" i="11" s="1"/>
  <c r="W278" i="11"/>
  <c r="Z278" i="11" s="1"/>
  <c r="W279" i="11"/>
  <c r="Z279" i="11" s="1"/>
  <c r="W280" i="11"/>
  <c r="Z280" i="11" s="1"/>
  <c r="W281" i="11"/>
  <c r="Z281" i="11" s="1"/>
  <c r="W282" i="11"/>
  <c r="Z282" i="11" s="1"/>
  <c r="W283" i="11"/>
  <c r="Z283" i="11" s="1"/>
  <c r="W284" i="11"/>
  <c r="Z284" i="11" s="1"/>
  <c r="W285" i="11"/>
  <c r="Z285" i="11" s="1"/>
  <c r="W286" i="11"/>
  <c r="Z286" i="11" s="1"/>
  <c r="W287" i="11"/>
  <c r="Z287" i="11" s="1"/>
  <c r="W288" i="11"/>
  <c r="Z288" i="11" s="1"/>
  <c r="W289" i="11"/>
  <c r="Z289" i="11" s="1"/>
  <c r="W290" i="11"/>
  <c r="Z290" i="11" s="1"/>
  <c r="W291" i="11"/>
  <c r="Z291" i="11" s="1"/>
  <c r="W292" i="11"/>
  <c r="Z292" i="11" s="1"/>
  <c r="W293" i="11"/>
  <c r="Z293" i="11" s="1"/>
  <c r="W294" i="11"/>
  <c r="Z294" i="11" s="1"/>
  <c r="W295" i="11"/>
  <c r="Z295" i="11" s="1"/>
  <c r="W296" i="11"/>
  <c r="Z296" i="11" s="1"/>
  <c r="W297" i="11"/>
  <c r="Z297" i="11" s="1"/>
  <c r="W298" i="11"/>
  <c r="Z298" i="11" s="1"/>
  <c r="W299" i="11"/>
  <c r="Z299" i="11" s="1"/>
  <c r="W300" i="11"/>
  <c r="Z300" i="11" s="1"/>
  <c r="W301" i="11"/>
  <c r="Z301" i="11" s="1"/>
  <c r="W302" i="11"/>
  <c r="Z302" i="11" s="1"/>
  <c r="W303" i="11"/>
  <c r="Z303" i="11" s="1"/>
  <c r="W304" i="11"/>
  <c r="Z304" i="11" s="1"/>
  <c r="W305" i="11"/>
  <c r="Z305" i="11" s="1"/>
  <c r="W306" i="11"/>
  <c r="Z306" i="11" s="1"/>
  <c r="W307" i="11"/>
  <c r="Z307" i="11" s="1"/>
  <c r="W308" i="11"/>
  <c r="Z308" i="11" s="1"/>
  <c r="W309" i="11"/>
  <c r="Z309" i="11" s="1"/>
  <c r="W310" i="11"/>
  <c r="Z310" i="11" s="1"/>
  <c r="W311" i="11"/>
  <c r="Z311" i="11" s="1"/>
  <c r="W312" i="11"/>
  <c r="Z312" i="11" s="1"/>
  <c r="W313" i="11"/>
  <c r="Z313" i="11" s="1"/>
  <c r="W314" i="11"/>
  <c r="Z314" i="11" s="1"/>
  <c r="W315" i="11"/>
  <c r="Z315" i="11" s="1"/>
  <c r="W316" i="11"/>
  <c r="Z316" i="11" s="1"/>
  <c r="W317" i="11"/>
  <c r="Z317" i="11" s="1"/>
  <c r="W318" i="11"/>
  <c r="Z318" i="11" s="1"/>
  <c r="W319" i="11"/>
  <c r="Z319" i="11" s="1"/>
  <c r="W320" i="11"/>
  <c r="Z320" i="11" s="1"/>
  <c r="W321" i="11"/>
  <c r="Z321" i="11" s="1"/>
  <c r="W322" i="11"/>
  <c r="Z322" i="11" s="1"/>
  <c r="W323" i="11"/>
  <c r="Z323" i="11" s="1"/>
  <c r="W324" i="11"/>
  <c r="Z324" i="11" s="1"/>
  <c r="W325" i="11"/>
  <c r="Z325" i="11" s="1"/>
  <c r="W326" i="11"/>
  <c r="Z326" i="11" s="1"/>
  <c r="W327" i="11"/>
  <c r="Z327" i="11" s="1"/>
  <c r="W328" i="11"/>
  <c r="Z328" i="11" s="1"/>
  <c r="W329" i="11"/>
  <c r="Z329" i="11" s="1"/>
  <c r="W330" i="11"/>
  <c r="Z330" i="11" s="1"/>
  <c r="W331" i="11"/>
  <c r="Z331" i="11" s="1"/>
  <c r="W332" i="11"/>
  <c r="Z332" i="11" s="1"/>
  <c r="W333" i="11"/>
  <c r="Z333" i="11" s="1"/>
  <c r="W334" i="11"/>
  <c r="Z334" i="11" s="1"/>
  <c r="W335" i="11"/>
  <c r="Z335" i="11" s="1"/>
  <c r="W336" i="11"/>
  <c r="Z336" i="11" s="1"/>
  <c r="W337" i="11"/>
  <c r="Z337" i="11" s="1"/>
  <c r="W338" i="11"/>
  <c r="Z338" i="11" s="1"/>
  <c r="W339" i="11"/>
  <c r="Z339" i="11" s="1"/>
  <c r="W340" i="11"/>
  <c r="Z340" i="11" s="1"/>
  <c r="W341" i="11"/>
  <c r="Z341" i="11" s="1"/>
  <c r="W342" i="11"/>
  <c r="Z342" i="11" s="1"/>
  <c r="W343" i="11"/>
  <c r="Z343" i="11" s="1"/>
  <c r="W344" i="11"/>
  <c r="Z344" i="11" s="1"/>
  <c r="W345" i="11"/>
  <c r="Z345" i="11" s="1"/>
  <c r="W346" i="11"/>
  <c r="Z346" i="11" s="1"/>
  <c r="W347" i="11"/>
  <c r="Z347" i="11" s="1"/>
  <c r="W348" i="11"/>
  <c r="Z348" i="11" s="1"/>
  <c r="W349" i="11"/>
  <c r="Z349" i="11" s="1"/>
  <c r="W350" i="11"/>
  <c r="Z350" i="11" s="1"/>
  <c r="W351" i="11"/>
  <c r="Z351" i="11" s="1"/>
  <c r="W352" i="11"/>
  <c r="Z352" i="11" s="1"/>
  <c r="W353" i="11"/>
  <c r="Z353" i="11" s="1"/>
  <c r="W354" i="11"/>
  <c r="Z354" i="11" s="1"/>
  <c r="W355" i="11"/>
  <c r="Z355" i="11" s="1"/>
  <c r="W356" i="11"/>
  <c r="Z356" i="11" s="1"/>
  <c r="W357" i="11"/>
  <c r="Z357" i="11" s="1"/>
  <c r="W358" i="11"/>
  <c r="Z358" i="11" s="1"/>
  <c r="W359" i="11"/>
  <c r="Z359" i="11" s="1"/>
  <c r="W360" i="11"/>
  <c r="Z360" i="11" s="1"/>
  <c r="W361" i="11"/>
  <c r="Z361" i="11" s="1"/>
  <c r="W362" i="11"/>
  <c r="Z362" i="11" s="1"/>
  <c r="W363" i="11"/>
  <c r="Z363" i="11" s="1"/>
  <c r="W364" i="11"/>
  <c r="Z364" i="11" s="1"/>
  <c r="W365" i="11"/>
  <c r="Z365" i="11" s="1"/>
  <c r="W366" i="11"/>
  <c r="Z366" i="11" s="1"/>
  <c r="W367" i="11"/>
  <c r="Z367" i="11" s="1"/>
  <c r="W368" i="11"/>
  <c r="Z368" i="11" s="1"/>
  <c r="W369" i="11"/>
  <c r="Z369" i="11" s="1"/>
  <c r="W370" i="11"/>
  <c r="Z370" i="11" s="1"/>
  <c r="W371" i="11"/>
  <c r="Z371" i="11" s="1"/>
  <c r="W372" i="11"/>
  <c r="Z372" i="11" s="1"/>
  <c r="W373" i="11"/>
  <c r="Z373" i="11" s="1"/>
  <c r="W374" i="11"/>
  <c r="Z374" i="11" s="1"/>
  <c r="W375" i="11"/>
  <c r="Z375" i="11" s="1"/>
  <c r="W376" i="11"/>
  <c r="Z376" i="11" s="1"/>
  <c r="W377" i="11"/>
  <c r="Z377" i="11" s="1"/>
  <c r="W378" i="11"/>
  <c r="Z378" i="11" s="1"/>
  <c r="W379" i="11"/>
  <c r="Z379" i="11" s="1"/>
  <c r="W380" i="11"/>
  <c r="Z380" i="11" s="1"/>
  <c r="W381" i="11"/>
  <c r="Z381" i="11" s="1"/>
  <c r="W382" i="11"/>
  <c r="Z382" i="11" s="1"/>
  <c r="W383" i="11"/>
  <c r="Z383" i="11" s="1"/>
  <c r="W384" i="11"/>
  <c r="Z384" i="11" s="1"/>
  <c r="W385" i="11"/>
  <c r="Z385" i="11" s="1"/>
  <c r="W386" i="11"/>
  <c r="Z386" i="11" s="1"/>
  <c r="W387" i="11"/>
  <c r="Z387" i="11" s="1"/>
  <c r="W388" i="11"/>
  <c r="Z388" i="11" s="1"/>
  <c r="W389" i="11"/>
  <c r="Z389" i="11" s="1"/>
  <c r="W390" i="11"/>
  <c r="Z390" i="11" s="1"/>
  <c r="W391" i="11"/>
  <c r="Z391" i="11" s="1"/>
  <c r="W392" i="11"/>
  <c r="Z392" i="11" s="1"/>
  <c r="W393" i="11"/>
  <c r="Z393" i="11" s="1"/>
  <c r="W394" i="11"/>
  <c r="Z394" i="11" s="1"/>
  <c r="W395" i="11"/>
  <c r="Z395" i="11" s="1"/>
  <c r="W396" i="11"/>
  <c r="Z396" i="11" s="1"/>
  <c r="W397" i="11"/>
  <c r="Z397" i="11" s="1"/>
  <c r="W398" i="11"/>
  <c r="Z398" i="11" s="1"/>
  <c r="W399" i="11"/>
  <c r="Z399" i="11" s="1"/>
  <c r="W400" i="11"/>
  <c r="Z400" i="11" s="1"/>
  <c r="W401" i="11"/>
  <c r="Z401" i="11" s="1"/>
  <c r="W402" i="11"/>
  <c r="Z402" i="11" s="1"/>
  <c r="W403" i="11"/>
  <c r="Z403" i="11" s="1"/>
  <c r="W404" i="11"/>
  <c r="Z404" i="11" s="1"/>
  <c r="W405" i="11"/>
  <c r="Z405" i="11" s="1"/>
  <c r="W406" i="11"/>
  <c r="Z406" i="11" s="1"/>
  <c r="W407" i="11"/>
  <c r="Z407" i="11" s="1"/>
  <c r="W408" i="11"/>
  <c r="Z408" i="11" s="1"/>
  <c r="W409" i="11"/>
  <c r="Z409" i="11" s="1"/>
  <c r="W410" i="11"/>
  <c r="Z410" i="11" s="1"/>
  <c r="W411" i="11"/>
  <c r="Z411" i="11" s="1"/>
  <c r="W412" i="11"/>
  <c r="Z412" i="11" s="1"/>
  <c r="W413" i="11"/>
  <c r="Z413" i="11" s="1"/>
  <c r="W414" i="11"/>
  <c r="Z414" i="11" s="1"/>
  <c r="W415" i="11"/>
  <c r="Z415" i="11" s="1"/>
  <c r="W416" i="11"/>
  <c r="Z416" i="11" s="1"/>
  <c r="W417" i="11"/>
  <c r="Z417" i="11" s="1"/>
  <c r="W418" i="11"/>
  <c r="Z418" i="11" s="1"/>
  <c r="W419" i="11"/>
  <c r="Z419" i="11" s="1"/>
  <c r="W420" i="11"/>
  <c r="Z420" i="11" s="1"/>
  <c r="W421" i="11"/>
  <c r="Z421" i="11" s="1"/>
  <c r="W422" i="11"/>
  <c r="Z422" i="11" s="1"/>
  <c r="W423" i="11"/>
  <c r="Z423" i="11" s="1"/>
  <c r="W424" i="11"/>
  <c r="Z424" i="11" s="1"/>
  <c r="W425" i="11"/>
  <c r="Z425" i="11" s="1"/>
  <c r="W426" i="11"/>
  <c r="Z426" i="11" s="1"/>
  <c r="W427" i="11"/>
  <c r="Z427" i="11" s="1"/>
  <c r="W428" i="11"/>
  <c r="Z428" i="11" s="1"/>
  <c r="W429" i="11"/>
  <c r="Z429" i="11" s="1"/>
  <c r="W430" i="11"/>
  <c r="Z430" i="11" s="1"/>
  <c r="W431" i="11"/>
  <c r="Z431" i="11" s="1"/>
  <c r="W432" i="11"/>
  <c r="Z432" i="11" s="1"/>
  <c r="W433" i="11"/>
  <c r="Z433" i="11" s="1"/>
  <c r="W434" i="11"/>
  <c r="Z434" i="11" s="1"/>
  <c r="W435" i="11"/>
  <c r="Z435" i="11" s="1"/>
  <c r="W436" i="11"/>
  <c r="Z436" i="11" s="1"/>
  <c r="W437" i="11"/>
  <c r="Z437" i="11" s="1"/>
  <c r="W438" i="11"/>
  <c r="Z438" i="11" s="1"/>
  <c r="W439" i="11"/>
  <c r="Z439" i="11" s="1"/>
  <c r="W440" i="11"/>
  <c r="Z440" i="11" s="1"/>
  <c r="W441" i="11"/>
  <c r="Z441" i="11" s="1"/>
  <c r="W442" i="11"/>
  <c r="Z442" i="11" s="1"/>
  <c r="W443" i="11"/>
  <c r="Z443" i="11" s="1"/>
  <c r="W444" i="11"/>
  <c r="Z444" i="11" s="1"/>
  <c r="W445" i="11"/>
  <c r="Z445" i="11" s="1"/>
  <c r="W446" i="11"/>
  <c r="Z446" i="11" s="1"/>
  <c r="W447" i="11"/>
  <c r="Z447" i="11" s="1"/>
  <c r="W448" i="11"/>
  <c r="Z448" i="11" s="1"/>
  <c r="W449" i="11"/>
  <c r="Z449" i="11" s="1"/>
  <c r="W450" i="11"/>
  <c r="Z450" i="11" s="1"/>
  <c r="W451" i="11"/>
  <c r="Z451" i="11" s="1"/>
  <c r="W452" i="11"/>
  <c r="Z452" i="11" s="1"/>
  <c r="W453" i="11"/>
  <c r="Z453" i="11" s="1"/>
  <c r="W454" i="11"/>
  <c r="Z454" i="11" s="1"/>
  <c r="W455" i="11"/>
  <c r="Z455" i="11" s="1"/>
  <c r="W456" i="11"/>
  <c r="Z456" i="11" s="1"/>
  <c r="W457" i="11"/>
  <c r="Z457" i="11" s="1"/>
  <c r="W458" i="11"/>
  <c r="Z458" i="11" s="1"/>
  <c r="W459" i="11"/>
  <c r="Z459" i="11" s="1"/>
  <c r="W460" i="11"/>
  <c r="Z460" i="11" s="1"/>
  <c r="W461" i="11"/>
  <c r="Z461" i="11" s="1"/>
  <c r="W462" i="11"/>
  <c r="Z462" i="11" s="1"/>
  <c r="W463" i="11"/>
  <c r="Z463" i="11" s="1"/>
  <c r="W464" i="11"/>
  <c r="Z464" i="11" s="1"/>
  <c r="W465" i="11"/>
  <c r="Z465" i="11" s="1"/>
  <c r="W466" i="11"/>
  <c r="Z466" i="11" s="1"/>
  <c r="W467" i="11"/>
  <c r="Z467" i="11" s="1"/>
  <c r="W468" i="11"/>
  <c r="Z468" i="11" s="1"/>
  <c r="W469" i="11"/>
  <c r="Z469" i="11" s="1"/>
  <c r="W470" i="11"/>
  <c r="Z470" i="11" s="1"/>
  <c r="W471" i="11"/>
  <c r="Z471" i="11" s="1"/>
  <c r="W472" i="11"/>
  <c r="Z472" i="11" s="1"/>
  <c r="W473" i="11"/>
  <c r="Z473" i="11" s="1"/>
  <c r="W474" i="11"/>
  <c r="Z474" i="11" s="1"/>
  <c r="W475" i="11"/>
  <c r="Z475" i="11" s="1"/>
  <c r="W476" i="11"/>
  <c r="Z476" i="11" s="1"/>
  <c r="W477" i="11"/>
  <c r="Z477" i="11" s="1"/>
  <c r="W478" i="11"/>
  <c r="Z478" i="11" s="1"/>
  <c r="W479" i="11"/>
  <c r="Z479" i="11" s="1"/>
  <c r="W480" i="11"/>
  <c r="Z480" i="11" s="1"/>
  <c r="W481" i="11"/>
  <c r="Z481" i="11" s="1"/>
  <c r="W482" i="11"/>
  <c r="Z482" i="11" s="1"/>
  <c r="W483" i="11"/>
  <c r="Z483" i="11" s="1"/>
  <c r="W484" i="11"/>
  <c r="Z484" i="11" s="1"/>
  <c r="W485" i="11"/>
  <c r="Z485" i="11" s="1"/>
  <c r="W486" i="11"/>
  <c r="Z486" i="11" s="1"/>
  <c r="W487" i="11"/>
  <c r="Z487" i="11" s="1"/>
  <c r="W488" i="11"/>
  <c r="Z488" i="11" s="1"/>
  <c r="W489" i="11"/>
  <c r="Z489" i="11" s="1"/>
  <c r="W490" i="11"/>
  <c r="Z490" i="11" s="1"/>
  <c r="W491" i="11"/>
  <c r="Z491" i="11" s="1"/>
  <c r="W492" i="11"/>
  <c r="Z492" i="11" s="1"/>
  <c r="W493" i="11"/>
  <c r="Z493" i="11" s="1"/>
  <c r="W494" i="11"/>
  <c r="Z494" i="11" s="1"/>
  <c r="W495" i="11"/>
  <c r="Z495" i="11" s="1"/>
  <c r="W496" i="11"/>
  <c r="Z496" i="11" s="1"/>
  <c r="W497" i="11"/>
  <c r="Z497" i="11" s="1"/>
  <c r="W498" i="11"/>
  <c r="Z498" i="11" s="1"/>
  <c r="W499" i="11"/>
  <c r="Z499" i="11" s="1"/>
  <c r="W500" i="11"/>
  <c r="Z500" i="11" s="1"/>
  <c r="W501" i="11"/>
  <c r="Z501" i="11" s="1"/>
  <c r="W502" i="11"/>
  <c r="Z502" i="11" s="1"/>
  <c r="W503" i="11"/>
  <c r="Z503" i="11" s="1"/>
  <c r="W504" i="11"/>
  <c r="Z504" i="11" s="1"/>
  <c r="W505" i="11"/>
  <c r="Z505" i="11" s="1"/>
  <c r="W506" i="11"/>
  <c r="Z506" i="11" s="1"/>
  <c r="W507" i="11"/>
  <c r="Z507" i="11" s="1"/>
  <c r="W508" i="11"/>
  <c r="Z508" i="11" s="1"/>
  <c r="W509" i="11"/>
  <c r="Z509" i="11" s="1"/>
  <c r="W510" i="11"/>
  <c r="Z510" i="11" s="1"/>
  <c r="W511" i="11"/>
  <c r="Z511" i="11" s="1"/>
  <c r="W512" i="11"/>
  <c r="Z512" i="11" s="1"/>
  <c r="W513" i="11"/>
  <c r="Z513" i="11" s="1"/>
  <c r="W514" i="11"/>
  <c r="Z514" i="11" s="1"/>
  <c r="W515" i="11"/>
  <c r="Z515" i="11" s="1"/>
  <c r="W516" i="11"/>
  <c r="Z516" i="11" s="1"/>
  <c r="W517" i="11"/>
  <c r="Z517" i="11" s="1"/>
  <c r="W518" i="11"/>
  <c r="Z518" i="11" s="1"/>
  <c r="W519" i="11"/>
  <c r="Z519" i="11" s="1"/>
  <c r="W520" i="11"/>
  <c r="Z520" i="11" s="1"/>
  <c r="W521" i="11"/>
  <c r="Z521" i="11" s="1"/>
  <c r="W522" i="11"/>
  <c r="Z522" i="11" s="1"/>
  <c r="W523" i="11"/>
  <c r="Z523" i="11" s="1"/>
  <c r="W524" i="11"/>
  <c r="Z524" i="11" s="1"/>
  <c r="W525" i="11"/>
  <c r="Z525" i="11" s="1"/>
  <c r="W526" i="11"/>
  <c r="Z526" i="11" s="1"/>
  <c r="W527" i="11"/>
  <c r="Z527" i="11" s="1"/>
  <c r="W528" i="11"/>
  <c r="Z528" i="11" s="1"/>
  <c r="W529" i="11"/>
  <c r="Z529" i="11" s="1"/>
  <c r="W530" i="11"/>
  <c r="Z530" i="11" s="1"/>
  <c r="W531" i="11"/>
  <c r="Z531" i="11" s="1"/>
  <c r="W532" i="11"/>
  <c r="Z532" i="11" s="1"/>
  <c r="W533" i="11"/>
  <c r="Z533" i="11" s="1"/>
  <c r="W534" i="11"/>
  <c r="Z534" i="11" s="1"/>
  <c r="W535" i="11"/>
  <c r="Z535" i="11" s="1"/>
  <c r="W536" i="11"/>
  <c r="Z536" i="11" s="1"/>
  <c r="W537" i="11"/>
  <c r="Z537" i="11" s="1"/>
  <c r="W538" i="11"/>
  <c r="Z538" i="11" s="1"/>
  <c r="W539" i="11"/>
  <c r="Z539" i="11" s="1"/>
  <c r="W540" i="11"/>
  <c r="Z540" i="11" s="1"/>
  <c r="W541" i="11"/>
  <c r="Z541" i="11" s="1"/>
  <c r="W542" i="11"/>
  <c r="Z542" i="11" s="1"/>
  <c r="W543" i="11"/>
  <c r="Z543" i="11" s="1"/>
  <c r="W544" i="11"/>
  <c r="Z544" i="11" s="1"/>
  <c r="W545" i="11"/>
  <c r="Z545" i="11" s="1"/>
  <c r="W546" i="11"/>
  <c r="Z546" i="11" s="1"/>
  <c r="W547" i="11"/>
  <c r="Z547" i="11" s="1"/>
  <c r="W548" i="11"/>
  <c r="Z548" i="11" s="1"/>
  <c r="W549" i="11"/>
  <c r="Z549" i="11" s="1"/>
  <c r="W550" i="11"/>
  <c r="Z550" i="11" s="1"/>
  <c r="W551" i="11"/>
  <c r="Z551" i="11" s="1"/>
  <c r="W552" i="11"/>
  <c r="Z552" i="11" s="1"/>
  <c r="W553" i="11"/>
  <c r="Z553" i="11" s="1"/>
  <c r="W554" i="11"/>
  <c r="Z554" i="11" s="1"/>
  <c r="W555" i="11"/>
  <c r="Z555" i="11" s="1"/>
  <c r="W556" i="11"/>
  <c r="Z556" i="11" s="1"/>
  <c r="W557" i="11"/>
  <c r="Z557" i="11" s="1"/>
  <c r="W558" i="11"/>
  <c r="Z558" i="11" s="1"/>
  <c r="W559" i="11"/>
  <c r="Z559" i="11" s="1"/>
  <c r="W560" i="11"/>
  <c r="Z560" i="11" s="1"/>
  <c r="W561" i="11"/>
  <c r="Z561" i="11" s="1"/>
  <c r="W562" i="11"/>
  <c r="Z562" i="11" s="1"/>
  <c r="W563" i="11"/>
  <c r="Z563" i="11" s="1"/>
  <c r="W564" i="11"/>
  <c r="Z564" i="11" s="1"/>
  <c r="W565" i="11"/>
  <c r="Z565" i="11" s="1"/>
  <c r="W566" i="11"/>
  <c r="Z566" i="11" s="1"/>
  <c r="W567" i="11"/>
  <c r="Z567" i="11" s="1"/>
  <c r="W568" i="11"/>
  <c r="Z568" i="11" s="1"/>
  <c r="W569" i="11"/>
  <c r="Z569" i="11" s="1"/>
  <c r="W570" i="11"/>
  <c r="Z570" i="11" s="1"/>
  <c r="W571" i="11"/>
  <c r="Z571" i="11" s="1"/>
  <c r="W572" i="11"/>
  <c r="Z572" i="11" s="1"/>
  <c r="W573" i="11"/>
  <c r="Z573" i="11" s="1"/>
  <c r="W574" i="11"/>
  <c r="Z574" i="11" s="1"/>
  <c r="W575" i="11"/>
  <c r="Z575" i="11" s="1"/>
  <c r="W576" i="11"/>
  <c r="Z576" i="11" s="1"/>
  <c r="W577" i="11"/>
  <c r="Z577" i="11" s="1"/>
  <c r="W578" i="11"/>
  <c r="Z578" i="11" s="1"/>
  <c r="W579" i="11"/>
  <c r="Z579" i="11" s="1"/>
  <c r="W580" i="11"/>
  <c r="Z580" i="11" s="1"/>
  <c r="W581" i="11"/>
  <c r="Z581" i="11" s="1"/>
  <c r="W582" i="11"/>
  <c r="Z582" i="11" s="1"/>
  <c r="W583" i="11"/>
  <c r="Z583" i="11" s="1"/>
  <c r="W584" i="11"/>
  <c r="Z584" i="11" s="1"/>
  <c r="W585" i="11"/>
  <c r="Z585" i="11" s="1"/>
  <c r="W586" i="11"/>
  <c r="Z586" i="11" s="1"/>
  <c r="W587" i="11"/>
  <c r="Z587" i="11" s="1"/>
  <c r="W588" i="11"/>
  <c r="Z588" i="11" s="1"/>
  <c r="W589" i="11"/>
  <c r="Z589" i="11" s="1"/>
  <c r="W590" i="11"/>
  <c r="Z590" i="11" s="1"/>
  <c r="W591" i="11"/>
  <c r="Z591" i="11" s="1"/>
  <c r="W592" i="11"/>
  <c r="Z592" i="11" s="1"/>
  <c r="W593" i="11"/>
  <c r="Z593" i="11" s="1"/>
  <c r="W594" i="11"/>
  <c r="Z594" i="11" s="1"/>
  <c r="W595" i="11"/>
  <c r="Z595" i="11" s="1"/>
  <c r="W596" i="11"/>
  <c r="Z596" i="11" s="1"/>
  <c r="W597" i="11"/>
  <c r="Z597" i="11" s="1"/>
  <c r="W598" i="11"/>
  <c r="Z598" i="11" s="1"/>
  <c r="W599" i="11"/>
  <c r="Z599" i="11" s="1"/>
  <c r="W600" i="11"/>
  <c r="Z600" i="11" s="1"/>
  <c r="W601" i="11"/>
  <c r="Z601" i="11" s="1"/>
  <c r="W602" i="11"/>
  <c r="Z602" i="11" s="1"/>
  <c r="W603" i="11"/>
  <c r="Z603" i="11" s="1"/>
  <c r="W604" i="11"/>
  <c r="Z604" i="11" s="1"/>
  <c r="W605" i="11"/>
  <c r="Z605" i="11" s="1"/>
  <c r="W606" i="11"/>
  <c r="Z606" i="11" s="1"/>
  <c r="W607" i="11"/>
  <c r="Z607" i="11" s="1"/>
  <c r="W608" i="11"/>
  <c r="Z608" i="11" s="1"/>
  <c r="W609" i="11"/>
  <c r="Z609" i="11" s="1"/>
  <c r="W610" i="11"/>
  <c r="Z610" i="11" s="1"/>
  <c r="W611" i="11"/>
  <c r="Z611" i="11" s="1"/>
  <c r="W612" i="11"/>
  <c r="Z612" i="11" s="1"/>
  <c r="W613" i="11"/>
  <c r="Z613" i="11" s="1"/>
  <c r="W614" i="11"/>
  <c r="Z614" i="11" s="1"/>
  <c r="W615" i="11"/>
  <c r="Z615" i="11" s="1"/>
  <c r="W616" i="11"/>
  <c r="Z616" i="11" s="1"/>
  <c r="W617" i="11"/>
  <c r="Z617" i="11" s="1"/>
  <c r="W618" i="11"/>
  <c r="Z618" i="11" s="1"/>
  <c r="W619" i="11"/>
  <c r="Z619" i="11" s="1"/>
  <c r="W620" i="11"/>
  <c r="Z620" i="11" s="1"/>
  <c r="W621" i="11"/>
  <c r="Z621" i="11" s="1"/>
  <c r="W622" i="11"/>
  <c r="Z622" i="11" s="1"/>
  <c r="W623" i="11"/>
  <c r="Z623" i="11" s="1"/>
  <c r="W624" i="11"/>
  <c r="Z624" i="11" s="1"/>
  <c r="W625" i="11"/>
  <c r="Z625" i="11" s="1"/>
  <c r="W626" i="11"/>
  <c r="Z626" i="11" s="1"/>
  <c r="W627" i="11"/>
  <c r="Z627" i="11" s="1"/>
  <c r="W628" i="11"/>
  <c r="Z628" i="11" s="1"/>
  <c r="W629" i="11"/>
  <c r="Z629" i="11" s="1"/>
  <c r="W630" i="11"/>
  <c r="Z630" i="11" s="1"/>
  <c r="W631" i="11"/>
  <c r="Z631" i="11" s="1"/>
  <c r="W632" i="11"/>
  <c r="Z632" i="11" s="1"/>
  <c r="W633" i="11"/>
  <c r="Z633" i="11" s="1"/>
  <c r="W634" i="11"/>
  <c r="Z634" i="11" s="1"/>
  <c r="W635" i="11"/>
  <c r="Z635" i="11" s="1"/>
  <c r="W636" i="11"/>
  <c r="Z636" i="11" s="1"/>
  <c r="W637" i="11"/>
  <c r="Z637" i="11" s="1"/>
  <c r="W638" i="11"/>
  <c r="Z638" i="11" s="1"/>
  <c r="W639" i="11"/>
  <c r="Z639" i="11" s="1"/>
  <c r="W640" i="11"/>
  <c r="Z640" i="11" s="1"/>
  <c r="W641" i="11"/>
  <c r="Z641" i="11" s="1"/>
  <c r="W642" i="11"/>
  <c r="Z642" i="11" s="1"/>
  <c r="W643" i="11"/>
  <c r="Z643" i="11" s="1"/>
  <c r="W644" i="11"/>
  <c r="Z644" i="11" s="1"/>
  <c r="W645" i="11"/>
  <c r="Z645" i="11" s="1"/>
  <c r="W646" i="11"/>
  <c r="Z646" i="11" s="1"/>
  <c r="W647" i="11"/>
  <c r="Z647" i="11" s="1"/>
  <c r="W648" i="11"/>
  <c r="Z648" i="11" s="1"/>
  <c r="W649" i="11"/>
  <c r="Z649" i="11" s="1"/>
  <c r="W650" i="11"/>
  <c r="Z650" i="11" s="1"/>
  <c r="W651" i="11"/>
  <c r="Z651" i="11" s="1"/>
  <c r="W652" i="11"/>
  <c r="Z652" i="11" s="1"/>
  <c r="W653" i="11"/>
  <c r="Z653" i="11" s="1"/>
  <c r="W654" i="11"/>
  <c r="Z654" i="11" s="1"/>
  <c r="W655" i="11"/>
  <c r="Z655" i="11" s="1"/>
  <c r="W656" i="11"/>
  <c r="Z656" i="11" s="1"/>
  <c r="W657" i="11"/>
  <c r="Z657" i="11" s="1"/>
  <c r="W658" i="11"/>
  <c r="Z658" i="11" s="1"/>
  <c r="W659" i="11"/>
  <c r="Z659" i="11" s="1"/>
  <c r="W660" i="11"/>
  <c r="Z660" i="11" s="1"/>
  <c r="W661" i="11"/>
  <c r="Z661" i="11" s="1"/>
  <c r="W662" i="11"/>
  <c r="Z662" i="11" s="1"/>
  <c r="W663" i="11"/>
  <c r="Z663" i="11" s="1"/>
  <c r="W664" i="11"/>
  <c r="Z664" i="11" s="1"/>
  <c r="W665" i="11"/>
  <c r="Z665" i="11" s="1"/>
  <c r="W666" i="11"/>
  <c r="Z666" i="11" s="1"/>
  <c r="W667" i="11"/>
  <c r="Z667" i="11" s="1"/>
  <c r="W668" i="11"/>
  <c r="Z668" i="11" s="1"/>
  <c r="W669" i="11"/>
  <c r="Z669" i="11" s="1"/>
  <c r="W670" i="11"/>
  <c r="Z670" i="11" s="1"/>
  <c r="W671" i="11"/>
  <c r="Z671" i="11" s="1"/>
  <c r="W672" i="11"/>
  <c r="Z672" i="11" s="1"/>
  <c r="W673" i="11"/>
  <c r="Z673" i="11" s="1"/>
  <c r="W674" i="11"/>
  <c r="Z674" i="11" s="1"/>
  <c r="W675" i="11"/>
  <c r="Z675" i="11" s="1"/>
  <c r="W676" i="11"/>
  <c r="Z676" i="11" s="1"/>
  <c r="W677" i="11"/>
  <c r="Z677" i="11" s="1"/>
  <c r="W678" i="11"/>
  <c r="Z678" i="11" s="1"/>
  <c r="W679" i="11"/>
  <c r="Z679" i="11" s="1"/>
  <c r="W680" i="11"/>
  <c r="Z680" i="11" s="1"/>
  <c r="W681" i="11"/>
  <c r="Z681" i="11" s="1"/>
  <c r="W682" i="11"/>
  <c r="Z682" i="11" s="1"/>
  <c r="W683" i="11"/>
  <c r="Z683" i="11" s="1"/>
  <c r="W684" i="11"/>
  <c r="Z684" i="11" s="1"/>
  <c r="W685" i="11"/>
  <c r="Z685" i="11" s="1"/>
  <c r="W686" i="11"/>
  <c r="Z686" i="11" s="1"/>
  <c r="W687" i="11"/>
  <c r="Z687" i="11" s="1"/>
  <c r="W688" i="11"/>
  <c r="Z688" i="11" s="1"/>
  <c r="W689" i="11"/>
  <c r="Z689" i="11" s="1"/>
  <c r="W690" i="11"/>
  <c r="Z690" i="11" s="1"/>
  <c r="W691" i="11"/>
  <c r="Z691" i="11" s="1"/>
  <c r="W692" i="11"/>
  <c r="Z692" i="11" s="1"/>
  <c r="W693" i="11"/>
  <c r="Z693" i="11" s="1"/>
  <c r="W694" i="11"/>
  <c r="Z694" i="11" s="1"/>
  <c r="W695" i="11"/>
  <c r="Z695" i="11" s="1"/>
  <c r="W696" i="11"/>
  <c r="Z696" i="11" s="1"/>
  <c r="W697" i="11"/>
  <c r="Z697" i="11" s="1"/>
  <c r="W698" i="11"/>
  <c r="Z698" i="11" s="1"/>
  <c r="W699" i="11"/>
  <c r="Z699" i="11" s="1"/>
  <c r="W700" i="11"/>
  <c r="Z700" i="11" s="1"/>
  <c r="W701" i="11"/>
  <c r="Z701" i="11" s="1"/>
  <c r="W702" i="11"/>
  <c r="Z702" i="11" s="1"/>
  <c r="W703" i="11"/>
  <c r="Z703" i="11" s="1"/>
  <c r="W704" i="11"/>
  <c r="Z704" i="11" s="1"/>
  <c r="W705" i="11"/>
  <c r="Z705" i="11" s="1"/>
  <c r="W706" i="11"/>
  <c r="Z706" i="11" s="1"/>
  <c r="W707" i="11"/>
  <c r="Z707" i="11" s="1"/>
  <c r="W708" i="11"/>
  <c r="Z708" i="11" s="1"/>
  <c r="W709" i="11"/>
  <c r="Z709" i="11" s="1"/>
  <c r="W710" i="11"/>
  <c r="Z710" i="11" s="1"/>
  <c r="W711" i="11"/>
  <c r="Z711" i="11" s="1"/>
  <c r="W712" i="11"/>
  <c r="Z712" i="11" s="1"/>
  <c r="W713" i="11"/>
  <c r="Z713" i="11" s="1"/>
  <c r="W714" i="11"/>
  <c r="Z714" i="11" s="1"/>
  <c r="W715" i="11"/>
  <c r="Z715" i="11" s="1"/>
  <c r="W716" i="11"/>
  <c r="Z716" i="11" s="1"/>
  <c r="W717" i="11"/>
  <c r="Z717" i="11" s="1"/>
  <c r="W718" i="11"/>
  <c r="Z718" i="11" s="1"/>
  <c r="W719" i="11"/>
  <c r="Z719" i="11" s="1"/>
  <c r="W720" i="11"/>
  <c r="Z720" i="11" s="1"/>
  <c r="W721" i="11"/>
  <c r="Z721" i="11" s="1"/>
  <c r="W722" i="11"/>
  <c r="Z722" i="11" s="1"/>
  <c r="W723" i="11"/>
  <c r="Z723" i="11" s="1"/>
  <c r="W724" i="11"/>
  <c r="Z724" i="11" s="1"/>
  <c r="W725" i="11"/>
  <c r="Z725" i="11" s="1"/>
  <c r="W726" i="11"/>
  <c r="Z726" i="11" s="1"/>
  <c r="W727" i="11"/>
  <c r="Z727" i="11" s="1"/>
  <c r="W728" i="11"/>
  <c r="Z728" i="11" s="1"/>
  <c r="W729" i="11"/>
  <c r="Z729" i="11" s="1"/>
  <c r="W730" i="11"/>
  <c r="Z730" i="11" s="1"/>
  <c r="W731" i="11"/>
  <c r="Z731" i="11" s="1"/>
  <c r="W732" i="11"/>
  <c r="Z732" i="11" s="1"/>
  <c r="W733" i="11"/>
  <c r="Z733" i="11" s="1"/>
  <c r="W734" i="11"/>
  <c r="Z734" i="11" s="1"/>
  <c r="W735" i="11"/>
  <c r="Z735" i="11" s="1"/>
  <c r="W736" i="11"/>
  <c r="Z736" i="11" s="1"/>
  <c r="W737" i="11"/>
  <c r="Z737" i="11" s="1"/>
  <c r="W738" i="11"/>
  <c r="Z738" i="11" s="1"/>
  <c r="W739" i="11"/>
  <c r="Z739" i="11" s="1"/>
  <c r="W740" i="11"/>
  <c r="Z740" i="11" s="1"/>
  <c r="W741" i="11"/>
  <c r="Z741" i="11" s="1"/>
  <c r="W742" i="11"/>
  <c r="Z742" i="11" s="1"/>
  <c r="W743" i="11"/>
  <c r="Z743" i="11" s="1"/>
  <c r="W744" i="11"/>
  <c r="Z744" i="11" s="1"/>
  <c r="W745" i="11"/>
  <c r="Z745" i="11" s="1"/>
  <c r="W746" i="11"/>
  <c r="Z746" i="11" s="1"/>
  <c r="W747" i="11"/>
  <c r="Z747" i="11" s="1"/>
  <c r="W748" i="11"/>
  <c r="Z748" i="11" s="1"/>
  <c r="W749" i="11"/>
  <c r="Z749" i="11" s="1"/>
  <c r="W750" i="11"/>
  <c r="Z750" i="11" s="1"/>
  <c r="W751" i="11"/>
  <c r="Z751" i="11" s="1"/>
  <c r="W752" i="11"/>
  <c r="Z752" i="11" s="1"/>
  <c r="W753" i="11"/>
  <c r="Z753" i="11" s="1"/>
  <c r="W754" i="11"/>
  <c r="Z754" i="11" s="1"/>
  <c r="W755" i="11"/>
  <c r="Z755" i="11" s="1"/>
  <c r="W756" i="11"/>
  <c r="Z756" i="11" s="1"/>
  <c r="W757" i="11"/>
  <c r="Z757" i="11" s="1"/>
  <c r="W758" i="11"/>
  <c r="Z758" i="11" s="1"/>
  <c r="W759" i="11"/>
  <c r="Z759" i="11" s="1"/>
  <c r="W760" i="11"/>
  <c r="Z760" i="11" s="1"/>
  <c r="W761" i="11"/>
  <c r="Z761" i="11" s="1"/>
  <c r="W762" i="11"/>
  <c r="Z762" i="11" s="1"/>
  <c r="W763" i="11"/>
  <c r="Z763" i="11" s="1"/>
  <c r="W764" i="11"/>
  <c r="Z764" i="11" s="1"/>
  <c r="W765" i="11"/>
  <c r="Z765" i="11" s="1"/>
  <c r="W766" i="11"/>
  <c r="Z766" i="11" s="1"/>
  <c r="W767" i="11"/>
  <c r="Z767" i="11" s="1"/>
  <c r="W768" i="11"/>
  <c r="Z768" i="11" s="1"/>
  <c r="W769" i="11"/>
  <c r="Z769" i="11" s="1"/>
  <c r="W770" i="11"/>
  <c r="Z770" i="11" s="1"/>
  <c r="W771" i="11"/>
  <c r="Z771" i="11" s="1"/>
  <c r="W772" i="11"/>
  <c r="Z772" i="11" s="1"/>
  <c r="W773" i="11"/>
  <c r="Z773" i="11" s="1"/>
  <c r="W774" i="11"/>
  <c r="Z774" i="11" s="1"/>
  <c r="W775" i="11"/>
  <c r="Z775" i="11" s="1"/>
  <c r="W776" i="11"/>
  <c r="Z776" i="11" s="1"/>
  <c r="W777" i="11"/>
  <c r="Z777" i="11" s="1"/>
  <c r="W778" i="11"/>
  <c r="Z778" i="11" s="1"/>
  <c r="W779" i="11"/>
  <c r="Z779" i="11" s="1"/>
  <c r="W780" i="11"/>
  <c r="Z780" i="11" s="1"/>
  <c r="W781" i="11"/>
  <c r="Z781" i="11" s="1"/>
  <c r="W782" i="11"/>
  <c r="Z782" i="11" s="1"/>
  <c r="W783" i="11"/>
  <c r="Z783" i="11" s="1"/>
  <c r="W784" i="11"/>
  <c r="Z784" i="11" s="1"/>
  <c r="W785" i="11"/>
  <c r="Z785" i="11" s="1"/>
  <c r="W786" i="11"/>
  <c r="Z786" i="11" s="1"/>
  <c r="W787" i="11"/>
  <c r="Z787" i="11" s="1"/>
  <c r="W788" i="11"/>
  <c r="Z788" i="11" s="1"/>
  <c r="W789" i="11"/>
  <c r="Z789" i="11" s="1"/>
  <c r="W790" i="11"/>
  <c r="Z790" i="11" s="1"/>
  <c r="W791" i="11"/>
  <c r="Z791" i="11" s="1"/>
  <c r="W792" i="11"/>
  <c r="Z792" i="11" s="1"/>
  <c r="W793" i="11"/>
  <c r="Z793" i="11" s="1"/>
  <c r="W794" i="11"/>
  <c r="Z794" i="11" s="1"/>
  <c r="W795" i="11"/>
  <c r="Z795" i="11" s="1"/>
  <c r="W796" i="11"/>
  <c r="Z796" i="11" s="1"/>
  <c r="W797" i="11"/>
  <c r="Z797" i="11" s="1"/>
  <c r="W798" i="11"/>
  <c r="Z798" i="11" s="1"/>
  <c r="W799" i="11"/>
  <c r="Z799" i="11" s="1"/>
  <c r="W800" i="11"/>
  <c r="Z800" i="11" s="1"/>
  <c r="W801" i="11"/>
  <c r="Z801" i="11" s="1"/>
  <c r="W802" i="11"/>
  <c r="Z802" i="11" s="1"/>
  <c r="W803" i="11"/>
  <c r="Z803" i="11" s="1"/>
  <c r="W804" i="11"/>
  <c r="Z804" i="11" s="1"/>
  <c r="W805" i="11"/>
  <c r="Z805" i="11" s="1"/>
  <c r="W806" i="11"/>
  <c r="Z806" i="11" s="1"/>
  <c r="W807" i="11"/>
  <c r="Z807" i="11" s="1"/>
  <c r="W808" i="11"/>
  <c r="Z808" i="11" s="1"/>
  <c r="W809" i="11"/>
  <c r="Z809" i="11" s="1"/>
  <c r="W810" i="11"/>
  <c r="Z810" i="11" s="1"/>
  <c r="W811" i="11"/>
  <c r="Z811" i="11" s="1"/>
  <c r="W812" i="11"/>
  <c r="Z812" i="11" s="1"/>
  <c r="W813" i="11"/>
  <c r="Z813" i="11" s="1"/>
  <c r="W814" i="11"/>
  <c r="Z814" i="11" s="1"/>
  <c r="W815" i="11"/>
  <c r="Z815" i="11" s="1"/>
  <c r="W816" i="11"/>
  <c r="Z816" i="11" s="1"/>
  <c r="W817" i="11"/>
  <c r="Z817" i="11" s="1"/>
  <c r="W818" i="11"/>
  <c r="Z818" i="11" s="1"/>
  <c r="W819" i="11"/>
  <c r="Z819" i="11" s="1"/>
  <c r="W820" i="11"/>
  <c r="Z820" i="11" s="1"/>
  <c r="W821" i="11"/>
  <c r="Z821" i="11" s="1"/>
  <c r="W822" i="11"/>
  <c r="Z822" i="11" s="1"/>
  <c r="W823" i="11"/>
  <c r="Z823" i="11" s="1"/>
  <c r="W824" i="11"/>
  <c r="Z824" i="11" s="1"/>
  <c r="W825" i="11"/>
  <c r="Z825" i="11" s="1"/>
  <c r="W826" i="11"/>
  <c r="Z826" i="11" s="1"/>
  <c r="W827" i="11"/>
  <c r="Z827" i="11" s="1"/>
  <c r="W828" i="11"/>
  <c r="Z828" i="11" s="1"/>
  <c r="W829" i="11"/>
  <c r="Z829" i="11" s="1"/>
  <c r="W830" i="11"/>
  <c r="Z830" i="11" s="1"/>
  <c r="W831" i="11"/>
  <c r="Z831" i="11" s="1"/>
  <c r="W832" i="11"/>
  <c r="Z832" i="11" s="1"/>
  <c r="W833" i="11"/>
  <c r="Z833" i="11" s="1"/>
  <c r="W834" i="11"/>
  <c r="Z834" i="11" s="1"/>
  <c r="W835" i="11"/>
  <c r="Z835" i="11" s="1"/>
  <c r="W836" i="11"/>
  <c r="Z836" i="11" s="1"/>
  <c r="W837" i="11"/>
  <c r="Z837" i="11" s="1"/>
  <c r="W838" i="11"/>
  <c r="Z838" i="11" s="1"/>
  <c r="W839" i="11"/>
  <c r="Z839" i="11" s="1"/>
  <c r="W840" i="11"/>
  <c r="Z840" i="11" s="1"/>
  <c r="W841" i="11"/>
  <c r="Z841" i="11" s="1"/>
  <c r="W842" i="11"/>
  <c r="Z842" i="11" s="1"/>
  <c r="W843" i="11"/>
  <c r="Z843" i="11" s="1"/>
  <c r="W844" i="11"/>
  <c r="Z844" i="11" s="1"/>
  <c r="W845" i="11"/>
  <c r="Z845" i="11" s="1"/>
  <c r="W846" i="11"/>
  <c r="Z846" i="11" s="1"/>
  <c r="W847" i="11"/>
  <c r="Z847" i="11" s="1"/>
  <c r="W848" i="11"/>
  <c r="Z848" i="11" s="1"/>
  <c r="W849" i="11"/>
  <c r="Z849" i="11" s="1"/>
  <c r="W850" i="11"/>
  <c r="Z850" i="11" s="1"/>
  <c r="W851" i="11"/>
  <c r="Z851" i="11" s="1"/>
  <c r="W852" i="11"/>
  <c r="Z852" i="11" s="1"/>
  <c r="W853" i="11"/>
  <c r="Z853" i="11" s="1"/>
  <c r="W854" i="11"/>
  <c r="Z854" i="11" s="1"/>
  <c r="W855" i="11"/>
  <c r="Z855" i="11" s="1"/>
  <c r="W856" i="11"/>
  <c r="Z856" i="11" s="1"/>
  <c r="W857" i="11"/>
  <c r="Z857" i="11" s="1"/>
  <c r="W858" i="11"/>
  <c r="Z858" i="11" s="1"/>
  <c r="W859" i="11"/>
  <c r="Z859" i="11" s="1"/>
  <c r="W860" i="11"/>
  <c r="Z860" i="11" s="1"/>
  <c r="W861" i="11"/>
  <c r="Z861" i="11" s="1"/>
  <c r="W862" i="11"/>
  <c r="Z862" i="11" s="1"/>
  <c r="W863" i="11"/>
  <c r="Z863" i="11" s="1"/>
  <c r="W864" i="11"/>
  <c r="Z864" i="11" s="1"/>
  <c r="W865" i="11"/>
  <c r="Z865" i="11" s="1"/>
  <c r="W866" i="11"/>
  <c r="Z866" i="11" s="1"/>
  <c r="W867" i="11"/>
  <c r="Z867" i="11" s="1"/>
  <c r="W868" i="11"/>
  <c r="Z868" i="11" s="1"/>
  <c r="W869" i="11"/>
  <c r="Z869" i="11" s="1"/>
  <c r="W870" i="11"/>
  <c r="Z870" i="11" s="1"/>
  <c r="W871" i="11"/>
  <c r="Z871" i="11" s="1"/>
  <c r="W872" i="11"/>
  <c r="Z872" i="11" s="1"/>
  <c r="W873" i="11"/>
  <c r="Z873" i="11" s="1"/>
  <c r="W874" i="11"/>
  <c r="Z874" i="11" s="1"/>
  <c r="W875" i="11"/>
  <c r="Z875" i="11" s="1"/>
  <c r="W876" i="11"/>
  <c r="Z876" i="11" s="1"/>
  <c r="W877" i="11"/>
  <c r="Z877" i="11" s="1"/>
  <c r="W878" i="11"/>
  <c r="Z878" i="11" s="1"/>
  <c r="W879" i="11"/>
  <c r="Z879" i="11" s="1"/>
  <c r="W880" i="11"/>
  <c r="Z880" i="11" s="1"/>
  <c r="W881" i="11"/>
  <c r="Z881" i="11" s="1"/>
  <c r="W882" i="11"/>
  <c r="Z882" i="11" s="1"/>
  <c r="W883" i="11"/>
  <c r="Z883" i="11" s="1"/>
  <c r="W884" i="11"/>
  <c r="Z884" i="11" s="1"/>
  <c r="W885" i="11"/>
  <c r="Z885" i="11" s="1"/>
  <c r="W886" i="11"/>
  <c r="Z886" i="11" s="1"/>
  <c r="W887" i="11"/>
  <c r="Z887" i="11" s="1"/>
  <c r="W888" i="11"/>
  <c r="Z888" i="11" s="1"/>
  <c r="W889" i="11"/>
  <c r="Z889" i="11" s="1"/>
  <c r="W890" i="11"/>
  <c r="Z890" i="11" s="1"/>
  <c r="W891" i="11"/>
  <c r="Z891" i="11" s="1"/>
  <c r="W892" i="11"/>
  <c r="Z892" i="11" s="1"/>
  <c r="W893" i="11"/>
  <c r="Z893" i="11" s="1"/>
  <c r="W894" i="11"/>
  <c r="Z894" i="11" s="1"/>
  <c r="W895" i="11"/>
  <c r="Z895" i="11" s="1"/>
  <c r="W896" i="11"/>
  <c r="Z896" i="11" s="1"/>
  <c r="W897" i="11"/>
  <c r="Z897" i="11" s="1"/>
  <c r="W898" i="11"/>
  <c r="Z898" i="11" s="1"/>
  <c r="W899" i="11"/>
  <c r="Z899" i="11" s="1"/>
  <c r="W900" i="11"/>
  <c r="Z900" i="11" s="1"/>
  <c r="W901" i="11"/>
  <c r="Z901" i="11" s="1"/>
  <c r="W902" i="11"/>
  <c r="Z902" i="11" s="1"/>
  <c r="W903" i="11"/>
  <c r="Z903" i="11" s="1"/>
  <c r="W904" i="11"/>
  <c r="Z904" i="11" s="1"/>
  <c r="W905" i="11"/>
  <c r="Z905" i="11" s="1"/>
  <c r="W906" i="11"/>
  <c r="Z906" i="11" s="1"/>
  <c r="W907" i="11"/>
  <c r="Z907" i="11" s="1"/>
  <c r="W908" i="11"/>
  <c r="Z908" i="11" s="1"/>
  <c r="W909" i="11"/>
  <c r="Z909" i="11" s="1"/>
  <c r="W910" i="11"/>
  <c r="Z910" i="11" s="1"/>
  <c r="W911" i="11"/>
  <c r="Z911" i="11" s="1"/>
  <c r="W912" i="11"/>
  <c r="Z912" i="11" s="1"/>
  <c r="W913" i="11"/>
  <c r="Z913" i="11" s="1"/>
  <c r="W914" i="11"/>
  <c r="Z914" i="11" s="1"/>
  <c r="W915" i="11"/>
  <c r="Z915" i="11" s="1"/>
  <c r="W916" i="11"/>
  <c r="Z916" i="11" s="1"/>
  <c r="W917" i="11"/>
  <c r="Z917" i="11" s="1"/>
  <c r="W918" i="11"/>
  <c r="Z918" i="11" s="1"/>
  <c r="W919" i="11"/>
  <c r="Z919" i="11" s="1"/>
  <c r="W920" i="11"/>
  <c r="Z920" i="11" s="1"/>
  <c r="W921" i="11"/>
  <c r="Z921" i="11" s="1"/>
  <c r="W922" i="11"/>
  <c r="Z922" i="11" s="1"/>
  <c r="W923" i="11"/>
  <c r="Z923" i="11" s="1"/>
  <c r="W924" i="11"/>
  <c r="Z924" i="11" s="1"/>
  <c r="W925" i="11"/>
  <c r="Z925" i="11" s="1"/>
  <c r="W926" i="11"/>
  <c r="Z926" i="11" s="1"/>
  <c r="W927" i="11"/>
  <c r="Z927" i="11" s="1"/>
  <c r="W928" i="11"/>
  <c r="Z928" i="11" s="1"/>
  <c r="W929" i="11"/>
  <c r="Z929" i="11" s="1"/>
  <c r="W930" i="11"/>
  <c r="Z930" i="11" s="1"/>
  <c r="W931" i="11"/>
  <c r="Z931" i="11" s="1"/>
  <c r="W932" i="11"/>
  <c r="Z932" i="11" s="1"/>
  <c r="W933" i="11"/>
  <c r="Z933" i="11" s="1"/>
  <c r="W934" i="11"/>
  <c r="Z934" i="11" s="1"/>
  <c r="W935" i="11"/>
  <c r="Z935" i="11" s="1"/>
  <c r="W936" i="11"/>
  <c r="Z936" i="11" s="1"/>
  <c r="W937" i="11"/>
  <c r="Z937" i="11" s="1"/>
  <c r="W938" i="11"/>
  <c r="Z938" i="11" s="1"/>
  <c r="W939" i="11"/>
  <c r="Z939" i="11" s="1"/>
  <c r="W940" i="11"/>
  <c r="Z940" i="11" s="1"/>
  <c r="W941" i="11"/>
  <c r="Z941" i="11" s="1"/>
  <c r="W942" i="11"/>
  <c r="Z942" i="11" s="1"/>
  <c r="W943" i="11"/>
  <c r="Z943" i="11" s="1"/>
  <c r="W944" i="11"/>
  <c r="Z944" i="11" s="1"/>
  <c r="W945" i="11"/>
  <c r="Z945" i="11" s="1"/>
  <c r="W946" i="11"/>
  <c r="Z946" i="11" s="1"/>
  <c r="W947" i="11"/>
  <c r="Z947" i="11" s="1"/>
  <c r="W948" i="11"/>
  <c r="Z948" i="11" s="1"/>
  <c r="W949" i="11"/>
  <c r="Z949" i="11" s="1"/>
  <c r="W950" i="11"/>
  <c r="Z950" i="11" s="1"/>
  <c r="W951" i="11"/>
  <c r="Z951" i="11" s="1"/>
  <c r="W952" i="11"/>
  <c r="Z952" i="11" s="1"/>
  <c r="W953" i="11"/>
  <c r="Z953" i="11" s="1"/>
  <c r="W954" i="11"/>
  <c r="Z954" i="11" s="1"/>
  <c r="W955" i="11"/>
  <c r="Z955" i="11" s="1"/>
  <c r="W956" i="11"/>
  <c r="Z956" i="11" s="1"/>
  <c r="W957" i="11"/>
  <c r="Z957" i="11" s="1"/>
  <c r="W958" i="11"/>
  <c r="Z958" i="11" s="1"/>
  <c r="W959" i="11"/>
  <c r="Z959" i="11" s="1"/>
  <c r="W960" i="11"/>
  <c r="Z960" i="11" s="1"/>
  <c r="W961" i="11"/>
  <c r="Z961" i="11" s="1"/>
  <c r="W962" i="11"/>
  <c r="Z962" i="11" s="1"/>
  <c r="W963" i="11"/>
  <c r="Z963" i="11" s="1"/>
  <c r="W964" i="11"/>
  <c r="Z964" i="11" s="1"/>
  <c r="W965" i="11"/>
  <c r="Z965" i="11" s="1"/>
  <c r="W966" i="11"/>
  <c r="Z966" i="11" s="1"/>
  <c r="W967" i="11"/>
  <c r="Z967" i="11" s="1"/>
  <c r="W968" i="11"/>
  <c r="Z968" i="11" s="1"/>
  <c r="W969" i="11"/>
  <c r="Z969" i="11" s="1"/>
  <c r="W970" i="11"/>
  <c r="Z970" i="11" s="1"/>
  <c r="W971" i="11"/>
  <c r="Z971" i="11" s="1"/>
  <c r="W972" i="11"/>
  <c r="Z972" i="11" s="1"/>
  <c r="W973" i="11"/>
  <c r="Z973" i="11" s="1"/>
  <c r="W974" i="11"/>
  <c r="Z974" i="11" s="1"/>
  <c r="W975" i="11"/>
  <c r="Z975" i="11" s="1"/>
  <c r="W976" i="11"/>
  <c r="Z976" i="11" s="1"/>
  <c r="W977" i="11"/>
  <c r="Z977" i="11" s="1"/>
  <c r="W978" i="11"/>
  <c r="Z978" i="11" s="1"/>
  <c r="W979" i="11"/>
  <c r="Z979" i="11" s="1"/>
  <c r="W980" i="11"/>
  <c r="Z980" i="11" s="1"/>
  <c r="W981" i="11"/>
  <c r="Z981" i="11" s="1"/>
  <c r="W982" i="11"/>
  <c r="Z982" i="11" s="1"/>
  <c r="W983" i="11"/>
  <c r="Z983" i="11" s="1"/>
  <c r="W984" i="11"/>
  <c r="Z984" i="11" s="1"/>
  <c r="W985" i="11"/>
  <c r="Z985" i="11" s="1"/>
  <c r="W986" i="11"/>
  <c r="Z986" i="11" s="1"/>
  <c r="W987" i="11"/>
  <c r="Z987" i="11" s="1"/>
  <c r="W988" i="11"/>
  <c r="Z988" i="11" s="1"/>
  <c r="W989" i="11"/>
  <c r="Z989" i="11" s="1"/>
  <c r="W990" i="11"/>
  <c r="Z990" i="11" s="1"/>
  <c r="W991" i="11"/>
  <c r="Z991" i="11" s="1"/>
  <c r="W992" i="11"/>
  <c r="Z992" i="11" s="1"/>
  <c r="W993" i="11"/>
  <c r="Z993" i="11" s="1"/>
  <c r="W994" i="11"/>
  <c r="Z994" i="11" s="1"/>
  <c r="W995" i="11"/>
  <c r="Z995" i="11" s="1"/>
  <c r="W996" i="11"/>
  <c r="Z996" i="11" s="1"/>
  <c r="W997" i="11"/>
  <c r="Z997" i="11" s="1"/>
  <c r="W998" i="11"/>
  <c r="Z998" i="11" s="1"/>
  <c r="K5" i="11"/>
  <c r="K6" i="11"/>
  <c r="K7" i="11"/>
  <c r="K9" i="11"/>
  <c r="K10" i="11"/>
  <c r="K12" i="11"/>
  <c r="K13" i="11"/>
  <c r="K18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K167" i="11"/>
  <c r="K168" i="11"/>
  <c r="K169" i="11"/>
  <c r="K170" i="11"/>
  <c r="K171" i="11"/>
  <c r="K172" i="11"/>
  <c r="K173" i="11"/>
  <c r="K174" i="11"/>
  <c r="K175" i="11"/>
  <c r="K176" i="11"/>
  <c r="K177" i="11"/>
  <c r="K178" i="11"/>
  <c r="K179" i="11"/>
  <c r="K180" i="11"/>
  <c r="K181" i="11"/>
  <c r="K182" i="11"/>
  <c r="K183" i="11"/>
  <c r="K184" i="11"/>
  <c r="K185" i="11"/>
  <c r="K186" i="11"/>
  <c r="K187" i="11"/>
  <c r="K188" i="11"/>
  <c r="K189" i="11"/>
  <c r="K190" i="11"/>
  <c r="K191" i="11"/>
  <c r="K192" i="11"/>
  <c r="K193" i="11"/>
  <c r="K194" i="11"/>
  <c r="K195" i="11"/>
  <c r="K196" i="11"/>
  <c r="K197" i="11"/>
  <c r="K198" i="11"/>
  <c r="K199" i="11"/>
  <c r="K200" i="11"/>
  <c r="K201" i="11"/>
  <c r="K202" i="11"/>
  <c r="K203" i="11"/>
  <c r="K204" i="11"/>
  <c r="K205" i="11"/>
  <c r="K206" i="11"/>
  <c r="K207" i="11"/>
  <c r="K208" i="11"/>
  <c r="K209" i="11"/>
  <c r="K210" i="11"/>
  <c r="K211" i="11"/>
  <c r="K212" i="11"/>
  <c r="K213" i="11"/>
  <c r="K214" i="11"/>
  <c r="K215" i="11"/>
  <c r="K216" i="11"/>
  <c r="K217" i="11"/>
  <c r="K218" i="11"/>
  <c r="K219" i="11"/>
  <c r="K220" i="11"/>
  <c r="K221" i="11"/>
  <c r="K222" i="11"/>
  <c r="K223" i="11"/>
  <c r="K224" i="11"/>
  <c r="K225" i="11"/>
  <c r="K226" i="11"/>
  <c r="K227" i="11"/>
  <c r="K228" i="11"/>
  <c r="K229" i="11"/>
  <c r="K230" i="11"/>
  <c r="K231" i="11"/>
  <c r="K232" i="11"/>
  <c r="K233" i="11"/>
  <c r="K234" i="11"/>
  <c r="K235" i="11"/>
  <c r="K236" i="11"/>
  <c r="K237" i="11"/>
  <c r="K238" i="11"/>
  <c r="K239" i="11"/>
  <c r="K240" i="11"/>
  <c r="K241" i="11"/>
  <c r="K242" i="11"/>
  <c r="K243" i="11"/>
  <c r="K244" i="11"/>
  <c r="K245" i="11"/>
  <c r="K246" i="11"/>
  <c r="K247" i="11"/>
  <c r="K248" i="11"/>
  <c r="K249" i="11"/>
  <c r="K250" i="11"/>
  <c r="K251" i="11"/>
  <c r="K252" i="11"/>
  <c r="K253" i="11"/>
  <c r="K254" i="11"/>
  <c r="K255" i="11"/>
  <c r="K256" i="11"/>
  <c r="K257" i="11"/>
  <c r="K258" i="11"/>
  <c r="K259" i="11"/>
  <c r="K260" i="11"/>
  <c r="K261" i="11"/>
  <c r="K262" i="11"/>
  <c r="K263" i="11"/>
  <c r="K264" i="11"/>
  <c r="K265" i="11"/>
  <c r="K266" i="11"/>
  <c r="K267" i="11"/>
  <c r="K268" i="11"/>
  <c r="K269" i="11"/>
  <c r="K270" i="11"/>
  <c r="K271" i="11"/>
  <c r="K272" i="11"/>
  <c r="K273" i="11"/>
  <c r="K274" i="11"/>
  <c r="K275" i="11"/>
  <c r="K276" i="11"/>
  <c r="K277" i="11"/>
  <c r="K278" i="11"/>
  <c r="K279" i="11"/>
  <c r="K280" i="11"/>
  <c r="K281" i="11"/>
  <c r="K282" i="11"/>
  <c r="K283" i="11"/>
  <c r="K284" i="11"/>
  <c r="K285" i="11"/>
  <c r="K286" i="11"/>
  <c r="K287" i="11"/>
  <c r="K288" i="11"/>
  <c r="K289" i="11"/>
  <c r="K290" i="11"/>
  <c r="K291" i="11"/>
  <c r="K292" i="11"/>
  <c r="K293" i="11"/>
  <c r="K294" i="11"/>
  <c r="K295" i="11"/>
  <c r="K296" i="11"/>
  <c r="K297" i="11"/>
  <c r="K298" i="11"/>
  <c r="K299" i="11"/>
  <c r="K300" i="11"/>
  <c r="K301" i="11"/>
  <c r="K302" i="11"/>
  <c r="K303" i="11"/>
  <c r="K304" i="11"/>
  <c r="K305" i="11"/>
  <c r="K306" i="11"/>
  <c r="K307" i="11"/>
  <c r="K308" i="11"/>
  <c r="K309" i="11"/>
  <c r="K310" i="11"/>
  <c r="K311" i="11"/>
  <c r="K312" i="11"/>
  <c r="K313" i="11"/>
  <c r="K314" i="11"/>
  <c r="K315" i="11"/>
  <c r="K316" i="11"/>
  <c r="K317" i="11"/>
  <c r="K318" i="11"/>
  <c r="K319" i="11"/>
  <c r="K320" i="11"/>
  <c r="K321" i="11"/>
  <c r="K322" i="11"/>
  <c r="K323" i="11"/>
  <c r="K324" i="11"/>
  <c r="K325" i="11"/>
  <c r="K326" i="11"/>
  <c r="K327" i="11"/>
  <c r="K328" i="11"/>
  <c r="K329" i="11"/>
  <c r="K330" i="11"/>
  <c r="K331" i="11"/>
  <c r="K332" i="11"/>
  <c r="K333" i="11"/>
  <c r="K334" i="11"/>
  <c r="K335" i="11"/>
  <c r="K336" i="11"/>
  <c r="K337" i="11"/>
  <c r="K338" i="11"/>
  <c r="K339" i="11"/>
  <c r="K340" i="11"/>
  <c r="K341" i="11"/>
  <c r="K342" i="11"/>
  <c r="K343" i="11"/>
  <c r="K344" i="11"/>
  <c r="K345" i="11"/>
  <c r="K346" i="11"/>
  <c r="K347" i="11"/>
  <c r="K348" i="11"/>
  <c r="K349" i="11"/>
  <c r="K350" i="11"/>
  <c r="K351" i="11"/>
  <c r="K352" i="11"/>
  <c r="K353" i="11"/>
  <c r="K354" i="11"/>
  <c r="K355" i="11"/>
  <c r="K356" i="11"/>
  <c r="K357" i="11"/>
  <c r="K358" i="11"/>
  <c r="K359" i="11"/>
  <c r="K360" i="11"/>
  <c r="K361" i="11"/>
  <c r="K362" i="11"/>
  <c r="K363" i="11"/>
  <c r="K364" i="11"/>
  <c r="K365" i="11"/>
  <c r="K366" i="11"/>
  <c r="K367" i="11"/>
  <c r="K368" i="11"/>
  <c r="K369" i="11"/>
  <c r="K370" i="11"/>
  <c r="K371" i="11"/>
  <c r="K372" i="11"/>
  <c r="K373" i="11"/>
  <c r="K374" i="11"/>
  <c r="K375" i="11"/>
  <c r="K376" i="11"/>
  <c r="K377" i="11"/>
  <c r="K378" i="11"/>
  <c r="K379" i="11"/>
  <c r="K380" i="11"/>
  <c r="K381" i="11"/>
  <c r="K382" i="11"/>
  <c r="K383" i="11"/>
  <c r="K384" i="11"/>
  <c r="K385" i="11"/>
  <c r="K386" i="11"/>
  <c r="K387" i="11"/>
  <c r="K388" i="11"/>
  <c r="K389" i="11"/>
  <c r="K390" i="11"/>
  <c r="K391" i="11"/>
  <c r="K392" i="11"/>
  <c r="K393" i="11"/>
  <c r="K394" i="11"/>
  <c r="K395" i="11"/>
  <c r="K396" i="11"/>
  <c r="K397" i="11"/>
  <c r="K398" i="11"/>
  <c r="K399" i="11"/>
  <c r="K400" i="11"/>
  <c r="K401" i="11"/>
  <c r="K402" i="11"/>
  <c r="K403" i="11"/>
  <c r="K404" i="11"/>
  <c r="K405" i="11"/>
  <c r="K406" i="11"/>
  <c r="K407" i="11"/>
  <c r="K408" i="11"/>
  <c r="K409" i="11"/>
  <c r="K410" i="11"/>
  <c r="K411" i="11"/>
  <c r="K412" i="11"/>
  <c r="K413" i="11"/>
  <c r="K414" i="11"/>
  <c r="K415" i="11"/>
  <c r="K416" i="11"/>
  <c r="K417" i="11"/>
  <c r="K418" i="11"/>
  <c r="K419" i="11"/>
  <c r="K420" i="11"/>
  <c r="K421" i="11"/>
  <c r="K422" i="11"/>
  <c r="K423" i="11"/>
  <c r="K424" i="11"/>
  <c r="K425" i="11"/>
  <c r="K426" i="11"/>
  <c r="K427" i="11"/>
  <c r="K428" i="11"/>
  <c r="K429" i="11"/>
  <c r="K430" i="11"/>
  <c r="K431" i="11"/>
  <c r="K432" i="11"/>
  <c r="K433" i="11"/>
  <c r="K434" i="11"/>
  <c r="K435" i="11"/>
  <c r="K436" i="11"/>
  <c r="K437" i="11"/>
  <c r="K438" i="11"/>
  <c r="K439" i="11"/>
  <c r="K440" i="11"/>
  <c r="K441" i="11"/>
  <c r="K442" i="11"/>
  <c r="K443" i="11"/>
  <c r="K444" i="11"/>
  <c r="K445" i="11"/>
  <c r="K446" i="11"/>
  <c r="K447" i="11"/>
  <c r="K448" i="11"/>
  <c r="K449" i="11"/>
  <c r="K450" i="11"/>
  <c r="K451" i="11"/>
  <c r="K452" i="11"/>
  <c r="K453" i="11"/>
  <c r="K454" i="11"/>
  <c r="K455" i="11"/>
  <c r="K456" i="11"/>
  <c r="K457" i="11"/>
  <c r="K458" i="11"/>
  <c r="K459" i="11"/>
  <c r="K460" i="11"/>
  <c r="K461" i="11"/>
  <c r="K462" i="11"/>
  <c r="K463" i="11"/>
  <c r="K464" i="11"/>
  <c r="K465" i="11"/>
  <c r="K466" i="11"/>
  <c r="K467" i="11"/>
  <c r="K468" i="11"/>
  <c r="K469" i="11"/>
  <c r="K470" i="11"/>
  <c r="K471" i="11"/>
  <c r="K472" i="11"/>
  <c r="K473" i="11"/>
  <c r="K474" i="11"/>
  <c r="K475" i="11"/>
  <c r="K476" i="11"/>
  <c r="K477" i="11"/>
  <c r="K478" i="11"/>
  <c r="K479" i="11"/>
  <c r="K480" i="11"/>
  <c r="K481" i="11"/>
  <c r="K482" i="11"/>
  <c r="K483" i="11"/>
  <c r="K484" i="11"/>
  <c r="K485" i="11"/>
  <c r="K486" i="11"/>
  <c r="K487" i="11"/>
  <c r="K488" i="11"/>
  <c r="K489" i="11"/>
  <c r="K490" i="11"/>
  <c r="K491" i="11"/>
  <c r="K492" i="11"/>
  <c r="K493" i="11"/>
  <c r="K494" i="11"/>
  <c r="K495" i="11"/>
  <c r="K496" i="11"/>
  <c r="K497" i="11"/>
  <c r="K498" i="11"/>
  <c r="K499" i="11"/>
  <c r="K500" i="11"/>
  <c r="K501" i="11"/>
  <c r="K502" i="11"/>
  <c r="K503" i="11"/>
  <c r="K504" i="11"/>
  <c r="K505" i="11"/>
  <c r="K506" i="11"/>
  <c r="K507" i="11"/>
  <c r="K508" i="11"/>
  <c r="K509" i="11"/>
  <c r="K510" i="11"/>
  <c r="K511" i="11"/>
  <c r="K512" i="11"/>
  <c r="K513" i="11"/>
  <c r="K514" i="11"/>
  <c r="K515" i="11"/>
  <c r="K516" i="11"/>
  <c r="K517" i="11"/>
  <c r="K518" i="11"/>
  <c r="K519" i="11"/>
  <c r="K520" i="11"/>
  <c r="K521" i="11"/>
  <c r="K522" i="11"/>
  <c r="K523" i="11"/>
  <c r="K524" i="11"/>
  <c r="K525" i="11"/>
  <c r="K526" i="11"/>
  <c r="K527" i="11"/>
  <c r="K528" i="11"/>
  <c r="K529" i="11"/>
  <c r="K530" i="11"/>
  <c r="K531" i="11"/>
  <c r="K532" i="11"/>
  <c r="K533" i="11"/>
  <c r="K534" i="11"/>
  <c r="K535" i="11"/>
  <c r="K536" i="11"/>
  <c r="K537" i="11"/>
  <c r="K538" i="11"/>
  <c r="K539" i="11"/>
  <c r="K540" i="11"/>
  <c r="K541" i="11"/>
  <c r="K542" i="11"/>
  <c r="K543" i="11"/>
  <c r="K544" i="11"/>
  <c r="K545" i="11"/>
  <c r="K546" i="11"/>
  <c r="K547" i="11"/>
  <c r="K548" i="11"/>
  <c r="K549" i="11"/>
  <c r="K550" i="11"/>
  <c r="K551" i="11"/>
  <c r="K552" i="11"/>
  <c r="K553" i="11"/>
  <c r="K554" i="11"/>
  <c r="K555" i="11"/>
  <c r="K556" i="11"/>
  <c r="K557" i="11"/>
  <c r="K558" i="11"/>
  <c r="K559" i="11"/>
  <c r="K560" i="11"/>
  <c r="K561" i="11"/>
  <c r="K562" i="11"/>
  <c r="K563" i="11"/>
  <c r="K564" i="11"/>
  <c r="K565" i="11"/>
  <c r="K566" i="11"/>
  <c r="K567" i="11"/>
  <c r="K568" i="11"/>
  <c r="K569" i="11"/>
  <c r="K570" i="11"/>
  <c r="K571" i="11"/>
  <c r="K572" i="11"/>
  <c r="K573" i="11"/>
  <c r="K574" i="11"/>
  <c r="K575" i="11"/>
  <c r="K576" i="11"/>
  <c r="K577" i="11"/>
  <c r="K578" i="11"/>
  <c r="K579" i="11"/>
  <c r="K580" i="11"/>
  <c r="K581" i="11"/>
  <c r="K582" i="11"/>
  <c r="K583" i="11"/>
  <c r="K584" i="11"/>
  <c r="K585" i="11"/>
  <c r="K586" i="11"/>
  <c r="K587" i="11"/>
  <c r="K588" i="11"/>
  <c r="K589" i="11"/>
  <c r="K590" i="11"/>
  <c r="K591" i="11"/>
  <c r="K592" i="11"/>
  <c r="K593" i="11"/>
  <c r="K594" i="11"/>
  <c r="K595" i="11"/>
  <c r="K596" i="11"/>
  <c r="K597" i="11"/>
  <c r="K598" i="11"/>
  <c r="K599" i="11"/>
  <c r="K600" i="11"/>
  <c r="K601" i="11"/>
  <c r="K602" i="11"/>
  <c r="K603" i="11"/>
  <c r="K604" i="11"/>
  <c r="K605" i="11"/>
  <c r="K606" i="11"/>
  <c r="K607" i="11"/>
  <c r="K608" i="11"/>
  <c r="K609" i="11"/>
  <c r="K610" i="11"/>
  <c r="K611" i="11"/>
  <c r="K612" i="11"/>
  <c r="K613" i="11"/>
  <c r="K614" i="11"/>
  <c r="K615" i="11"/>
  <c r="K616" i="11"/>
  <c r="K617" i="11"/>
  <c r="K618" i="11"/>
  <c r="K619" i="11"/>
  <c r="K620" i="11"/>
  <c r="K621" i="11"/>
  <c r="K622" i="11"/>
  <c r="K623" i="11"/>
  <c r="K624" i="11"/>
  <c r="K625" i="11"/>
  <c r="K626" i="11"/>
  <c r="K627" i="11"/>
  <c r="K628" i="11"/>
  <c r="K629" i="11"/>
  <c r="K630" i="11"/>
  <c r="K631" i="11"/>
  <c r="K632" i="11"/>
  <c r="K633" i="11"/>
  <c r="K634" i="11"/>
  <c r="K635" i="11"/>
  <c r="K636" i="11"/>
  <c r="K637" i="11"/>
  <c r="K638" i="11"/>
  <c r="K639" i="11"/>
  <c r="K640" i="11"/>
  <c r="K641" i="11"/>
  <c r="K642" i="11"/>
  <c r="K643" i="11"/>
  <c r="K644" i="11"/>
  <c r="K645" i="11"/>
  <c r="K646" i="11"/>
  <c r="K647" i="11"/>
  <c r="K648" i="11"/>
  <c r="K649" i="11"/>
  <c r="K650" i="11"/>
  <c r="K651" i="11"/>
  <c r="K652" i="11"/>
  <c r="K653" i="11"/>
  <c r="K654" i="11"/>
  <c r="K655" i="11"/>
  <c r="K656" i="11"/>
  <c r="K657" i="11"/>
  <c r="K658" i="11"/>
  <c r="K659" i="11"/>
  <c r="K660" i="11"/>
  <c r="K661" i="11"/>
  <c r="K662" i="11"/>
  <c r="K663" i="11"/>
  <c r="K664" i="11"/>
  <c r="K665" i="11"/>
  <c r="K666" i="11"/>
  <c r="K667" i="11"/>
  <c r="K668" i="11"/>
  <c r="K669" i="11"/>
  <c r="K670" i="11"/>
  <c r="K671" i="11"/>
  <c r="K672" i="11"/>
  <c r="K673" i="11"/>
  <c r="K674" i="11"/>
  <c r="K675" i="11"/>
  <c r="K676" i="11"/>
  <c r="K677" i="11"/>
  <c r="K678" i="11"/>
  <c r="K679" i="11"/>
  <c r="K680" i="11"/>
  <c r="K681" i="11"/>
  <c r="K682" i="11"/>
  <c r="K683" i="11"/>
  <c r="K684" i="11"/>
  <c r="K685" i="11"/>
  <c r="K686" i="11"/>
  <c r="K687" i="11"/>
  <c r="K688" i="11"/>
  <c r="K689" i="11"/>
  <c r="K690" i="11"/>
  <c r="K691" i="11"/>
  <c r="K692" i="11"/>
  <c r="K693" i="11"/>
  <c r="K694" i="11"/>
  <c r="K695" i="11"/>
  <c r="K696" i="11"/>
  <c r="K697" i="11"/>
  <c r="K698" i="11"/>
  <c r="K699" i="11"/>
  <c r="K700" i="11"/>
  <c r="K701" i="11"/>
  <c r="K702" i="11"/>
  <c r="K703" i="11"/>
  <c r="K704" i="11"/>
  <c r="K705" i="11"/>
  <c r="K706" i="11"/>
  <c r="K707" i="11"/>
  <c r="K708" i="11"/>
  <c r="K709" i="11"/>
  <c r="K710" i="11"/>
  <c r="K711" i="11"/>
  <c r="K712" i="11"/>
  <c r="K713" i="11"/>
  <c r="K714" i="11"/>
  <c r="K715" i="11"/>
  <c r="K716" i="11"/>
  <c r="K717" i="11"/>
  <c r="K718" i="11"/>
  <c r="K719" i="11"/>
  <c r="K720" i="11"/>
  <c r="K721" i="11"/>
  <c r="K722" i="11"/>
  <c r="K723" i="11"/>
  <c r="K724" i="11"/>
  <c r="K725" i="11"/>
  <c r="K726" i="11"/>
  <c r="K727" i="11"/>
  <c r="K728" i="11"/>
  <c r="K729" i="11"/>
  <c r="K730" i="11"/>
  <c r="K731" i="11"/>
  <c r="K732" i="11"/>
  <c r="K733" i="11"/>
  <c r="K734" i="11"/>
  <c r="K735" i="11"/>
  <c r="K736" i="11"/>
  <c r="K737" i="11"/>
  <c r="K738" i="11"/>
  <c r="K739" i="11"/>
  <c r="K740" i="11"/>
  <c r="K741" i="11"/>
  <c r="K742" i="11"/>
  <c r="K743" i="11"/>
  <c r="K744" i="11"/>
  <c r="K745" i="11"/>
  <c r="K746" i="11"/>
  <c r="K747" i="11"/>
  <c r="K748" i="11"/>
  <c r="K749" i="11"/>
  <c r="K750" i="11"/>
  <c r="K751" i="11"/>
  <c r="K752" i="11"/>
  <c r="K753" i="11"/>
  <c r="K754" i="11"/>
  <c r="K755" i="11"/>
  <c r="K756" i="11"/>
  <c r="K757" i="11"/>
  <c r="K758" i="11"/>
  <c r="K759" i="11"/>
  <c r="K760" i="11"/>
  <c r="K761" i="11"/>
  <c r="K762" i="11"/>
  <c r="K763" i="11"/>
  <c r="K764" i="11"/>
  <c r="K765" i="11"/>
  <c r="K766" i="11"/>
  <c r="K767" i="11"/>
  <c r="K768" i="11"/>
  <c r="K769" i="11"/>
  <c r="K770" i="11"/>
  <c r="K771" i="11"/>
  <c r="K772" i="11"/>
  <c r="K773" i="11"/>
  <c r="K774" i="11"/>
  <c r="K775" i="11"/>
  <c r="K776" i="11"/>
  <c r="K777" i="11"/>
  <c r="K778" i="11"/>
  <c r="K779" i="11"/>
  <c r="K780" i="11"/>
  <c r="K781" i="11"/>
  <c r="K782" i="11"/>
  <c r="K783" i="11"/>
  <c r="K784" i="11"/>
  <c r="K785" i="11"/>
  <c r="K786" i="11"/>
  <c r="K787" i="11"/>
  <c r="K788" i="11"/>
  <c r="K789" i="11"/>
  <c r="K790" i="11"/>
  <c r="K791" i="11"/>
  <c r="K792" i="11"/>
  <c r="K793" i="11"/>
  <c r="K794" i="11"/>
  <c r="K795" i="11"/>
  <c r="K796" i="11"/>
  <c r="K797" i="11"/>
  <c r="K798" i="11"/>
  <c r="K799" i="11"/>
  <c r="K800" i="11"/>
  <c r="K801" i="11"/>
  <c r="K802" i="11"/>
  <c r="K803" i="11"/>
  <c r="K804" i="11"/>
  <c r="K805" i="11"/>
  <c r="K806" i="11"/>
  <c r="K807" i="11"/>
  <c r="K808" i="11"/>
  <c r="K809" i="11"/>
  <c r="K810" i="11"/>
  <c r="K811" i="11"/>
  <c r="K812" i="11"/>
  <c r="K813" i="11"/>
  <c r="K814" i="11"/>
  <c r="K815" i="11"/>
  <c r="K816" i="11"/>
  <c r="K817" i="11"/>
  <c r="K818" i="11"/>
  <c r="K819" i="11"/>
  <c r="K820" i="11"/>
  <c r="K821" i="11"/>
  <c r="K822" i="11"/>
  <c r="K823" i="11"/>
  <c r="K824" i="11"/>
  <c r="K825" i="11"/>
  <c r="K826" i="11"/>
  <c r="K827" i="11"/>
  <c r="K828" i="11"/>
  <c r="K829" i="11"/>
  <c r="K830" i="11"/>
  <c r="K831" i="11"/>
  <c r="K832" i="11"/>
  <c r="K833" i="11"/>
  <c r="K834" i="11"/>
  <c r="K835" i="11"/>
  <c r="K836" i="11"/>
  <c r="K837" i="11"/>
  <c r="K838" i="11"/>
  <c r="K839" i="11"/>
  <c r="K840" i="11"/>
  <c r="K841" i="11"/>
  <c r="K842" i="11"/>
  <c r="K843" i="11"/>
  <c r="K844" i="11"/>
  <c r="K845" i="11"/>
  <c r="K846" i="11"/>
  <c r="K847" i="11"/>
  <c r="K848" i="11"/>
  <c r="K849" i="11"/>
  <c r="K850" i="11"/>
  <c r="K851" i="11"/>
  <c r="K852" i="11"/>
  <c r="K853" i="11"/>
  <c r="K854" i="11"/>
  <c r="K855" i="11"/>
  <c r="K856" i="11"/>
  <c r="K857" i="11"/>
  <c r="K858" i="11"/>
  <c r="K859" i="11"/>
  <c r="K860" i="11"/>
  <c r="K861" i="11"/>
  <c r="K862" i="11"/>
  <c r="K863" i="11"/>
  <c r="K864" i="11"/>
  <c r="K865" i="11"/>
  <c r="K866" i="11"/>
  <c r="K867" i="11"/>
  <c r="K868" i="11"/>
  <c r="K869" i="11"/>
  <c r="K870" i="11"/>
  <c r="K871" i="11"/>
  <c r="K872" i="11"/>
  <c r="K873" i="11"/>
  <c r="K874" i="11"/>
  <c r="K875" i="11"/>
  <c r="K876" i="11"/>
  <c r="K877" i="11"/>
  <c r="K878" i="11"/>
  <c r="K879" i="11"/>
  <c r="K880" i="11"/>
  <c r="K881" i="11"/>
  <c r="K882" i="11"/>
  <c r="K883" i="11"/>
  <c r="K884" i="11"/>
  <c r="K885" i="11"/>
  <c r="K886" i="11"/>
  <c r="K887" i="11"/>
  <c r="K888" i="11"/>
  <c r="K889" i="11"/>
  <c r="K890" i="11"/>
  <c r="K891" i="11"/>
  <c r="K892" i="11"/>
  <c r="K893" i="11"/>
  <c r="K894" i="11"/>
  <c r="K895" i="11"/>
  <c r="K896" i="11"/>
  <c r="K897" i="11"/>
  <c r="K898" i="11"/>
  <c r="K899" i="11"/>
  <c r="K900" i="11"/>
  <c r="K901" i="11"/>
  <c r="K902" i="11"/>
  <c r="K903" i="11"/>
  <c r="K904" i="11"/>
  <c r="K905" i="11"/>
  <c r="K906" i="11"/>
  <c r="K907" i="11"/>
  <c r="K908" i="11"/>
  <c r="K909" i="11"/>
  <c r="K910" i="11"/>
  <c r="K911" i="11"/>
  <c r="K912" i="11"/>
  <c r="K913" i="11"/>
  <c r="K914" i="11"/>
  <c r="K915" i="11"/>
  <c r="K916" i="11"/>
  <c r="K917" i="11"/>
  <c r="K918" i="11"/>
  <c r="K919" i="11"/>
  <c r="K920" i="11"/>
  <c r="K921" i="11"/>
  <c r="K922" i="11"/>
  <c r="K923" i="11"/>
  <c r="K924" i="11"/>
  <c r="K925" i="11"/>
  <c r="K926" i="11"/>
  <c r="K927" i="11"/>
  <c r="K928" i="11"/>
  <c r="K929" i="11"/>
  <c r="K930" i="11"/>
  <c r="K931" i="11"/>
  <c r="K932" i="11"/>
  <c r="K933" i="11"/>
  <c r="K934" i="11"/>
  <c r="K935" i="11"/>
  <c r="K936" i="11"/>
  <c r="K937" i="11"/>
  <c r="K938" i="11"/>
  <c r="K939" i="11"/>
  <c r="K940" i="11"/>
  <c r="K941" i="11"/>
  <c r="K942" i="11"/>
  <c r="K943" i="11"/>
  <c r="K944" i="11"/>
  <c r="K945" i="11"/>
  <c r="K946" i="11"/>
  <c r="K947" i="11"/>
  <c r="K948" i="11"/>
  <c r="K949" i="11"/>
  <c r="K950" i="11"/>
  <c r="K951" i="11"/>
  <c r="K952" i="11"/>
  <c r="K953" i="11"/>
  <c r="K954" i="11"/>
  <c r="K955" i="11"/>
  <c r="K956" i="11"/>
  <c r="K957" i="11"/>
  <c r="K958" i="11"/>
  <c r="K959" i="11"/>
  <c r="K960" i="11"/>
  <c r="K961" i="11"/>
  <c r="K962" i="11"/>
  <c r="K963" i="11"/>
  <c r="K964" i="11"/>
  <c r="K965" i="11"/>
  <c r="K966" i="11"/>
  <c r="K967" i="11"/>
  <c r="K968" i="11"/>
  <c r="K969" i="11"/>
  <c r="K970" i="11"/>
  <c r="K971" i="11"/>
  <c r="K972" i="11"/>
  <c r="K973" i="11"/>
  <c r="K974" i="11"/>
  <c r="K975" i="11"/>
  <c r="K976" i="11"/>
  <c r="K977" i="11"/>
  <c r="K978" i="11"/>
  <c r="K979" i="11"/>
  <c r="K980" i="11"/>
  <c r="K981" i="11"/>
  <c r="K982" i="11"/>
  <c r="K983" i="11"/>
  <c r="K984" i="11"/>
  <c r="K985" i="11"/>
  <c r="K986" i="11"/>
  <c r="K987" i="11"/>
  <c r="K988" i="11"/>
  <c r="K989" i="11"/>
  <c r="K990" i="11"/>
  <c r="K991" i="11"/>
  <c r="K992" i="11"/>
  <c r="K993" i="11"/>
  <c r="K994" i="11"/>
  <c r="K995" i="11"/>
  <c r="K996" i="11"/>
  <c r="K997" i="11"/>
  <c r="K998" i="11"/>
  <c r="R499" i="11"/>
  <c r="R500" i="11"/>
  <c r="R501" i="11"/>
  <c r="R502" i="11"/>
  <c r="R503" i="11"/>
  <c r="R504" i="11"/>
  <c r="R505" i="11"/>
  <c r="R506" i="11"/>
  <c r="R507" i="11"/>
  <c r="R508" i="11"/>
  <c r="R509" i="11"/>
  <c r="R510" i="11"/>
  <c r="R511" i="11"/>
  <c r="R512" i="11"/>
  <c r="R513" i="11"/>
  <c r="R514" i="11"/>
  <c r="R515" i="11"/>
  <c r="R516" i="11"/>
  <c r="R517" i="11"/>
  <c r="R518" i="11"/>
  <c r="R519" i="11"/>
  <c r="R520" i="11"/>
  <c r="R521" i="11"/>
  <c r="R522" i="11"/>
  <c r="R523" i="11"/>
  <c r="R524" i="11"/>
  <c r="R525" i="11"/>
  <c r="R526" i="11"/>
  <c r="R527" i="11"/>
  <c r="R528" i="11"/>
  <c r="R529" i="11"/>
  <c r="R530" i="11"/>
  <c r="R531" i="11"/>
  <c r="R532" i="11"/>
  <c r="R533" i="11"/>
  <c r="R534" i="11"/>
  <c r="R535" i="11"/>
  <c r="R536" i="11"/>
  <c r="R537" i="11"/>
  <c r="R538" i="11"/>
  <c r="R539" i="11"/>
  <c r="R540" i="11"/>
  <c r="R541" i="11"/>
  <c r="R542" i="11"/>
  <c r="R543" i="11"/>
  <c r="R544" i="11"/>
  <c r="R545" i="11"/>
  <c r="R546" i="11"/>
  <c r="R547" i="11"/>
  <c r="R548" i="11"/>
  <c r="R549" i="11"/>
  <c r="R550" i="11"/>
  <c r="R551" i="11"/>
  <c r="R552" i="11"/>
  <c r="R553" i="11"/>
  <c r="R554" i="11"/>
  <c r="R555" i="11"/>
  <c r="R556" i="11"/>
  <c r="R557" i="11"/>
  <c r="R558" i="11"/>
  <c r="R559" i="11"/>
  <c r="R560" i="11"/>
  <c r="R561" i="11"/>
  <c r="R562" i="11"/>
  <c r="R563" i="11"/>
  <c r="R564" i="11"/>
  <c r="R565" i="11"/>
  <c r="R566" i="11"/>
  <c r="R567" i="11"/>
  <c r="R568" i="11"/>
  <c r="R569" i="11"/>
  <c r="R570" i="11"/>
  <c r="R571" i="11"/>
  <c r="R572" i="11"/>
  <c r="R573" i="11"/>
  <c r="R574" i="11"/>
  <c r="R575" i="11"/>
  <c r="R576" i="11"/>
  <c r="R577" i="11"/>
  <c r="R578" i="11"/>
  <c r="R579" i="11"/>
  <c r="R580" i="11"/>
  <c r="R581" i="11"/>
  <c r="R582" i="11"/>
  <c r="R583" i="11"/>
  <c r="R584" i="11"/>
  <c r="R585" i="11"/>
  <c r="R586" i="11"/>
  <c r="R587" i="11"/>
  <c r="R588" i="11"/>
  <c r="R589" i="11"/>
  <c r="R590" i="11"/>
  <c r="R591" i="11"/>
  <c r="R592" i="11"/>
  <c r="R593" i="11"/>
  <c r="R594" i="11"/>
  <c r="R595" i="11"/>
  <c r="R596" i="11"/>
  <c r="R597" i="11"/>
  <c r="R598" i="11"/>
  <c r="R599" i="11"/>
  <c r="R600" i="11"/>
  <c r="R601" i="11"/>
  <c r="R602" i="11"/>
  <c r="R603" i="11"/>
  <c r="R604" i="11"/>
  <c r="R605" i="11"/>
  <c r="R606" i="11"/>
  <c r="R607" i="11"/>
  <c r="R608" i="11"/>
  <c r="R609" i="11"/>
  <c r="R610" i="11"/>
  <c r="R611" i="11"/>
  <c r="R612" i="11"/>
  <c r="R613" i="11"/>
  <c r="R614" i="11"/>
  <c r="R615" i="11"/>
  <c r="R616" i="11"/>
  <c r="R617" i="11"/>
  <c r="R618" i="11"/>
  <c r="R619" i="11"/>
  <c r="R620" i="11"/>
  <c r="R621" i="11"/>
  <c r="R622" i="11"/>
  <c r="R623" i="11"/>
  <c r="R624" i="11"/>
  <c r="R625" i="11"/>
  <c r="R626" i="11"/>
  <c r="R627" i="11"/>
  <c r="R628" i="11"/>
  <c r="R629" i="11"/>
  <c r="R630" i="11"/>
  <c r="R631" i="11"/>
  <c r="R632" i="11"/>
  <c r="R633" i="11"/>
  <c r="R634" i="11"/>
  <c r="R635" i="11"/>
  <c r="R636" i="11"/>
  <c r="R637" i="11"/>
  <c r="R638" i="11"/>
  <c r="R639" i="11"/>
  <c r="R640" i="11"/>
  <c r="R641" i="11"/>
  <c r="R642" i="11"/>
  <c r="R643" i="11"/>
  <c r="R644" i="11"/>
  <c r="R645" i="11"/>
  <c r="R646" i="11"/>
  <c r="R647" i="11"/>
  <c r="R648" i="11"/>
  <c r="R649" i="11"/>
  <c r="R650" i="11"/>
  <c r="R651" i="11"/>
  <c r="R652" i="11"/>
  <c r="R653" i="11"/>
  <c r="R654" i="11"/>
  <c r="R655" i="11"/>
  <c r="R656" i="11"/>
  <c r="R657" i="11"/>
  <c r="R658" i="11"/>
  <c r="R659" i="11"/>
  <c r="R660" i="11"/>
  <c r="R661" i="11"/>
  <c r="R662" i="11"/>
  <c r="R663" i="11"/>
  <c r="R664" i="11"/>
  <c r="R665" i="11"/>
  <c r="R666" i="11"/>
  <c r="R667" i="11"/>
  <c r="R668" i="11"/>
  <c r="R669" i="11"/>
  <c r="R670" i="11"/>
  <c r="R671" i="11"/>
  <c r="R672" i="11"/>
  <c r="R673" i="11"/>
  <c r="R674" i="11"/>
  <c r="R675" i="11"/>
  <c r="R676" i="11"/>
  <c r="R677" i="11"/>
  <c r="R678" i="11"/>
  <c r="R679" i="11"/>
  <c r="R680" i="11"/>
  <c r="R681" i="11"/>
  <c r="R682" i="11"/>
  <c r="R683" i="11"/>
  <c r="R684" i="11"/>
  <c r="R685" i="11"/>
  <c r="R686" i="11"/>
  <c r="R687" i="11"/>
  <c r="R688" i="11"/>
  <c r="R689" i="11"/>
  <c r="R690" i="11"/>
  <c r="R691" i="11"/>
  <c r="R692" i="11"/>
  <c r="R693" i="11"/>
  <c r="R694" i="11"/>
  <c r="R695" i="11"/>
  <c r="R696" i="11"/>
  <c r="R697" i="11"/>
  <c r="R698" i="11"/>
  <c r="R699" i="11"/>
  <c r="R700" i="11"/>
  <c r="R701" i="11"/>
  <c r="R702" i="11"/>
  <c r="R703" i="11"/>
  <c r="R704" i="11"/>
  <c r="R705" i="11"/>
  <c r="R706" i="11"/>
  <c r="R707" i="11"/>
  <c r="R708" i="11"/>
  <c r="R709" i="11"/>
  <c r="R710" i="11"/>
  <c r="R711" i="11"/>
  <c r="R712" i="11"/>
  <c r="R713" i="11"/>
  <c r="R714" i="11"/>
  <c r="R715" i="11"/>
  <c r="R716" i="11"/>
  <c r="R717" i="11"/>
  <c r="R718" i="11"/>
  <c r="R719" i="11"/>
  <c r="R720" i="11"/>
  <c r="R721" i="11"/>
  <c r="R722" i="11"/>
  <c r="R723" i="11"/>
  <c r="R724" i="11"/>
  <c r="R725" i="11"/>
  <c r="R726" i="11"/>
  <c r="R727" i="11"/>
  <c r="R728" i="11"/>
  <c r="R729" i="11"/>
  <c r="R730" i="11"/>
  <c r="R731" i="11"/>
  <c r="R732" i="11"/>
  <c r="R733" i="11"/>
  <c r="R734" i="11"/>
  <c r="R735" i="11"/>
  <c r="R736" i="11"/>
  <c r="R737" i="11"/>
  <c r="R738" i="11"/>
  <c r="R739" i="11"/>
  <c r="R740" i="11"/>
  <c r="R741" i="11"/>
  <c r="R742" i="11"/>
  <c r="R743" i="11"/>
  <c r="R744" i="11"/>
  <c r="R745" i="11"/>
  <c r="R746" i="11"/>
  <c r="R747" i="11"/>
  <c r="R748" i="11"/>
  <c r="R749" i="11"/>
  <c r="R750" i="11"/>
  <c r="R751" i="11"/>
  <c r="R752" i="11"/>
  <c r="R753" i="11"/>
  <c r="R754" i="11"/>
  <c r="R755" i="11"/>
  <c r="R756" i="11"/>
  <c r="R757" i="11"/>
  <c r="R758" i="11"/>
  <c r="R759" i="11"/>
  <c r="R760" i="11"/>
  <c r="R761" i="11"/>
  <c r="R762" i="11"/>
  <c r="R763" i="11"/>
  <c r="R764" i="11"/>
  <c r="R765" i="11"/>
  <c r="R766" i="11"/>
  <c r="R767" i="11"/>
  <c r="R768" i="11"/>
  <c r="R769" i="11"/>
  <c r="R770" i="11"/>
  <c r="R771" i="11"/>
  <c r="R772" i="11"/>
  <c r="R773" i="11"/>
  <c r="R774" i="11"/>
  <c r="R775" i="11"/>
  <c r="R776" i="11"/>
  <c r="R777" i="11"/>
  <c r="R778" i="11"/>
  <c r="R779" i="11"/>
  <c r="R780" i="11"/>
  <c r="R781" i="11"/>
  <c r="R782" i="11"/>
  <c r="R783" i="11"/>
  <c r="R784" i="11"/>
  <c r="R785" i="11"/>
  <c r="R786" i="11"/>
  <c r="R787" i="11"/>
  <c r="R788" i="11"/>
  <c r="R789" i="11"/>
  <c r="R790" i="11"/>
  <c r="R791" i="11"/>
  <c r="R792" i="11"/>
  <c r="R793" i="11"/>
  <c r="R794" i="11"/>
  <c r="R795" i="11"/>
  <c r="R796" i="11"/>
  <c r="R797" i="11"/>
  <c r="R798" i="11"/>
  <c r="R799" i="11"/>
  <c r="R800" i="11"/>
  <c r="R801" i="11"/>
  <c r="R802" i="11"/>
  <c r="R803" i="11"/>
  <c r="R804" i="11"/>
  <c r="R805" i="11"/>
  <c r="R806" i="11"/>
  <c r="R807" i="11"/>
  <c r="R808" i="11"/>
  <c r="R809" i="11"/>
  <c r="R810" i="11"/>
  <c r="R811" i="11"/>
  <c r="R812" i="11"/>
  <c r="R813" i="11"/>
  <c r="R814" i="11"/>
  <c r="R815" i="11"/>
  <c r="R816" i="11"/>
  <c r="R817" i="11"/>
  <c r="R818" i="11"/>
  <c r="R819" i="11"/>
  <c r="R820" i="11"/>
  <c r="R821" i="11"/>
  <c r="R822" i="11"/>
  <c r="R823" i="11"/>
  <c r="R824" i="11"/>
  <c r="R825" i="11"/>
  <c r="R826" i="11"/>
  <c r="R827" i="11"/>
  <c r="R828" i="11"/>
  <c r="R829" i="11"/>
  <c r="R830" i="11"/>
  <c r="R831" i="11"/>
  <c r="R832" i="11"/>
  <c r="R833" i="11"/>
  <c r="R834" i="11"/>
  <c r="R835" i="11"/>
  <c r="R836" i="11"/>
  <c r="R837" i="11"/>
  <c r="R838" i="11"/>
  <c r="R839" i="11"/>
  <c r="R840" i="11"/>
  <c r="R841" i="11"/>
  <c r="R842" i="11"/>
  <c r="R843" i="11"/>
  <c r="R844" i="11"/>
  <c r="R845" i="11"/>
  <c r="R846" i="11"/>
  <c r="R847" i="11"/>
  <c r="R848" i="11"/>
  <c r="R849" i="11"/>
  <c r="R850" i="11"/>
  <c r="R851" i="11"/>
  <c r="R852" i="11"/>
  <c r="R853" i="11"/>
  <c r="R854" i="11"/>
  <c r="R855" i="11"/>
  <c r="R856" i="11"/>
  <c r="R857" i="11"/>
  <c r="R858" i="11"/>
  <c r="R859" i="11"/>
  <c r="R860" i="11"/>
  <c r="R861" i="11"/>
  <c r="R862" i="11"/>
  <c r="R863" i="11"/>
  <c r="R864" i="11"/>
  <c r="R865" i="11"/>
  <c r="R866" i="11"/>
  <c r="R867" i="11"/>
  <c r="R868" i="11"/>
  <c r="R869" i="11"/>
  <c r="R870" i="11"/>
  <c r="R871" i="11"/>
  <c r="R872" i="11"/>
  <c r="R873" i="11"/>
  <c r="R874" i="11"/>
  <c r="R875" i="11"/>
  <c r="R876" i="11"/>
  <c r="R877" i="11"/>
  <c r="R878" i="11"/>
  <c r="R879" i="11"/>
  <c r="R880" i="11"/>
  <c r="R881" i="11"/>
  <c r="R882" i="11"/>
  <c r="R883" i="11"/>
  <c r="R884" i="11"/>
  <c r="R885" i="11"/>
  <c r="R886" i="11"/>
  <c r="R887" i="11"/>
  <c r="R888" i="11"/>
  <c r="R889" i="11"/>
  <c r="R890" i="11"/>
  <c r="R891" i="11"/>
  <c r="R892" i="11"/>
  <c r="R893" i="11"/>
  <c r="R894" i="11"/>
  <c r="R895" i="11"/>
  <c r="R896" i="11"/>
  <c r="R897" i="11"/>
  <c r="R898" i="11"/>
  <c r="R899" i="11"/>
  <c r="R900" i="11"/>
  <c r="R901" i="11"/>
  <c r="R902" i="11"/>
  <c r="R903" i="11"/>
  <c r="R904" i="11"/>
  <c r="R905" i="11"/>
  <c r="R906" i="11"/>
  <c r="R907" i="11"/>
  <c r="R908" i="11"/>
  <c r="R909" i="11"/>
  <c r="R910" i="11"/>
  <c r="R911" i="11"/>
  <c r="R912" i="11"/>
  <c r="R913" i="11"/>
  <c r="R914" i="11"/>
  <c r="R915" i="11"/>
  <c r="R916" i="11"/>
  <c r="R917" i="11"/>
  <c r="R918" i="11"/>
  <c r="R919" i="11"/>
  <c r="R920" i="11"/>
  <c r="R921" i="11"/>
  <c r="R922" i="11"/>
  <c r="R923" i="11"/>
  <c r="R924" i="11"/>
  <c r="R925" i="11"/>
  <c r="R926" i="11"/>
  <c r="R927" i="11"/>
  <c r="R928" i="11"/>
  <c r="R929" i="11"/>
  <c r="R930" i="11"/>
  <c r="R931" i="11"/>
  <c r="R932" i="11"/>
  <c r="R933" i="11"/>
  <c r="R934" i="11"/>
  <c r="R935" i="11"/>
  <c r="R936" i="11"/>
  <c r="R937" i="11"/>
  <c r="R938" i="11"/>
  <c r="R939" i="11"/>
  <c r="R940" i="11"/>
  <c r="R941" i="11"/>
  <c r="R942" i="11"/>
  <c r="R943" i="11"/>
  <c r="R944" i="11"/>
  <c r="R945" i="11"/>
  <c r="R946" i="11"/>
  <c r="R947" i="11"/>
  <c r="R948" i="11"/>
  <c r="R949" i="11"/>
  <c r="R950" i="11"/>
  <c r="R951" i="11"/>
  <c r="R952" i="11"/>
  <c r="R953" i="11"/>
  <c r="R954" i="11"/>
  <c r="R955" i="11"/>
  <c r="R956" i="11"/>
  <c r="R957" i="11"/>
  <c r="R958" i="11"/>
  <c r="R959" i="11"/>
  <c r="R960" i="11"/>
  <c r="R961" i="11"/>
  <c r="R962" i="11"/>
  <c r="R963" i="11"/>
  <c r="R964" i="11"/>
  <c r="R965" i="11"/>
  <c r="R966" i="11"/>
  <c r="R967" i="11"/>
  <c r="R968" i="11"/>
  <c r="R969" i="11"/>
  <c r="R970" i="11"/>
  <c r="R971" i="11"/>
  <c r="R972" i="11"/>
  <c r="R973" i="11"/>
  <c r="R974" i="11"/>
  <c r="R975" i="11"/>
  <c r="R976" i="11"/>
  <c r="R977" i="11"/>
  <c r="R978" i="11"/>
  <c r="R979" i="11"/>
  <c r="R980" i="11"/>
  <c r="R981" i="11"/>
  <c r="R982" i="11"/>
  <c r="R983" i="11"/>
  <c r="R984" i="11"/>
  <c r="R985" i="11"/>
  <c r="R986" i="11"/>
  <c r="R987" i="11"/>
  <c r="R988" i="11"/>
  <c r="R989" i="11"/>
  <c r="R990" i="11"/>
  <c r="R991" i="11"/>
  <c r="R992" i="11"/>
  <c r="R993" i="11"/>
  <c r="R994" i="11"/>
  <c r="R995" i="11"/>
  <c r="R996" i="11"/>
  <c r="R997" i="11"/>
  <c r="R998" i="11"/>
  <c r="R156" i="11"/>
  <c r="R157" i="11"/>
  <c r="R158" i="11"/>
  <c r="R159" i="11"/>
  <c r="R160" i="11"/>
  <c r="R161" i="11"/>
  <c r="R162" i="11"/>
  <c r="R163" i="11"/>
  <c r="R164" i="11"/>
  <c r="R165" i="11"/>
  <c r="R166" i="11"/>
  <c r="R167" i="11"/>
  <c r="R168" i="11"/>
  <c r="R169" i="11"/>
  <c r="R170" i="11"/>
  <c r="R171" i="11"/>
  <c r="R172" i="11"/>
  <c r="R173" i="11"/>
  <c r="R174" i="11"/>
  <c r="R175" i="11"/>
  <c r="R176" i="11"/>
  <c r="R177" i="11"/>
  <c r="R178" i="11"/>
  <c r="R179" i="11"/>
  <c r="R180" i="11"/>
  <c r="R181" i="11"/>
  <c r="R182" i="11"/>
  <c r="R183" i="11"/>
  <c r="R184" i="11"/>
  <c r="R185" i="11"/>
  <c r="R186" i="11"/>
  <c r="R187" i="11"/>
  <c r="R188" i="11"/>
  <c r="R189" i="11"/>
  <c r="R190" i="11"/>
  <c r="R191" i="11"/>
  <c r="R192" i="11"/>
  <c r="R193" i="11"/>
  <c r="R194" i="11"/>
  <c r="R195" i="11"/>
  <c r="R196" i="11"/>
  <c r="R197" i="11"/>
  <c r="R198" i="11"/>
  <c r="R199" i="11"/>
  <c r="R200" i="11"/>
  <c r="R201" i="11"/>
  <c r="R202" i="11"/>
  <c r="R203" i="11"/>
  <c r="R204" i="11"/>
  <c r="R205" i="11"/>
  <c r="R206" i="11"/>
  <c r="R207" i="11"/>
  <c r="R208" i="11"/>
  <c r="R209" i="11"/>
  <c r="R210" i="11"/>
  <c r="R211" i="11"/>
  <c r="R212" i="11"/>
  <c r="R213" i="11"/>
  <c r="R214" i="11"/>
  <c r="R215" i="11"/>
  <c r="R216" i="11"/>
  <c r="R217" i="11"/>
  <c r="R218" i="11"/>
  <c r="R219" i="11"/>
  <c r="R220" i="11"/>
  <c r="R221" i="11"/>
  <c r="R222" i="11"/>
  <c r="R223" i="11"/>
  <c r="R224" i="11"/>
  <c r="R225" i="11"/>
  <c r="R226" i="11"/>
  <c r="R227" i="11"/>
  <c r="R228" i="11"/>
  <c r="R229" i="11"/>
  <c r="R230" i="11"/>
  <c r="R231" i="11"/>
  <c r="R232" i="11"/>
  <c r="R233" i="11"/>
  <c r="R234" i="11"/>
  <c r="R235" i="11"/>
  <c r="R236" i="11"/>
  <c r="R237" i="11"/>
  <c r="R238" i="11"/>
  <c r="R239" i="11"/>
  <c r="R240" i="11"/>
  <c r="R241" i="11"/>
  <c r="R242" i="11"/>
  <c r="R243" i="11"/>
  <c r="R244" i="11"/>
  <c r="R245" i="11"/>
  <c r="R246" i="11"/>
  <c r="R247" i="11"/>
  <c r="R248" i="11"/>
  <c r="R249" i="11"/>
  <c r="R250" i="11"/>
  <c r="R251" i="11"/>
  <c r="R252" i="11"/>
  <c r="R253" i="11"/>
  <c r="R254" i="11"/>
  <c r="R255" i="11"/>
  <c r="R256" i="11"/>
  <c r="R257" i="11"/>
  <c r="R258" i="11"/>
  <c r="R259" i="11"/>
  <c r="R260" i="11"/>
  <c r="R261" i="11"/>
  <c r="R262" i="11"/>
  <c r="R263" i="11"/>
  <c r="R264" i="11"/>
  <c r="R265" i="11"/>
  <c r="R266" i="11"/>
  <c r="R267" i="11"/>
  <c r="R268" i="11"/>
  <c r="R269" i="11"/>
  <c r="R270" i="11"/>
  <c r="R271" i="11"/>
  <c r="R272" i="11"/>
  <c r="R273" i="11"/>
  <c r="R274" i="11"/>
  <c r="R275" i="11"/>
  <c r="R276" i="11"/>
  <c r="R277" i="11"/>
  <c r="R278" i="11"/>
  <c r="R279" i="11"/>
  <c r="R280" i="11"/>
  <c r="R281" i="11"/>
  <c r="R282" i="11"/>
  <c r="R283" i="11"/>
  <c r="R284" i="11"/>
  <c r="R285" i="11"/>
  <c r="R286" i="11"/>
  <c r="R287" i="11"/>
  <c r="R288" i="11"/>
  <c r="R289" i="11"/>
  <c r="R290" i="11"/>
  <c r="R291" i="11"/>
  <c r="R292" i="11"/>
  <c r="R293" i="11"/>
  <c r="R294" i="11"/>
  <c r="R295" i="11"/>
  <c r="R296" i="11"/>
  <c r="R297" i="11"/>
  <c r="R298" i="11"/>
  <c r="R299" i="11"/>
  <c r="R300" i="11"/>
  <c r="R301" i="11"/>
  <c r="R302" i="11"/>
  <c r="R303" i="11"/>
  <c r="R304" i="11"/>
  <c r="R305" i="11"/>
  <c r="R306" i="11"/>
  <c r="R307" i="11"/>
  <c r="R308" i="11"/>
  <c r="R309" i="11"/>
  <c r="R310" i="11"/>
  <c r="R311" i="11"/>
  <c r="R312" i="11"/>
  <c r="R313" i="11"/>
  <c r="R314" i="11"/>
  <c r="R315" i="11"/>
  <c r="R316" i="11"/>
  <c r="R317" i="11"/>
  <c r="R318" i="11"/>
  <c r="R319" i="11"/>
  <c r="R320" i="11"/>
  <c r="R321" i="11"/>
  <c r="R322" i="11"/>
  <c r="R323" i="11"/>
  <c r="R324" i="11"/>
  <c r="R325" i="11"/>
  <c r="R326" i="11"/>
  <c r="R327" i="11"/>
  <c r="R328" i="11"/>
  <c r="R329" i="11"/>
  <c r="R330" i="11"/>
  <c r="R331" i="11"/>
  <c r="R332" i="11"/>
  <c r="R333" i="11"/>
  <c r="R334" i="11"/>
  <c r="R335" i="11"/>
  <c r="R336" i="11"/>
  <c r="R337" i="11"/>
  <c r="R338" i="11"/>
  <c r="R339" i="11"/>
  <c r="R340" i="11"/>
  <c r="R341" i="11"/>
  <c r="R342" i="11"/>
  <c r="R343" i="11"/>
  <c r="R344" i="11"/>
  <c r="R345" i="11"/>
  <c r="R346" i="11"/>
  <c r="R347" i="11"/>
  <c r="R348" i="11"/>
  <c r="R349" i="11"/>
  <c r="R350" i="11"/>
  <c r="R351" i="11"/>
  <c r="R352" i="11"/>
  <c r="R353" i="11"/>
  <c r="R354" i="11"/>
  <c r="R355" i="11"/>
  <c r="R356" i="11"/>
  <c r="R357" i="11"/>
  <c r="R358" i="11"/>
  <c r="R359" i="11"/>
  <c r="R360" i="11"/>
  <c r="R361" i="11"/>
  <c r="R362" i="11"/>
  <c r="R363" i="11"/>
  <c r="R364" i="11"/>
  <c r="R365" i="11"/>
  <c r="R366" i="11"/>
  <c r="R367" i="11"/>
  <c r="R368" i="11"/>
  <c r="R369" i="11"/>
  <c r="R370" i="11"/>
  <c r="R371" i="11"/>
  <c r="R372" i="11"/>
  <c r="R373" i="11"/>
  <c r="R374" i="11"/>
  <c r="R375" i="11"/>
  <c r="R376" i="11"/>
  <c r="R377" i="11"/>
  <c r="R378" i="11"/>
  <c r="R379" i="11"/>
  <c r="R380" i="11"/>
  <c r="R381" i="11"/>
  <c r="R382" i="11"/>
  <c r="R383" i="11"/>
  <c r="R384" i="11"/>
  <c r="R385" i="11"/>
  <c r="R386" i="11"/>
  <c r="R387" i="11"/>
  <c r="R388" i="11"/>
  <c r="R389" i="11"/>
  <c r="R390" i="11"/>
  <c r="R391" i="11"/>
  <c r="R392" i="11"/>
  <c r="R393" i="11"/>
  <c r="R394" i="11"/>
  <c r="R395" i="11"/>
  <c r="R396" i="11"/>
  <c r="R397" i="11"/>
  <c r="R398" i="11"/>
  <c r="R399" i="11"/>
  <c r="R400" i="11"/>
  <c r="R401" i="11"/>
  <c r="R402" i="11"/>
  <c r="R403" i="11"/>
  <c r="R404" i="11"/>
  <c r="R405" i="11"/>
  <c r="R406" i="11"/>
  <c r="R407" i="11"/>
  <c r="R408" i="11"/>
  <c r="R409" i="11"/>
  <c r="R410" i="11"/>
  <c r="R411" i="11"/>
  <c r="R412" i="11"/>
  <c r="R413" i="11"/>
  <c r="R414" i="11"/>
  <c r="R415" i="11"/>
  <c r="R416" i="11"/>
  <c r="R417" i="11"/>
  <c r="R418" i="11"/>
  <c r="R419" i="11"/>
  <c r="R420" i="11"/>
  <c r="R421" i="11"/>
  <c r="R422" i="11"/>
  <c r="R423" i="11"/>
  <c r="R424" i="11"/>
  <c r="R425" i="11"/>
  <c r="R426" i="11"/>
  <c r="R427" i="11"/>
  <c r="R428" i="11"/>
  <c r="R429" i="11"/>
  <c r="R430" i="11"/>
  <c r="R431" i="11"/>
  <c r="R432" i="11"/>
  <c r="R433" i="11"/>
  <c r="R434" i="11"/>
  <c r="R435" i="11"/>
  <c r="R436" i="11"/>
  <c r="R437" i="11"/>
  <c r="R438" i="11"/>
  <c r="R439" i="11"/>
  <c r="R440" i="11"/>
  <c r="R441" i="11"/>
  <c r="R442" i="11"/>
  <c r="R443" i="11"/>
  <c r="R444" i="11"/>
  <c r="R445" i="11"/>
  <c r="R446" i="11"/>
  <c r="R447" i="11"/>
  <c r="R448" i="11"/>
  <c r="R449" i="11"/>
  <c r="R450" i="11"/>
  <c r="R451" i="11"/>
  <c r="R452" i="11"/>
  <c r="R453" i="11"/>
  <c r="R454" i="11"/>
  <c r="R455" i="11"/>
  <c r="R456" i="11"/>
  <c r="R457" i="11"/>
  <c r="R458" i="11"/>
  <c r="R459" i="11"/>
  <c r="R460" i="11"/>
  <c r="R461" i="11"/>
  <c r="R462" i="11"/>
  <c r="R463" i="11"/>
  <c r="R464" i="11"/>
  <c r="R465" i="11"/>
  <c r="R466" i="11"/>
  <c r="R467" i="11"/>
  <c r="R468" i="11"/>
  <c r="R469" i="11"/>
  <c r="R470" i="11"/>
  <c r="R471" i="11"/>
  <c r="R472" i="11"/>
  <c r="R473" i="11"/>
  <c r="R474" i="11"/>
  <c r="R475" i="11"/>
  <c r="R476" i="11"/>
  <c r="R477" i="11"/>
  <c r="R478" i="11"/>
  <c r="R479" i="11"/>
  <c r="R480" i="11"/>
  <c r="R481" i="11"/>
  <c r="R482" i="11"/>
  <c r="R483" i="11"/>
  <c r="R484" i="11"/>
  <c r="R485" i="11"/>
  <c r="R486" i="11"/>
  <c r="R487" i="11"/>
  <c r="R488" i="11"/>
  <c r="R489" i="11"/>
  <c r="R490" i="11"/>
  <c r="R491" i="11"/>
  <c r="R492" i="11"/>
  <c r="R493" i="11"/>
  <c r="R494" i="11"/>
  <c r="R495" i="11"/>
  <c r="R496" i="11"/>
  <c r="R497" i="11"/>
  <c r="R498" i="11"/>
  <c r="R8" i="11"/>
  <c r="R9" i="11"/>
  <c r="R10" i="11"/>
  <c r="R11" i="11"/>
  <c r="R12" i="11"/>
  <c r="U12" i="11" s="1"/>
  <c r="T12" i="11" s="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R100" i="11"/>
  <c r="R101" i="11"/>
  <c r="R102" i="11"/>
  <c r="R103" i="11"/>
  <c r="R104" i="11"/>
  <c r="R105" i="11"/>
  <c r="R106" i="11"/>
  <c r="R107" i="11"/>
  <c r="R108" i="11"/>
  <c r="R109" i="11"/>
  <c r="R110" i="11"/>
  <c r="R111" i="11"/>
  <c r="R112" i="11"/>
  <c r="R113" i="11"/>
  <c r="R114" i="11"/>
  <c r="R115" i="11"/>
  <c r="R116" i="11"/>
  <c r="R117" i="11"/>
  <c r="R118" i="11"/>
  <c r="R119" i="11"/>
  <c r="R120" i="11"/>
  <c r="R121" i="11"/>
  <c r="R122" i="11"/>
  <c r="R123" i="11"/>
  <c r="R124" i="11"/>
  <c r="R125" i="11"/>
  <c r="R126" i="11"/>
  <c r="R127" i="11"/>
  <c r="R128" i="11"/>
  <c r="R129" i="11"/>
  <c r="R130" i="11"/>
  <c r="R131" i="11"/>
  <c r="R132" i="11"/>
  <c r="R133" i="11"/>
  <c r="R134" i="11"/>
  <c r="R135" i="11"/>
  <c r="R136" i="11"/>
  <c r="R137" i="11"/>
  <c r="R138" i="11"/>
  <c r="R139" i="11"/>
  <c r="R140" i="11"/>
  <c r="R141" i="11"/>
  <c r="R142" i="11"/>
  <c r="R143" i="11"/>
  <c r="R144" i="11"/>
  <c r="R145" i="11"/>
  <c r="R146" i="11"/>
  <c r="R147" i="11"/>
  <c r="R148" i="11"/>
  <c r="R149" i="11"/>
  <c r="R150" i="11"/>
  <c r="R151" i="11"/>
  <c r="R152" i="11"/>
  <c r="R153" i="11"/>
  <c r="R154" i="11"/>
  <c r="R155" i="11"/>
  <c r="R4" i="11"/>
  <c r="R5" i="11"/>
  <c r="R6" i="11"/>
  <c r="R7" i="11"/>
  <c r="R3" i="11"/>
  <c r="K14" i="11" l="1"/>
  <c r="Y934" i="11"/>
  <c r="Y886" i="11"/>
  <c r="Y814" i="11"/>
  <c r="Y754" i="11"/>
  <c r="Y682" i="11"/>
  <c r="Y610" i="11"/>
  <c r="Y538" i="11"/>
  <c r="Y466" i="11"/>
  <c r="Y382" i="11"/>
  <c r="Y310" i="11"/>
  <c r="Y238" i="11"/>
  <c r="Y154" i="11"/>
  <c r="Y46" i="11"/>
  <c r="Y993" i="11"/>
  <c r="Y933" i="11"/>
  <c r="Y873" i="11"/>
  <c r="Y813" i="11"/>
  <c r="Y765" i="11"/>
  <c r="Y717" i="11"/>
  <c r="Y657" i="11"/>
  <c r="Y609" i="11"/>
  <c r="Y537" i="11"/>
  <c r="Y477" i="11"/>
  <c r="Y405" i="11"/>
  <c r="Y321" i="11"/>
  <c r="Y249" i="11"/>
  <c r="Y189" i="11"/>
  <c r="Y117" i="11"/>
  <c r="Y45" i="11"/>
  <c r="Y932" i="11"/>
  <c r="Y872" i="11"/>
  <c r="Y800" i="11"/>
  <c r="Y728" i="11"/>
  <c r="Y656" i="11"/>
  <c r="Y584" i="11"/>
  <c r="Y512" i="11"/>
  <c r="Y428" i="11"/>
  <c r="Y356" i="11"/>
  <c r="Y284" i="11"/>
  <c r="Y188" i="11"/>
  <c r="Y20" i="11"/>
  <c r="Y991" i="11"/>
  <c r="Y919" i="11"/>
  <c r="Y835" i="11"/>
  <c r="Y763" i="11"/>
  <c r="Y691" i="11"/>
  <c r="Y619" i="11"/>
  <c r="Y547" i="11"/>
  <c r="Y463" i="11"/>
  <c r="Y379" i="11"/>
  <c r="Y307" i="11"/>
  <c r="Y235" i="11"/>
  <c r="Y139" i="11"/>
  <c r="Y55" i="11"/>
  <c r="Y966" i="11"/>
  <c r="Y894" i="11"/>
  <c r="Y822" i="11"/>
  <c r="Y738" i="11"/>
  <c r="Y666" i="11"/>
  <c r="Y594" i="11"/>
  <c r="Y522" i="11"/>
  <c r="Y450" i="11"/>
  <c r="Y366" i="11"/>
  <c r="Y294" i="11"/>
  <c r="Y210" i="11"/>
  <c r="Y114" i="11"/>
  <c r="Y42" i="11"/>
  <c r="Y953" i="11"/>
  <c r="Y881" i="11"/>
  <c r="Y809" i="11"/>
  <c r="Y749" i="11"/>
  <c r="Y677" i="11"/>
  <c r="Y629" i="11"/>
  <c r="Y581" i="11"/>
  <c r="Y521" i="11"/>
  <c r="Y473" i="11"/>
  <c r="Y437" i="11"/>
  <c r="Y425" i="11"/>
  <c r="Y413" i="11"/>
  <c r="Y377" i="11"/>
  <c r="Y365" i="11"/>
  <c r="Y353" i="11"/>
  <c r="Y341" i="11"/>
  <c r="Y329" i="11"/>
  <c r="Y317" i="11"/>
  <c r="Y305" i="11"/>
  <c r="Y293" i="11"/>
  <c r="Y281" i="11"/>
  <c r="Y269" i="11"/>
  <c r="Y257" i="11"/>
  <c r="Y245" i="11"/>
  <c r="Y233" i="11"/>
  <c r="Y221" i="11"/>
  <c r="Y209" i="11"/>
  <c r="Y197" i="11"/>
  <c r="Y185" i="11"/>
  <c r="Y173" i="11"/>
  <c r="Y161" i="11"/>
  <c r="Y149" i="11"/>
  <c r="Y137" i="11"/>
  <c r="Y125" i="11"/>
  <c r="Y113" i="11"/>
  <c r="Y101" i="11"/>
  <c r="Y89" i="11"/>
  <c r="Y988" i="11"/>
  <c r="Y976" i="11"/>
  <c r="Y964" i="11"/>
  <c r="Y952" i="11"/>
  <c r="Y940" i="11"/>
  <c r="Y928" i="11"/>
  <c r="Y916" i="11"/>
  <c r="Y904" i="11"/>
  <c r="Y892" i="11"/>
  <c r="Y880" i="11"/>
  <c r="Y868" i="11"/>
  <c r="Y856" i="11"/>
  <c r="Y844" i="11"/>
  <c r="Y832" i="11"/>
  <c r="Y820" i="11"/>
  <c r="Y808" i="11"/>
  <c r="Y796" i="11"/>
  <c r="Y784" i="11"/>
  <c r="Y772" i="11"/>
  <c r="Y760" i="11"/>
  <c r="Y748" i="11"/>
  <c r="Y736" i="11"/>
  <c r="Y724" i="11"/>
  <c r="Y712" i="11"/>
  <c r="Y700" i="11"/>
  <c r="Y688" i="11"/>
  <c r="Y676" i="11"/>
  <c r="Y664" i="11"/>
  <c r="Y652" i="11"/>
  <c r="Y640" i="11"/>
  <c r="Y628" i="11"/>
  <c r="Y616" i="11"/>
  <c r="Y604" i="11"/>
  <c r="Y592" i="11"/>
  <c r="Y580" i="11"/>
  <c r="Y568" i="11"/>
  <c r="Y556" i="11"/>
  <c r="Y544" i="11"/>
  <c r="Y532" i="11"/>
  <c r="Y520" i="11"/>
  <c r="Y508" i="11"/>
  <c r="Y496" i="11"/>
  <c r="Y484" i="11"/>
  <c r="Y472" i="11"/>
  <c r="Y460" i="11"/>
  <c r="Y448" i="11"/>
  <c r="Y436" i="11"/>
  <c r="Y424" i="11"/>
  <c r="Y412" i="11"/>
  <c r="Y400" i="11"/>
  <c r="Y388" i="11"/>
  <c r="Y376" i="11"/>
  <c r="Y364" i="11"/>
  <c r="Y352" i="11"/>
  <c r="Y340" i="11"/>
  <c r="Y328" i="11"/>
  <c r="Y316" i="11"/>
  <c r="Y304" i="11"/>
  <c r="Y292" i="11"/>
  <c r="Y280" i="11"/>
  <c r="Y268" i="11"/>
  <c r="Y256" i="11"/>
  <c r="Y244" i="11"/>
  <c r="Y232" i="11"/>
  <c r="Y220" i="11"/>
  <c r="Y208" i="11"/>
  <c r="Y196" i="11"/>
  <c r="Y184" i="11"/>
  <c r="Y172" i="11"/>
  <c r="Y160" i="11"/>
  <c r="Y148" i="11"/>
  <c r="Y136" i="11"/>
  <c r="Y124" i="11"/>
  <c r="Y112" i="11"/>
  <c r="Y100" i="11"/>
  <c r="Y88" i="11"/>
  <c r="Y76" i="11"/>
  <c r="Y64" i="11"/>
  <c r="Y52" i="11"/>
  <c r="Y40" i="11"/>
  <c r="Y28" i="11"/>
  <c r="Y946" i="11"/>
  <c r="Y874" i="11"/>
  <c r="Y802" i="11"/>
  <c r="Y730" i="11"/>
  <c r="Y658" i="11"/>
  <c r="Y586" i="11"/>
  <c r="Y514" i="11"/>
  <c r="Y430" i="11"/>
  <c r="Y358" i="11"/>
  <c r="Y286" i="11"/>
  <c r="Y226" i="11"/>
  <c r="Y166" i="11"/>
  <c r="Y106" i="11"/>
  <c r="Y22" i="11"/>
  <c r="Y945" i="11"/>
  <c r="Y921" i="11"/>
  <c r="Y885" i="11"/>
  <c r="Y837" i="11"/>
  <c r="Y789" i="11"/>
  <c r="Y729" i="11"/>
  <c r="Y681" i="11"/>
  <c r="Y633" i="11"/>
  <c r="Y585" i="11"/>
  <c r="Y525" i="11"/>
  <c r="Y453" i="11"/>
  <c r="Y393" i="11"/>
  <c r="Y333" i="11"/>
  <c r="Y273" i="11"/>
  <c r="Y225" i="11"/>
  <c r="Y153" i="11"/>
  <c r="Y93" i="11"/>
  <c r="Y21" i="11"/>
  <c r="Y992" i="11"/>
  <c r="Y920" i="11"/>
  <c r="Y848" i="11"/>
  <c r="Y776" i="11"/>
  <c r="Y704" i="11"/>
  <c r="Y632" i="11"/>
  <c r="Y560" i="11"/>
  <c r="Y500" i="11"/>
  <c r="Y452" i="11"/>
  <c r="Y392" i="11"/>
  <c r="Y320" i="11"/>
  <c r="Y260" i="11"/>
  <c r="Y224" i="11"/>
  <c r="Y152" i="11"/>
  <c r="Y128" i="11"/>
  <c r="Y104" i="11"/>
  <c r="Y68" i="11"/>
  <c r="Y931" i="11"/>
  <c r="Y859" i="11"/>
  <c r="Y787" i="11"/>
  <c r="Y715" i="11"/>
  <c r="Y643" i="11"/>
  <c r="Y583" i="11"/>
  <c r="Y511" i="11"/>
  <c r="Y439" i="11"/>
  <c r="Y367" i="11"/>
  <c r="Y295" i="11"/>
  <c r="Y223" i="11"/>
  <c r="Y175" i="11"/>
  <c r="Y103" i="11"/>
  <c r="Y31" i="11"/>
  <c r="Y930" i="11"/>
  <c r="Y882" i="11"/>
  <c r="Y810" i="11"/>
  <c r="Y750" i="11"/>
  <c r="Y678" i="11"/>
  <c r="Y606" i="11"/>
  <c r="Y534" i="11"/>
  <c r="Y462" i="11"/>
  <c r="Y402" i="11"/>
  <c r="Y330" i="11"/>
  <c r="Y258" i="11"/>
  <c r="Y186" i="11"/>
  <c r="Y138" i="11"/>
  <c r="Y78" i="11"/>
  <c r="Y977" i="11"/>
  <c r="Y905" i="11"/>
  <c r="Y821" i="11"/>
  <c r="Y713" i="11"/>
  <c r="Y557" i="11"/>
  <c r="Y77" i="11"/>
  <c r="Y987" i="11"/>
  <c r="Y975" i="11"/>
  <c r="Y963" i="11"/>
  <c r="Y951" i="11"/>
  <c r="Y939" i="11"/>
  <c r="Y927" i="11"/>
  <c r="Y915" i="11"/>
  <c r="Y903" i="11"/>
  <c r="Y891" i="11"/>
  <c r="Y879" i="11"/>
  <c r="Y867" i="11"/>
  <c r="Y855" i="11"/>
  <c r="Y843" i="11"/>
  <c r="Y831" i="11"/>
  <c r="Y819" i="11"/>
  <c r="Y807" i="11"/>
  <c r="Y795" i="11"/>
  <c r="Y783" i="11"/>
  <c r="Y771" i="11"/>
  <c r="Y759" i="11"/>
  <c r="Y747" i="11"/>
  <c r="Y735" i="11"/>
  <c r="Y723" i="11"/>
  <c r="Y711" i="11"/>
  <c r="Y699" i="11"/>
  <c r="Y687" i="11"/>
  <c r="Y675" i="11"/>
  <c r="Y663" i="11"/>
  <c r="Y651" i="11"/>
  <c r="Y639" i="11"/>
  <c r="Y627" i="11"/>
  <c r="Y615" i="11"/>
  <c r="Y603" i="11"/>
  <c r="Y591" i="11"/>
  <c r="Y579" i="11"/>
  <c r="Y567" i="11"/>
  <c r="Y555" i="11"/>
  <c r="Y543" i="11"/>
  <c r="Y531" i="11"/>
  <c r="Y519" i="11"/>
  <c r="Y507" i="11"/>
  <c r="Y495" i="11"/>
  <c r="Y483" i="11"/>
  <c r="Y471" i="11"/>
  <c r="Y459" i="11"/>
  <c r="Y447" i="11"/>
  <c r="Y435" i="11"/>
  <c r="Y423" i="11"/>
  <c r="Y411" i="11"/>
  <c r="Y399" i="11"/>
  <c r="Y387" i="11"/>
  <c r="Y375" i="11"/>
  <c r="Y363" i="11"/>
  <c r="Y351" i="11"/>
  <c r="Y339" i="11"/>
  <c r="Y327" i="11"/>
  <c r="Y315" i="11"/>
  <c r="Y303" i="11"/>
  <c r="Y291" i="11"/>
  <c r="Y279" i="11"/>
  <c r="Y267" i="11"/>
  <c r="Y255" i="11"/>
  <c r="Y243" i="11"/>
  <c r="Y231" i="11"/>
  <c r="Y219" i="11"/>
  <c r="Y207" i="11"/>
  <c r="Y195" i="11"/>
  <c r="Y183" i="11"/>
  <c r="Y171" i="11"/>
  <c r="Y159" i="11"/>
  <c r="Y147" i="11"/>
  <c r="Y135" i="11"/>
  <c r="Y123" i="11"/>
  <c r="Y111" i="11"/>
  <c r="Y99" i="11"/>
  <c r="Y87" i="11"/>
  <c r="Y75" i="11"/>
  <c r="Y63" i="11"/>
  <c r="Y51" i="11"/>
  <c r="Y39" i="11"/>
  <c r="Y27" i="11"/>
  <c r="Y970" i="11"/>
  <c r="Y898" i="11"/>
  <c r="Y826" i="11"/>
  <c r="Y742" i="11"/>
  <c r="Y670" i="11"/>
  <c r="Y598" i="11"/>
  <c r="Y526" i="11"/>
  <c r="Y454" i="11"/>
  <c r="Y394" i="11"/>
  <c r="Y322" i="11"/>
  <c r="Y250" i="11"/>
  <c r="Y178" i="11"/>
  <c r="Y58" i="11"/>
  <c r="Y561" i="11"/>
  <c r="Y489" i="11"/>
  <c r="Y417" i="11"/>
  <c r="Y345" i="11"/>
  <c r="Y285" i="11"/>
  <c r="Y213" i="11"/>
  <c r="Y129" i="11"/>
  <c r="Y57" i="11"/>
  <c r="Y956" i="11"/>
  <c r="Y884" i="11"/>
  <c r="Y812" i="11"/>
  <c r="Y740" i="11"/>
  <c r="Y668" i="11"/>
  <c r="Y596" i="11"/>
  <c r="Y524" i="11"/>
  <c r="Y440" i="11"/>
  <c r="Y368" i="11"/>
  <c r="Y296" i="11"/>
  <c r="Y200" i="11"/>
  <c r="Y32" i="11"/>
  <c r="Y967" i="11"/>
  <c r="Y883" i="11"/>
  <c r="Y811" i="11"/>
  <c r="Y739" i="11"/>
  <c r="Y667" i="11"/>
  <c r="Y595" i="11"/>
  <c r="Y523" i="11"/>
  <c r="Y451" i="11"/>
  <c r="Y391" i="11"/>
  <c r="Y319" i="11"/>
  <c r="Y247" i="11"/>
  <c r="Y151" i="11"/>
  <c r="Y43" i="11"/>
  <c r="Y954" i="11"/>
  <c r="Y870" i="11"/>
  <c r="Y798" i="11"/>
  <c r="Y726" i="11"/>
  <c r="Y654" i="11"/>
  <c r="Y570" i="11"/>
  <c r="Y498" i="11"/>
  <c r="Y426" i="11"/>
  <c r="Y342" i="11"/>
  <c r="Y270" i="11"/>
  <c r="Y198" i="11"/>
  <c r="Y126" i="11"/>
  <c r="Y54" i="11"/>
  <c r="Y941" i="11"/>
  <c r="Y869" i="11"/>
  <c r="Y785" i="11"/>
  <c r="Y725" i="11"/>
  <c r="Y653" i="11"/>
  <c r="Y509" i="11"/>
  <c r="Y65" i="11"/>
  <c r="Y998" i="11"/>
  <c r="Y986" i="11"/>
  <c r="Y974" i="11"/>
  <c r="Y962" i="11"/>
  <c r="Y950" i="11"/>
  <c r="Y938" i="11"/>
  <c r="Y926" i="11"/>
  <c r="Y914" i="11"/>
  <c r="Y902" i="11"/>
  <c r="Y890" i="11"/>
  <c r="Y878" i="11"/>
  <c r="Y866" i="11"/>
  <c r="Y854" i="11"/>
  <c r="Y842" i="11"/>
  <c r="Y830" i="11"/>
  <c r="Y818" i="11"/>
  <c r="Y806" i="11"/>
  <c r="Y794" i="11"/>
  <c r="Y782" i="11"/>
  <c r="Y770" i="11"/>
  <c r="Y758" i="11"/>
  <c r="Y746" i="11"/>
  <c r="Y734" i="11"/>
  <c r="Y722" i="11"/>
  <c r="Y710" i="11"/>
  <c r="Y698" i="11"/>
  <c r="Y686" i="11"/>
  <c r="Y674" i="11"/>
  <c r="Y662" i="11"/>
  <c r="Y650" i="11"/>
  <c r="Y638" i="11"/>
  <c r="Y626" i="11"/>
  <c r="Y614" i="11"/>
  <c r="Y602" i="11"/>
  <c r="Y590" i="11"/>
  <c r="Y578" i="11"/>
  <c r="Y566" i="11"/>
  <c r="Y554" i="11"/>
  <c r="Y542" i="11"/>
  <c r="Y530" i="11"/>
  <c r="Y518" i="11"/>
  <c r="Y506" i="11"/>
  <c r="Y494" i="11"/>
  <c r="Y482" i="11"/>
  <c r="Y470" i="11"/>
  <c r="Y458" i="11"/>
  <c r="Y446" i="11"/>
  <c r="Y434" i="11"/>
  <c r="Y422" i="11"/>
  <c r="Y410" i="11"/>
  <c r="Y398" i="11"/>
  <c r="Y386" i="11"/>
  <c r="Y374" i="11"/>
  <c r="Y362" i="11"/>
  <c r="Y350" i="11"/>
  <c r="Y338" i="11"/>
  <c r="Y326" i="11"/>
  <c r="Y314" i="11"/>
  <c r="Y302" i="11"/>
  <c r="Y290" i="11"/>
  <c r="Y278" i="11"/>
  <c r="Y266" i="11"/>
  <c r="Y254" i="11"/>
  <c r="Y242" i="11"/>
  <c r="Y230" i="11"/>
  <c r="Y218" i="11"/>
  <c r="Y206" i="11"/>
  <c r="Y194" i="11"/>
  <c r="Y182" i="11"/>
  <c r="Y170" i="11"/>
  <c r="Y158" i="11"/>
  <c r="Y146" i="11"/>
  <c r="Y134" i="11"/>
  <c r="Y122" i="11"/>
  <c r="Y110" i="11"/>
  <c r="Y98" i="11"/>
  <c r="Y86" i="11"/>
  <c r="Y74" i="11"/>
  <c r="Y62" i="11"/>
  <c r="Y50" i="11"/>
  <c r="Y38" i="11"/>
  <c r="Y26" i="11"/>
  <c r="Y958" i="11"/>
  <c r="Y862" i="11"/>
  <c r="Y790" i="11"/>
  <c r="Y718" i="11"/>
  <c r="Y646" i="11"/>
  <c r="Y574" i="11"/>
  <c r="Y502" i="11"/>
  <c r="Y442" i="11"/>
  <c r="Y370" i="11"/>
  <c r="Y298" i="11"/>
  <c r="Y214" i="11"/>
  <c r="Y118" i="11"/>
  <c r="Y82" i="11"/>
  <c r="Y957" i="11"/>
  <c r="Y897" i="11"/>
  <c r="Y849" i="11"/>
  <c r="Y801" i="11"/>
  <c r="Y753" i="11"/>
  <c r="Y705" i="11"/>
  <c r="Y645" i="11"/>
  <c r="Y597" i="11"/>
  <c r="Y513" i="11"/>
  <c r="Y441" i="11"/>
  <c r="Y369" i="11"/>
  <c r="Y297" i="11"/>
  <c r="Y201" i="11"/>
  <c r="Y81" i="11"/>
  <c r="Y944" i="11"/>
  <c r="Y860" i="11"/>
  <c r="Y788" i="11"/>
  <c r="Y716" i="11"/>
  <c r="Y644" i="11"/>
  <c r="Y572" i="11"/>
  <c r="Y488" i="11"/>
  <c r="Y416" i="11"/>
  <c r="Y332" i="11"/>
  <c r="Y248" i="11"/>
  <c r="Y164" i="11"/>
  <c r="Y44" i="11"/>
  <c r="Y943" i="11"/>
  <c r="Y871" i="11"/>
  <c r="Y799" i="11"/>
  <c r="Y727" i="11"/>
  <c r="Y655" i="11"/>
  <c r="Y571" i="11"/>
  <c r="Y487" i="11"/>
  <c r="Y415" i="11"/>
  <c r="Y343" i="11"/>
  <c r="Y271" i="11"/>
  <c r="Y199" i="11"/>
  <c r="Y115" i="11"/>
  <c r="Y67" i="11"/>
  <c r="Y978" i="11"/>
  <c r="Y906" i="11"/>
  <c r="Y834" i="11"/>
  <c r="Y762" i="11"/>
  <c r="Y690" i="11"/>
  <c r="Y618" i="11"/>
  <c r="Y546" i="11"/>
  <c r="Y474" i="11"/>
  <c r="Y390" i="11"/>
  <c r="Y318" i="11"/>
  <c r="Y246" i="11"/>
  <c r="Y174" i="11"/>
  <c r="Y90" i="11"/>
  <c r="Y18" i="11"/>
  <c r="Y989" i="11"/>
  <c r="Y917" i="11"/>
  <c r="Y857" i="11"/>
  <c r="Y797" i="11"/>
  <c r="Y761" i="11"/>
  <c r="Y689" i="11"/>
  <c r="Y641" i="11"/>
  <c r="Y605" i="11"/>
  <c r="Y545" i="11"/>
  <c r="Y497" i="11"/>
  <c r="Y461" i="11"/>
  <c r="Y389" i="11"/>
  <c r="Y29" i="11"/>
  <c r="Y997" i="11"/>
  <c r="Y985" i="11"/>
  <c r="Y973" i="11"/>
  <c r="Y961" i="11"/>
  <c r="Y949" i="11"/>
  <c r="Y937" i="11"/>
  <c r="Y925" i="11"/>
  <c r="Y913" i="11"/>
  <c r="Y901" i="11"/>
  <c r="Y889" i="11"/>
  <c r="Y877" i="11"/>
  <c r="Y865" i="11"/>
  <c r="Y853" i="11"/>
  <c r="Y841" i="11"/>
  <c r="Y829" i="11"/>
  <c r="Y817" i="11"/>
  <c r="Y805" i="11"/>
  <c r="Y793" i="11"/>
  <c r="Y781" i="11"/>
  <c r="Y769" i="11"/>
  <c r="Y757" i="11"/>
  <c r="Y745" i="11"/>
  <c r="Y733" i="11"/>
  <c r="Y721" i="11"/>
  <c r="Y709" i="11"/>
  <c r="Y697" i="11"/>
  <c r="Y685" i="11"/>
  <c r="Y673" i="11"/>
  <c r="Y661" i="11"/>
  <c r="Y649" i="11"/>
  <c r="Y637" i="11"/>
  <c r="Y625" i="11"/>
  <c r="Y613" i="11"/>
  <c r="Y601" i="11"/>
  <c r="Y589" i="11"/>
  <c r="Y577" i="11"/>
  <c r="Y565" i="11"/>
  <c r="Y553" i="11"/>
  <c r="Y541" i="11"/>
  <c r="Y529" i="11"/>
  <c r="Y517" i="11"/>
  <c r="Y505" i="11"/>
  <c r="Y493" i="11"/>
  <c r="Y481" i="11"/>
  <c r="Y469" i="11"/>
  <c r="Y457" i="11"/>
  <c r="Y445" i="11"/>
  <c r="Y433" i="11"/>
  <c r="Y421" i="11"/>
  <c r="Y409" i="11"/>
  <c r="Y397" i="11"/>
  <c r="Y385" i="11"/>
  <c r="Y373" i="11"/>
  <c r="Y361" i="11"/>
  <c r="Y349" i="11"/>
  <c r="Y337" i="11"/>
  <c r="Y325" i="11"/>
  <c r="Y313" i="11"/>
  <c r="Y301" i="11"/>
  <c r="Y289" i="11"/>
  <c r="Y277" i="11"/>
  <c r="Y265" i="11"/>
  <c r="Y253" i="11"/>
  <c r="Y241" i="11"/>
  <c r="Y229" i="11"/>
  <c r="Y217" i="11"/>
  <c r="Y205" i="11"/>
  <c r="Y193" i="11"/>
  <c r="Y181" i="11"/>
  <c r="Y169" i="11"/>
  <c r="Y157" i="11"/>
  <c r="Y145" i="11"/>
  <c r="Y133" i="11"/>
  <c r="Y121" i="11"/>
  <c r="Y109" i="11"/>
  <c r="Y97" i="11"/>
  <c r="Y85" i="11"/>
  <c r="Y73" i="11"/>
  <c r="Y61" i="11"/>
  <c r="Y49" i="11"/>
  <c r="Y37" i="11"/>
  <c r="Y25" i="11"/>
  <c r="Y994" i="11"/>
  <c r="Y922" i="11"/>
  <c r="Y850" i="11"/>
  <c r="Y778" i="11"/>
  <c r="Y706" i="11"/>
  <c r="Y634" i="11"/>
  <c r="Y562" i="11"/>
  <c r="Y490" i="11"/>
  <c r="Y418" i="11"/>
  <c r="Y346" i="11"/>
  <c r="Y274" i="11"/>
  <c r="Y202" i="11"/>
  <c r="Y130" i="11"/>
  <c r="Y70" i="11"/>
  <c r="Y981" i="11"/>
  <c r="Y573" i="11"/>
  <c r="Y501" i="11"/>
  <c r="Y429" i="11"/>
  <c r="Y357" i="11"/>
  <c r="Y261" i="11"/>
  <c r="Y165" i="11"/>
  <c r="Y69" i="11"/>
  <c r="Y968" i="11"/>
  <c r="Y896" i="11"/>
  <c r="Y824" i="11"/>
  <c r="Y752" i="11"/>
  <c r="Y692" i="11"/>
  <c r="Y620" i="11"/>
  <c r="Y548" i="11"/>
  <c r="Y476" i="11"/>
  <c r="Y404" i="11"/>
  <c r="Y344" i="11"/>
  <c r="Y272" i="11"/>
  <c r="Y176" i="11"/>
  <c r="Y56" i="11"/>
  <c r="Y979" i="11"/>
  <c r="Y907" i="11"/>
  <c r="Y823" i="11"/>
  <c r="Y751" i="11"/>
  <c r="Y679" i="11"/>
  <c r="Y607" i="11"/>
  <c r="Y535" i="11"/>
  <c r="Y475" i="11"/>
  <c r="Y403" i="11"/>
  <c r="Y331" i="11"/>
  <c r="Y259" i="11"/>
  <c r="Y187" i="11"/>
  <c r="Y127" i="11"/>
  <c r="Y79" i="11"/>
  <c r="Y990" i="11"/>
  <c r="Y918" i="11"/>
  <c r="Y846" i="11"/>
  <c r="Y774" i="11"/>
  <c r="Y702" i="11"/>
  <c r="Y642" i="11"/>
  <c r="Y582" i="11"/>
  <c r="Y510" i="11"/>
  <c r="Y438" i="11"/>
  <c r="Y378" i="11"/>
  <c r="Y306" i="11"/>
  <c r="Y234" i="11"/>
  <c r="Y162" i="11"/>
  <c r="Y102" i="11"/>
  <c r="Y30" i="11"/>
  <c r="Y965" i="11"/>
  <c r="Y893" i="11"/>
  <c r="Y833" i="11"/>
  <c r="Y773" i="11"/>
  <c r="Y701" i="11"/>
  <c r="Y665" i="11"/>
  <c r="Y617" i="11"/>
  <c r="Y593" i="11"/>
  <c r="Y533" i="11"/>
  <c r="Y485" i="11"/>
  <c r="Y449" i="11"/>
  <c r="Y401" i="11"/>
  <c r="Y41" i="11"/>
  <c r="Y996" i="11"/>
  <c r="Y984" i="11"/>
  <c r="Y972" i="11"/>
  <c r="Y960" i="11"/>
  <c r="Y948" i="11"/>
  <c r="Y936" i="11"/>
  <c r="Y924" i="11"/>
  <c r="Y912" i="11"/>
  <c r="Y900" i="11"/>
  <c r="Y888" i="11"/>
  <c r="Y876" i="11"/>
  <c r="Y864" i="11"/>
  <c r="Y852" i="11"/>
  <c r="Y840" i="11"/>
  <c r="Y828" i="11"/>
  <c r="Y816" i="11"/>
  <c r="Y804" i="11"/>
  <c r="Y792" i="11"/>
  <c r="Y780" i="11"/>
  <c r="Y768" i="11"/>
  <c r="Y756" i="11"/>
  <c r="Y744" i="11"/>
  <c r="Y732" i="11"/>
  <c r="Y720" i="11"/>
  <c r="Y708" i="11"/>
  <c r="Y696" i="11"/>
  <c r="Y684" i="11"/>
  <c r="Y672" i="11"/>
  <c r="Y660" i="11"/>
  <c r="Y648" i="11"/>
  <c r="Y636" i="11"/>
  <c r="Y624" i="11"/>
  <c r="Y612" i="11"/>
  <c r="Y600" i="11"/>
  <c r="Y588" i="11"/>
  <c r="Y576" i="11"/>
  <c r="Y564" i="11"/>
  <c r="Y552" i="11"/>
  <c r="Y540" i="11"/>
  <c r="Y528" i="11"/>
  <c r="Y516" i="11"/>
  <c r="Y504" i="11"/>
  <c r="Y492" i="11"/>
  <c r="Y480" i="11"/>
  <c r="Y468" i="11"/>
  <c r="Y456" i="11"/>
  <c r="Y444" i="11"/>
  <c r="Y432" i="11"/>
  <c r="Y420" i="11"/>
  <c r="Y408" i="11"/>
  <c r="Y396" i="11"/>
  <c r="Y384" i="11"/>
  <c r="Y372" i="11"/>
  <c r="Y360" i="11"/>
  <c r="Y348" i="11"/>
  <c r="Y336" i="11"/>
  <c r="Y324" i="11"/>
  <c r="Y312" i="11"/>
  <c r="Y300" i="11"/>
  <c r="Y288" i="11"/>
  <c r="Y276" i="11"/>
  <c r="Y264" i="11"/>
  <c r="Y252" i="11"/>
  <c r="Y240" i="11"/>
  <c r="Y228" i="11"/>
  <c r="Y216" i="11"/>
  <c r="Y204" i="11"/>
  <c r="Y192" i="11"/>
  <c r="Y180" i="11"/>
  <c r="Y168" i="11"/>
  <c r="Y156" i="11"/>
  <c r="Y144" i="11"/>
  <c r="Y132" i="11"/>
  <c r="Y120" i="11"/>
  <c r="Y108" i="11"/>
  <c r="Y96" i="11"/>
  <c r="Y84" i="11"/>
  <c r="Y72" i="11"/>
  <c r="Y60" i="11"/>
  <c r="Y48" i="11"/>
  <c r="Y36" i="11"/>
  <c r="Y24" i="11"/>
  <c r="Y982" i="11"/>
  <c r="Y910" i="11"/>
  <c r="Y838" i="11"/>
  <c r="Y766" i="11"/>
  <c r="Y694" i="11"/>
  <c r="Y622" i="11"/>
  <c r="Y550" i="11"/>
  <c r="Y478" i="11"/>
  <c r="Y406" i="11"/>
  <c r="Y334" i="11"/>
  <c r="Y262" i="11"/>
  <c r="Y190" i="11"/>
  <c r="Y142" i="11"/>
  <c r="Y94" i="11"/>
  <c r="Y34" i="11"/>
  <c r="Y969" i="11"/>
  <c r="Y909" i="11"/>
  <c r="Y861" i="11"/>
  <c r="Y825" i="11"/>
  <c r="Y777" i="11"/>
  <c r="Y741" i="11"/>
  <c r="Y693" i="11"/>
  <c r="Y669" i="11"/>
  <c r="Y621" i="11"/>
  <c r="Y549" i="11"/>
  <c r="Y465" i="11"/>
  <c r="Y381" i="11"/>
  <c r="Y309" i="11"/>
  <c r="Y237" i="11"/>
  <c r="Y177" i="11"/>
  <c r="Y141" i="11"/>
  <c r="Y105" i="11"/>
  <c r="Y33" i="11"/>
  <c r="Y980" i="11"/>
  <c r="Y908" i="11"/>
  <c r="Y836" i="11"/>
  <c r="Y764" i="11"/>
  <c r="Y680" i="11"/>
  <c r="Y608" i="11"/>
  <c r="Y536" i="11"/>
  <c r="Y464" i="11"/>
  <c r="Y380" i="11"/>
  <c r="Y308" i="11"/>
  <c r="Y236" i="11"/>
  <c r="Y212" i="11"/>
  <c r="Y140" i="11"/>
  <c r="Y116" i="11"/>
  <c r="Y92" i="11"/>
  <c r="Y80" i="11"/>
  <c r="Y955" i="11"/>
  <c r="Y895" i="11"/>
  <c r="Y847" i="11"/>
  <c r="Y775" i="11"/>
  <c r="Y703" i="11"/>
  <c r="Y631" i="11"/>
  <c r="Y559" i="11"/>
  <c r="Y499" i="11"/>
  <c r="Y427" i="11"/>
  <c r="Y355" i="11"/>
  <c r="Y283" i="11"/>
  <c r="Y211" i="11"/>
  <c r="Y163" i="11"/>
  <c r="Y91" i="11"/>
  <c r="Y19" i="11"/>
  <c r="Y942" i="11"/>
  <c r="Y858" i="11"/>
  <c r="Y786" i="11"/>
  <c r="Y714" i="11"/>
  <c r="Y630" i="11"/>
  <c r="Y558" i="11"/>
  <c r="Y486" i="11"/>
  <c r="Y414" i="11"/>
  <c r="Y354" i="11"/>
  <c r="Y282" i="11"/>
  <c r="Y222" i="11"/>
  <c r="Y150" i="11"/>
  <c r="Y66" i="11"/>
  <c r="Y929" i="11"/>
  <c r="Y845" i="11"/>
  <c r="Y737" i="11"/>
  <c r="Y569" i="11"/>
  <c r="Y53" i="11"/>
  <c r="Y995" i="11"/>
  <c r="Y983" i="11"/>
  <c r="Y971" i="11"/>
  <c r="Y959" i="11"/>
  <c r="Y947" i="11"/>
  <c r="Y935" i="11"/>
  <c r="Y923" i="11"/>
  <c r="Y911" i="11"/>
  <c r="Y899" i="11"/>
  <c r="Y887" i="11"/>
  <c r="Y875" i="11"/>
  <c r="Y863" i="11"/>
  <c r="Y851" i="11"/>
  <c r="Y839" i="11"/>
  <c r="Y827" i="11"/>
  <c r="Y815" i="11"/>
  <c r="Y803" i="11"/>
  <c r="Y791" i="11"/>
  <c r="Y779" i="11"/>
  <c r="Y767" i="11"/>
  <c r="Y755" i="11"/>
  <c r="Y743" i="11"/>
  <c r="Y731" i="11"/>
  <c r="Y719" i="11"/>
  <c r="Y707" i="11"/>
  <c r="Y695" i="11"/>
  <c r="Y683" i="11"/>
  <c r="Y671" i="11"/>
  <c r="Y659" i="11"/>
  <c r="Y647" i="11"/>
  <c r="Y635" i="11"/>
  <c r="Y623" i="11"/>
  <c r="Y611" i="11"/>
  <c r="Y599" i="11"/>
  <c r="Y587" i="11"/>
  <c r="Y575" i="11"/>
  <c r="Y563" i="11"/>
  <c r="Y551" i="11"/>
  <c r="Y539" i="11"/>
  <c r="Y527" i="11"/>
  <c r="Y515" i="11"/>
  <c r="Y503" i="11"/>
  <c r="Y491" i="11"/>
  <c r="Y479" i="11"/>
  <c r="Y467" i="11"/>
  <c r="Y455" i="11"/>
  <c r="Y443" i="11"/>
  <c r="Y431" i="11"/>
  <c r="Y419" i="11"/>
  <c r="Y407" i="11"/>
  <c r="Y395" i="11"/>
  <c r="Y383" i="11"/>
  <c r="Y371" i="11"/>
  <c r="Y359" i="11"/>
  <c r="Y347" i="11"/>
  <c r="Y335" i="11"/>
  <c r="Y323" i="11"/>
  <c r="Y311" i="11"/>
  <c r="Y299" i="11"/>
  <c r="Y287" i="11"/>
  <c r="Y275" i="11"/>
  <c r="Y263" i="11"/>
  <c r="Y251" i="11"/>
  <c r="Y239" i="11"/>
  <c r="Y227" i="11"/>
  <c r="Y215" i="11"/>
  <c r="Y203" i="11"/>
  <c r="Y191" i="11"/>
  <c r="Y179" i="11"/>
  <c r="Y167" i="11"/>
  <c r="Y155" i="11"/>
  <c r="Y143" i="11"/>
  <c r="Y131" i="11"/>
  <c r="Y119" i="11"/>
  <c r="Y107" i="11"/>
  <c r="Y95" i="11"/>
  <c r="Y83" i="11"/>
  <c r="Y71" i="11"/>
  <c r="Y59" i="11"/>
  <c r="Y47" i="11"/>
  <c r="Y35" i="11"/>
  <c r="Y23" i="11"/>
  <c r="U150" i="11"/>
  <c r="T150" i="11" s="1"/>
  <c r="Q150" i="11"/>
  <c r="U138" i="11"/>
  <c r="T138" i="11" s="1"/>
  <c r="Q138" i="11"/>
  <c r="U126" i="11"/>
  <c r="T126" i="11" s="1"/>
  <c r="Q126" i="11"/>
  <c r="U114" i="11"/>
  <c r="T114" i="11" s="1"/>
  <c r="Q114" i="11"/>
  <c r="U102" i="11"/>
  <c r="T102" i="11" s="1"/>
  <c r="Q102" i="11"/>
  <c r="U90" i="11"/>
  <c r="T90" i="11" s="1"/>
  <c r="Q90" i="11"/>
  <c r="Q78" i="11"/>
  <c r="U78" i="11"/>
  <c r="T78" i="11" s="1"/>
  <c r="U66" i="11"/>
  <c r="T66" i="11" s="1"/>
  <c r="Q66" i="11"/>
  <c r="Q54" i="11"/>
  <c r="U54" i="11"/>
  <c r="T54" i="11" s="1"/>
  <c r="Q42" i="11"/>
  <c r="U42" i="11"/>
  <c r="T42" i="11" s="1"/>
  <c r="U30" i="11"/>
  <c r="T30" i="11" s="1"/>
  <c r="Q30" i="11"/>
  <c r="Q18" i="11"/>
  <c r="U18" i="11"/>
  <c r="T18" i="11" s="1"/>
  <c r="U497" i="11"/>
  <c r="T497" i="11" s="1"/>
  <c r="Q497" i="11"/>
  <c r="Q485" i="11"/>
  <c r="U485" i="11"/>
  <c r="T485" i="11" s="1"/>
  <c r="Q473" i="11"/>
  <c r="U473" i="11"/>
  <c r="T473" i="11" s="1"/>
  <c r="U461" i="11"/>
  <c r="T461" i="11" s="1"/>
  <c r="Q461" i="11"/>
  <c r="U449" i="11"/>
  <c r="T449" i="11" s="1"/>
  <c r="Q449" i="11"/>
  <c r="Q437" i="11"/>
  <c r="U437" i="11"/>
  <c r="T437" i="11" s="1"/>
  <c r="U425" i="11"/>
  <c r="T425" i="11" s="1"/>
  <c r="Q425" i="11"/>
  <c r="U413" i="11"/>
  <c r="T413" i="11" s="1"/>
  <c r="Q413" i="11"/>
  <c r="U401" i="11"/>
  <c r="T401" i="11" s="1"/>
  <c r="Q401" i="11"/>
  <c r="U389" i="11"/>
  <c r="T389" i="11" s="1"/>
  <c r="Q389" i="11"/>
  <c r="U377" i="11"/>
  <c r="T377" i="11" s="1"/>
  <c r="Q377" i="11"/>
  <c r="U365" i="11"/>
  <c r="T365" i="11" s="1"/>
  <c r="Q365" i="11"/>
  <c r="Q353" i="11"/>
  <c r="U353" i="11"/>
  <c r="T353" i="11" s="1"/>
  <c r="U341" i="11"/>
  <c r="T341" i="11" s="1"/>
  <c r="Q341" i="11"/>
  <c r="Q329" i="11"/>
  <c r="U329" i="11"/>
  <c r="T329" i="11" s="1"/>
  <c r="Q317" i="11"/>
  <c r="U317" i="11"/>
  <c r="T317" i="11" s="1"/>
  <c r="Q305" i="11"/>
  <c r="U305" i="11"/>
  <c r="T305" i="11" s="1"/>
  <c r="U293" i="11"/>
  <c r="T293" i="11" s="1"/>
  <c r="Q293" i="11"/>
  <c r="Q281" i="11"/>
  <c r="U281" i="11"/>
  <c r="T281" i="11" s="1"/>
  <c r="U269" i="11"/>
  <c r="T269" i="11" s="1"/>
  <c r="Q269" i="11"/>
  <c r="U257" i="11"/>
  <c r="T257" i="11" s="1"/>
  <c r="Q257" i="11"/>
  <c r="U245" i="11"/>
  <c r="T245" i="11" s="1"/>
  <c r="Q245" i="11"/>
  <c r="U233" i="11"/>
  <c r="T233" i="11" s="1"/>
  <c r="Q233" i="11"/>
  <c r="U221" i="11"/>
  <c r="T221" i="11" s="1"/>
  <c r="Q221" i="11"/>
  <c r="U209" i="11"/>
  <c r="T209" i="11" s="1"/>
  <c r="Q209" i="11"/>
  <c r="U197" i="11"/>
  <c r="T197" i="11" s="1"/>
  <c r="Q197" i="11"/>
  <c r="U185" i="11"/>
  <c r="T185" i="11" s="1"/>
  <c r="Q185" i="11"/>
  <c r="Q173" i="11"/>
  <c r="U173" i="11"/>
  <c r="T173" i="11" s="1"/>
  <c r="U161" i="11"/>
  <c r="T161" i="11" s="1"/>
  <c r="Q161" i="11"/>
  <c r="Q992" i="11"/>
  <c r="U992" i="11"/>
  <c r="T992" i="11" s="1"/>
  <c r="U980" i="11"/>
  <c r="T980" i="11" s="1"/>
  <c r="Q980" i="11"/>
  <c r="U968" i="11"/>
  <c r="T968" i="11" s="1"/>
  <c r="Q968" i="11"/>
  <c r="Q956" i="11"/>
  <c r="U956" i="11"/>
  <c r="T956" i="11" s="1"/>
  <c r="Q944" i="11"/>
  <c r="U944" i="11"/>
  <c r="T944" i="11" s="1"/>
  <c r="U932" i="11"/>
  <c r="T932" i="11" s="1"/>
  <c r="Q932" i="11"/>
  <c r="U920" i="11"/>
  <c r="T920" i="11" s="1"/>
  <c r="Q920" i="11"/>
  <c r="Q908" i="11"/>
  <c r="U908" i="11"/>
  <c r="T908" i="11" s="1"/>
  <c r="U896" i="11"/>
  <c r="T896" i="11" s="1"/>
  <c r="Q896" i="11"/>
  <c r="U884" i="11"/>
  <c r="T884" i="11" s="1"/>
  <c r="Q884" i="11"/>
  <c r="U872" i="11"/>
  <c r="T872" i="11" s="1"/>
  <c r="Q872" i="11"/>
  <c r="U860" i="11"/>
  <c r="T860" i="11" s="1"/>
  <c r="Q860" i="11"/>
  <c r="U848" i="11"/>
  <c r="T848" i="11" s="1"/>
  <c r="Q848" i="11"/>
  <c r="Q836" i="11"/>
  <c r="U836" i="11"/>
  <c r="T836" i="11" s="1"/>
  <c r="U824" i="11"/>
  <c r="T824" i="11" s="1"/>
  <c r="Q824" i="11"/>
  <c r="U812" i="11"/>
  <c r="T812" i="11" s="1"/>
  <c r="Q812" i="11"/>
  <c r="Q800" i="11"/>
  <c r="U800" i="11"/>
  <c r="T800" i="11" s="1"/>
  <c r="Q788" i="11"/>
  <c r="U788" i="11"/>
  <c r="T788" i="11" s="1"/>
  <c r="U776" i="11"/>
  <c r="T776" i="11" s="1"/>
  <c r="Q776" i="11"/>
  <c r="U764" i="11"/>
  <c r="T764" i="11" s="1"/>
  <c r="Q764" i="11"/>
  <c r="U752" i="11"/>
  <c r="T752" i="11" s="1"/>
  <c r="Q752" i="11"/>
  <c r="Q740" i="11"/>
  <c r="U740" i="11"/>
  <c r="T740" i="11" s="1"/>
  <c r="U728" i="11"/>
  <c r="T728" i="11" s="1"/>
  <c r="Q728" i="11"/>
  <c r="U716" i="11"/>
  <c r="T716" i="11" s="1"/>
  <c r="Q716" i="11"/>
  <c r="U704" i="11"/>
  <c r="T704" i="11" s="1"/>
  <c r="Q704" i="11"/>
  <c r="U692" i="11"/>
  <c r="T692" i="11" s="1"/>
  <c r="Q692" i="11"/>
  <c r="U680" i="11"/>
  <c r="T680" i="11" s="1"/>
  <c r="Q680" i="11"/>
  <c r="Q668" i="11"/>
  <c r="U668" i="11"/>
  <c r="T668" i="11" s="1"/>
  <c r="Q656" i="11"/>
  <c r="U656" i="11"/>
  <c r="T656" i="11" s="1"/>
  <c r="Q644" i="11"/>
  <c r="U644" i="11"/>
  <c r="T644" i="11" s="1"/>
  <c r="Q632" i="11"/>
  <c r="U632" i="11"/>
  <c r="T632" i="11" s="1"/>
  <c r="U620" i="11"/>
  <c r="T620" i="11" s="1"/>
  <c r="Q620" i="11"/>
  <c r="Q608" i="11"/>
  <c r="U608" i="11"/>
  <c r="T608" i="11" s="1"/>
  <c r="U596" i="11"/>
  <c r="T596" i="11" s="1"/>
  <c r="Q596" i="11"/>
  <c r="U584" i="11"/>
  <c r="T584" i="11" s="1"/>
  <c r="Q584" i="11"/>
  <c r="U572" i="11"/>
  <c r="T572" i="11" s="1"/>
  <c r="Q572" i="11"/>
  <c r="Q560" i="11"/>
  <c r="U560" i="11"/>
  <c r="T560" i="11" s="1"/>
  <c r="U548" i="11"/>
  <c r="T548" i="11" s="1"/>
  <c r="Q548" i="11"/>
  <c r="U536" i="11"/>
  <c r="T536" i="11" s="1"/>
  <c r="Q536" i="11"/>
  <c r="U524" i="11"/>
  <c r="T524" i="11" s="1"/>
  <c r="Q524" i="11"/>
  <c r="Q512" i="11"/>
  <c r="U512" i="11"/>
  <c r="T512" i="11" s="1"/>
  <c r="Q500" i="11"/>
  <c r="U500" i="11"/>
  <c r="T500" i="11" s="1"/>
  <c r="U149" i="11"/>
  <c r="T149" i="11" s="1"/>
  <c r="Q149" i="11"/>
  <c r="Q137" i="11"/>
  <c r="U137" i="11"/>
  <c r="T137" i="11" s="1"/>
  <c r="Q125" i="11"/>
  <c r="U125" i="11"/>
  <c r="T125" i="11" s="1"/>
  <c r="U113" i="11"/>
  <c r="T113" i="11" s="1"/>
  <c r="Q113" i="11"/>
  <c r="Q101" i="11"/>
  <c r="U101" i="11"/>
  <c r="T101" i="11" s="1"/>
  <c r="U89" i="11"/>
  <c r="T89" i="11" s="1"/>
  <c r="Q89" i="11"/>
  <c r="U77" i="11"/>
  <c r="T77" i="11" s="1"/>
  <c r="Q77" i="11"/>
  <c r="U65" i="11"/>
  <c r="T65" i="11" s="1"/>
  <c r="Q65" i="11"/>
  <c r="Q53" i="11"/>
  <c r="U53" i="11"/>
  <c r="T53" i="11" s="1"/>
  <c r="U41" i="11"/>
  <c r="T41" i="11" s="1"/>
  <c r="Q41" i="11"/>
  <c r="Q29" i="11"/>
  <c r="U29" i="11"/>
  <c r="T29" i="11" s="1"/>
  <c r="Q17" i="11"/>
  <c r="U17" i="11"/>
  <c r="T17" i="11" s="1"/>
  <c r="U496" i="11"/>
  <c r="T496" i="11" s="1"/>
  <c r="Q496" i="11"/>
  <c r="Q484" i="11"/>
  <c r="U484" i="11"/>
  <c r="T484" i="11" s="1"/>
  <c r="U472" i="11"/>
  <c r="T472" i="11" s="1"/>
  <c r="Q472" i="11"/>
  <c r="U460" i="11"/>
  <c r="T460" i="11" s="1"/>
  <c r="Q460" i="11"/>
  <c r="Q448" i="11"/>
  <c r="U448" i="11"/>
  <c r="T448" i="11" s="1"/>
  <c r="Q436" i="11"/>
  <c r="U436" i="11"/>
  <c r="T436" i="11" s="1"/>
  <c r="U424" i="11"/>
  <c r="T424" i="11" s="1"/>
  <c r="Q424" i="11"/>
  <c r="U412" i="11"/>
  <c r="T412" i="11" s="1"/>
  <c r="Q412" i="11"/>
  <c r="U400" i="11"/>
  <c r="T400" i="11" s="1"/>
  <c r="Q400" i="11"/>
  <c r="U388" i="11"/>
  <c r="T388" i="11" s="1"/>
  <c r="Q388" i="11"/>
  <c r="U376" i="11"/>
  <c r="T376" i="11" s="1"/>
  <c r="Q376" i="11"/>
  <c r="U364" i="11"/>
  <c r="T364" i="11" s="1"/>
  <c r="Q364" i="11"/>
  <c r="U352" i="11"/>
  <c r="T352" i="11" s="1"/>
  <c r="Q352" i="11"/>
  <c r="Q340" i="11"/>
  <c r="U340" i="11"/>
  <c r="T340" i="11" s="1"/>
  <c r="U328" i="11"/>
  <c r="T328" i="11" s="1"/>
  <c r="Q328" i="11"/>
  <c r="Q316" i="11"/>
  <c r="U316" i="11"/>
  <c r="T316" i="11" s="1"/>
  <c r="U304" i="11"/>
  <c r="T304" i="11" s="1"/>
  <c r="Q304" i="11"/>
  <c r="U292" i="11"/>
  <c r="T292" i="11" s="1"/>
  <c r="Q292" i="11"/>
  <c r="Q280" i="11"/>
  <c r="U280" i="11"/>
  <c r="T280" i="11" s="1"/>
  <c r="U268" i="11"/>
  <c r="T268" i="11" s="1"/>
  <c r="Q268" i="11"/>
  <c r="U256" i="11"/>
  <c r="T256" i="11" s="1"/>
  <c r="Q256" i="11"/>
  <c r="U244" i="11"/>
  <c r="T244" i="11" s="1"/>
  <c r="Q244" i="11"/>
  <c r="U232" i="11"/>
  <c r="T232" i="11" s="1"/>
  <c r="Q232" i="11"/>
  <c r="U220" i="11"/>
  <c r="T220" i="11" s="1"/>
  <c r="Q220" i="11"/>
  <c r="U208" i="11"/>
  <c r="T208" i="11" s="1"/>
  <c r="Q208" i="11"/>
  <c r="U196" i="11"/>
  <c r="T196" i="11" s="1"/>
  <c r="Q196" i="11"/>
  <c r="U184" i="11"/>
  <c r="T184" i="11" s="1"/>
  <c r="Q184" i="11"/>
  <c r="Q172" i="11"/>
  <c r="U172" i="11"/>
  <c r="T172" i="11" s="1"/>
  <c r="U160" i="11"/>
  <c r="T160" i="11" s="1"/>
  <c r="Q160" i="11"/>
  <c r="U991" i="11"/>
  <c r="T991" i="11" s="1"/>
  <c r="Q991" i="11"/>
  <c r="U979" i="11"/>
  <c r="T979" i="11" s="1"/>
  <c r="Q979" i="11"/>
  <c r="U967" i="11"/>
  <c r="T967" i="11" s="1"/>
  <c r="Q967" i="11"/>
  <c r="U955" i="11"/>
  <c r="T955" i="11" s="1"/>
  <c r="Q955" i="11"/>
  <c r="Q943" i="11"/>
  <c r="U943" i="11"/>
  <c r="T943" i="11" s="1"/>
  <c r="U931" i="11"/>
  <c r="T931" i="11" s="1"/>
  <c r="Q931" i="11"/>
  <c r="Q919" i="11"/>
  <c r="U919" i="11"/>
  <c r="T919" i="11" s="1"/>
  <c r="Q907" i="11"/>
  <c r="U907" i="11"/>
  <c r="T907" i="11" s="1"/>
  <c r="Q895" i="11"/>
  <c r="U895" i="11"/>
  <c r="T895" i="11" s="1"/>
  <c r="U883" i="11"/>
  <c r="T883" i="11" s="1"/>
  <c r="Q883" i="11"/>
  <c r="U871" i="11"/>
  <c r="T871" i="11" s="1"/>
  <c r="Q871" i="11"/>
  <c r="U859" i="11"/>
  <c r="T859" i="11" s="1"/>
  <c r="Q859" i="11"/>
  <c r="U847" i="11"/>
  <c r="T847" i="11" s="1"/>
  <c r="Q847" i="11"/>
  <c r="Q835" i="11"/>
  <c r="U835" i="11"/>
  <c r="T835" i="11" s="1"/>
  <c r="U823" i="11"/>
  <c r="T823" i="11" s="1"/>
  <c r="Q823" i="11"/>
  <c r="Q811" i="11"/>
  <c r="U811" i="11"/>
  <c r="T811" i="11" s="1"/>
  <c r="U799" i="11"/>
  <c r="T799" i="11" s="1"/>
  <c r="Q799" i="11"/>
  <c r="Q787" i="11"/>
  <c r="U787" i="11"/>
  <c r="T787" i="11" s="1"/>
  <c r="U775" i="11"/>
  <c r="T775" i="11" s="1"/>
  <c r="Q775" i="11"/>
  <c r="U763" i="11"/>
  <c r="T763" i="11" s="1"/>
  <c r="Q763" i="11"/>
  <c r="U751" i="11"/>
  <c r="T751" i="11" s="1"/>
  <c r="Q751" i="11"/>
  <c r="U739" i="11"/>
  <c r="T739" i="11" s="1"/>
  <c r="Q739" i="11"/>
  <c r="U727" i="11"/>
  <c r="T727" i="11" s="1"/>
  <c r="Q727" i="11"/>
  <c r="U715" i="11"/>
  <c r="T715" i="11" s="1"/>
  <c r="Q715" i="11"/>
  <c r="U703" i="11"/>
  <c r="T703" i="11" s="1"/>
  <c r="Q703" i="11"/>
  <c r="Q691" i="11"/>
  <c r="U691" i="11"/>
  <c r="T691" i="11" s="1"/>
  <c r="U679" i="11"/>
  <c r="T679" i="11" s="1"/>
  <c r="Q679" i="11"/>
  <c r="U667" i="11"/>
  <c r="T667" i="11" s="1"/>
  <c r="Q667" i="11"/>
  <c r="Q655" i="11"/>
  <c r="U655" i="11"/>
  <c r="T655" i="11" s="1"/>
  <c r="Q643" i="11"/>
  <c r="U643" i="11"/>
  <c r="T643" i="11" s="1"/>
  <c r="Q631" i="11"/>
  <c r="U631" i="11"/>
  <c r="T631" i="11" s="1"/>
  <c r="U619" i="11"/>
  <c r="T619" i="11" s="1"/>
  <c r="Q619" i="11"/>
  <c r="U607" i="11"/>
  <c r="T607" i="11" s="1"/>
  <c r="Q607" i="11"/>
  <c r="Q595" i="11"/>
  <c r="U595" i="11"/>
  <c r="T595" i="11" s="1"/>
  <c r="U583" i="11"/>
  <c r="T583" i="11" s="1"/>
  <c r="Q583" i="11"/>
  <c r="U571" i="11"/>
  <c r="T571" i="11" s="1"/>
  <c r="Q571" i="11"/>
  <c r="U559" i="11"/>
  <c r="T559" i="11" s="1"/>
  <c r="Q559" i="11"/>
  <c r="Q547" i="11"/>
  <c r="U547" i="11"/>
  <c r="T547" i="11" s="1"/>
  <c r="U535" i="11"/>
  <c r="T535" i="11" s="1"/>
  <c r="Q535" i="11"/>
  <c r="U523" i="11"/>
  <c r="T523" i="11" s="1"/>
  <c r="Q523" i="11"/>
  <c r="U511" i="11"/>
  <c r="T511" i="11" s="1"/>
  <c r="Q511" i="11"/>
  <c r="Q499" i="11"/>
  <c r="U499" i="11"/>
  <c r="T499" i="11" s="1"/>
  <c r="U141" i="11"/>
  <c r="T141" i="11" s="1"/>
  <c r="Q141" i="11"/>
  <c r="U81" i="11"/>
  <c r="T81" i="11" s="1"/>
  <c r="Q81" i="11"/>
  <c r="U33" i="11"/>
  <c r="T33" i="11" s="1"/>
  <c r="Q33" i="11"/>
  <c r="Q464" i="11"/>
  <c r="U464" i="11"/>
  <c r="T464" i="11" s="1"/>
  <c r="U404" i="11"/>
  <c r="T404" i="11" s="1"/>
  <c r="Q404" i="11"/>
  <c r="U344" i="11"/>
  <c r="T344" i="11" s="1"/>
  <c r="Q344" i="11"/>
  <c r="U284" i="11"/>
  <c r="T284" i="11" s="1"/>
  <c r="Q284" i="11"/>
  <c r="U224" i="11"/>
  <c r="T224" i="11" s="1"/>
  <c r="Q224" i="11"/>
  <c r="U176" i="11"/>
  <c r="T176" i="11" s="1"/>
  <c r="Q176" i="11"/>
  <c r="Q971" i="11"/>
  <c r="U971" i="11"/>
  <c r="T971" i="11" s="1"/>
  <c r="U911" i="11"/>
  <c r="T911" i="11" s="1"/>
  <c r="Q911" i="11"/>
  <c r="U863" i="11"/>
  <c r="T863" i="11" s="1"/>
  <c r="Q863" i="11"/>
  <c r="U815" i="11"/>
  <c r="T815" i="11" s="1"/>
  <c r="Q815" i="11"/>
  <c r="U767" i="11"/>
  <c r="T767" i="11" s="1"/>
  <c r="Q767" i="11"/>
  <c r="U719" i="11"/>
  <c r="T719" i="11" s="1"/>
  <c r="Q719" i="11"/>
  <c r="U647" i="11"/>
  <c r="T647" i="11" s="1"/>
  <c r="Q647" i="11"/>
  <c r="Q575" i="11"/>
  <c r="U575" i="11"/>
  <c r="T575" i="11" s="1"/>
  <c r="U503" i="11"/>
  <c r="T503" i="11" s="1"/>
  <c r="Q503" i="11"/>
  <c r="U140" i="11"/>
  <c r="T140" i="11" s="1"/>
  <c r="Q140" i="11"/>
  <c r="U80" i="11"/>
  <c r="T80" i="11" s="1"/>
  <c r="Q80" i="11"/>
  <c r="U427" i="11"/>
  <c r="T427" i="11" s="1"/>
  <c r="Q427" i="11"/>
  <c r="Q331" i="11"/>
  <c r="U331" i="11"/>
  <c r="T331" i="11" s="1"/>
  <c r="Q259" i="11"/>
  <c r="U259" i="11"/>
  <c r="T259" i="11" s="1"/>
  <c r="U187" i="11"/>
  <c r="T187" i="11" s="1"/>
  <c r="Q187" i="11"/>
  <c r="Q958" i="11"/>
  <c r="U958" i="11"/>
  <c r="T958" i="11" s="1"/>
  <c r="Q874" i="11"/>
  <c r="U874" i="11"/>
  <c r="T874" i="11" s="1"/>
  <c r="U802" i="11"/>
  <c r="T802" i="11" s="1"/>
  <c r="Q802" i="11"/>
  <c r="U706" i="11"/>
  <c r="T706" i="11" s="1"/>
  <c r="Q706" i="11"/>
  <c r="U610" i="11"/>
  <c r="T610" i="11" s="1"/>
  <c r="Q610" i="11"/>
  <c r="U538" i="11"/>
  <c r="T538" i="11" s="1"/>
  <c r="Q538" i="11"/>
  <c r="Q93" i="11"/>
  <c r="U93" i="11"/>
  <c r="T93" i="11" s="1"/>
  <c r="U21" i="11"/>
  <c r="T21" i="11" s="1"/>
  <c r="Q21" i="11"/>
  <c r="U452" i="11"/>
  <c r="T452" i="11" s="1"/>
  <c r="Q452" i="11"/>
  <c r="U392" i="11"/>
  <c r="T392" i="11" s="1"/>
  <c r="Q392" i="11"/>
  <c r="Q332" i="11"/>
  <c r="U332" i="11"/>
  <c r="T332" i="11" s="1"/>
  <c r="U272" i="11"/>
  <c r="T272" i="11" s="1"/>
  <c r="Q272" i="11"/>
  <c r="U212" i="11"/>
  <c r="T212" i="11" s="1"/>
  <c r="Q212" i="11"/>
  <c r="U995" i="11"/>
  <c r="T995" i="11" s="1"/>
  <c r="Q995" i="11"/>
  <c r="U923" i="11"/>
  <c r="T923" i="11" s="1"/>
  <c r="Q923" i="11"/>
  <c r="U851" i="11"/>
  <c r="T851" i="11" s="1"/>
  <c r="Q851" i="11"/>
  <c r="U779" i="11"/>
  <c r="T779" i="11" s="1"/>
  <c r="Q779" i="11"/>
  <c r="Q695" i="11"/>
  <c r="U695" i="11"/>
  <c r="T695" i="11" s="1"/>
  <c r="U611" i="11"/>
  <c r="T611" i="11" s="1"/>
  <c r="Q611" i="11"/>
  <c r="U539" i="11"/>
  <c r="T539" i="11" s="1"/>
  <c r="Q539" i="11"/>
  <c r="U104" i="11"/>
  <c r="T104" i="11" s="1"/>
  <c r="Q104" i="11"/>
  <c r="U32" i="11"/>
  <c r="T32" i="11" s="1"/>
  <c r="Q32" i="11"/>
  <c r="Q451" i="11"/>
  <c r="U451" i="11"/>
  <c r="T451" i="11" s="1"/>
  <c r="Q379" i="11"/>
  <c r="U379" i="11"/>
  <c r="T379" i="11" s="1"/>
  <c r="U307" i="11"/>
  <c r="T307" i="11" s="1"/>
  <c r="Q307" i="11"/>
  <c r="Q235" i="11"/>
  <c r="U235" i="11"/>
  <c r="T235" i="11" s="1"/>
  <c r="U163" i="11"/>
  <c r="T163" i="11" s="1"/>
  <c r="Q163" i="11"/>
  <c r="Q922" i="11"/>
  <c r="U922" i="11"/>
  <c r="T922" i="11" s="1"/>
  <c r="U838" i="11"/>
  <c r="T838" i="11" s="1"/>
  <c r="Q838" i="11"/>
  <c r="Q766" i="11"/>
  <c r="U766" i="11"/>
  <c r="T766" i="11" s="1"/>
  <c r="Q682" i="11"/>
  <c r="U682" i="11"/>
  <c r="T682" i="11" s="1"/>
  <c r="U622" i="11"/>
  <c r="T622" i="11" s="1"/>
  <c r="Q622" i="11"/>
  <c r="U550" i="11"/>
  <c r="T550" i="11" s="1"/>
  <c r="Q550" i="11"/>
  <c r="U103" i="11"/>
  <c r="T103" i="11" s="1"/>
  <c r="Q103" i="11"/>
  <c r="Q43" i="11"/>
  <c r="U43" i="11"/>
  <c r="T43" i="11" s="1"/>
  <c r="Q474" i="11"/>
  <c r="U474" i="11"/>
  <c r="T474" i="11" s="1"/>
  <c r="U402" i="11"/>
  <c r="T402" i="11" s="1"/>
  <c r="Q402" i="11"/>
  <c r="Q342" i="11"/>
  <c r="U342" i="11"/>
  <c r="T342" i="11" s="1"/>
  <c r="Q294" i="11"/>
  <c r="U294" i="11"/>
  <c r="T294" i="11" s="1"/>
  <c r="U234" i="11"/>
  <c r="T234" i="11" s="1"/>
  <c r="Q234" i="11"/>
  <c r="U174" i="11"/>
  <c r="T174" i="11" s="1"/>
  <c r="Q174" i="11"/>
  <c r="U981" i="11"/>
  <c r="T981" i="11" s="1"/>
  <c r="Q981" i="11"/>
  <c r="U933" i="11"/>
  <c r="T933" i="11" s="1"/>
  <c r="Q933" i="11"/>
  <c r="U897" i="11"/>
  <c r="T897" i="11" s="1"/>
  <c r="Q897" i="11"/>
  <c r="Q861" i="11"/>
  <c r="U861" i="11"/>
  <c r="T861" i="11" s="1"/>
  <c r="Q813" i="11"/>
  <c r="U813" i="11"/>
  <c r="T813" i="11" s="1"/>
  <c r="Q765" i="11"/>
  <c r="U765" i="11"/>
  <c r="T765" i="11" s="1"/>
  <c r="U705" i="11"/>
  <c r="T705" i="11" s="1"/>
  <c r="Q705" i="11"/>
  <c r="U657" i="11"/>
  <c r="T657" i="11" s="1"/>
  <c r="Q657" i="11"/>
  <c r="U585" i="11"/>
  <c r="T585" i="11" s="1"/>
  <c r="Q585" i="11"/>
  <c r="Q513" i="11"/>
  <c r="U513" i="11"/>
  <c r="T513" i="11" s="1"/>
  <c r="U124" i="11"/>
  <c r="T124" i="11" s="1"/>
  <c r="Q124" i="11"/>
  <c r="U64" i="11"/>
  <c r="T64" i="11" s="1"/>
  <c r="Q64" i="11"/>
  <c r="U483" i="11"/>
  <c r="T483" i="11" s="1"/>
  <c r="Q483" i="11"/>
  <c r="U423" i="11"/>
  <c r="T423" i="11" s="1"/>
  <c r="Q423" i="11"/>
  <c r="U351" i="11"/>
  <c r="T351" i="11" s="1"/>
  <c r="Q351" i="11"/>
  <c r="Q279" i="11"/>
  <c r="U279" i="11"/>
  <c r="T279" i="11" s="1"/>
  <c r="Q219" i="11"/>
  <c r="U219" i="11"/>
  <c r="T219" i="11" s="1"/>
  <c r="Q159" i="11"/>
  <c r="U159" i="11"/>
  <c r="T159" i="11" s="1"/>
  <c r="Q942" i="11"/>
  <c r="U942" i="11"/>
  <c r="T942" i="11" s="1"/>
  <c r="U870" i="11"/>
  <c r="T870" i="11" s="1"/>
  <c r="Q870" i="11"/>
  <c r="U810" i="11"/>
  <c r="T810" i="11" s="1"/>
  <c r="Q810" i="11"/>
  <c r="Q750" i="11"/>
  <c r="U750" i="11"/>
  <c r="T750" i="11" s="1"/>
  <c r="U690" i="11"/>
  <c r="T690" i="11" s="1"/>
  <c r="Q690" i="11"/>
  <c r="Q630" i="11"/>
  <c r="U630" i="11"/>
  <c r="T630" i="11" s="1"/>
  <c r="U570" i="11"/>
  <c r="T570" i="11" s="1"/>
  <c r="Q570" i="11"/>
  <c r="U510" i="11"/>
  <c r="T510" i="11" s="1"/>
  <c r="Q510" i="11"/>
  <c r="U135" i="11"/>
  <c r="T135" i="11" s="1"/>
  <c r="Q135" i="11"/>
  <c r="U75" i="11"/>
  <c r="T75" i="11" s="1"/>
  <c r="Q75" i="11"/>
  <c r="U446" i="11"/>
  <c r="T446" i="11" s="1"/>
  <c r="Q446" i="11"/>
  <c r="U386" i="11"/>
  <c r="T386" i="11" s="1"/>
  <c r="Q386" i="11"/>
  <c r="U326" i="11"/>
  <c r="T326" i="11" s="1"/>
  <c r="Q326" i="11"/>
  <c r="Q278" i="11"/>
  <c r="U278" i="11"/>
  <c r="T278" i="11" s="1"/>
  <c r="U218" i="11"/>
  <c r="T218" i="11" s="1"/>
  <c r="Q218" i="11"/>
  <c r="U170" i="11"/>
  <c r="T170" i="11" s="1"/>
  <c r="Q170" i="11"/>
  <c r="U965" i="11"/>
  <c r="T965" i="11" s="1"/>
  <c r="Q965" i="11"/>
  <c r="Q929" i="11"/>
  <c r="U929" i="11"/>
  <c r="T929" i="11" s="1"/>
  <c r="Q893" i="11"/>
  <c r="U893" i="11"/>
  <c r="T893" i="11" s="1"/>
  <c r="U845" i="11"/>
  <c r="T845" i="11" s="1"/>
  <c r="Q845" i="11"/>
  <c r="U797" i="11"/>
  <c r="T797" i="11" s="1"/>
  <c r="Q797" i="11"/>
  <c r="U737" i="11"/>
  <c r="T737" i="11" s="1"/>
  <c r="Q737" i="11"/>
  <c r="U677" i="11"/>
  <c r="T677" i="11" s="1"/>
  <c r="Q677" i="11"/>
  <c r="U629" i="11"/>
  <c r="T629" i="11" s="1"/>
  <c r="Q629" i="11"/>
  <c r="Q581" i="11"/>
  <c r="U581" i="11"/>
  <c r="T581" i="11" s="1"/>
  <c r="Q521" i="11"/>
  <c r="U521" i="11"/>
  <c r="T521" i="11" s="1"/>
  <c r="U700" i="11"/>
  <c r="T700" i="11" s="1"/>
  <c r="Q700" i="11"/>
  <c r="Q688" i="11"/>
  <c r="U688" i="11"/>
  <c r="T688" i="11" s="1"/>
  <c r="U676" i="11"/>
  <c r="T676" i="11" s="1"/>
  <c r="Q676" i="11"/>
  <c r="Q640" i="11"/>
  <c r="U640" i="11"/>
  <c r="T640" i="11" s="1"/>
  <c r="U628" i="11"/>
  <c r="T628" i="11" s="1"/>
  <c r="Q628" i="11"/>
  <c r="Q616" i="11"/>
  <c r="U616" i="11"/>
  <c r="T616" i="11" s="1"/>
  <c r="Q604" i="11"/>
  <c r="U604" i="11"/>
  <c r="T604" i="11" s="1"/>
  <c r="Q592" i="11"/>
  <c r="U592" i="11"/>
  <c r="T592" i="11" s="1"/>
  <c r="Q580" i="11"/>
  <c r="U580" i="11"/>
  <c r="T580" i="11" s="1"/>
  <c r="U568" i="11"/>
  <c r="T568" i="11" s="1"/>
  <c r="Q568" i="11"/>
  <c r="U556" i="11"/>
  <c r="T556" i="11" s="1"/>
  <c r="Q556" i="11"/>
  <c r="Q544" i="11"/>
  <c r="U544" i="11"/>
  <c r="T544" i="11" s="1"/>
  <c r="U532" i="11"/>
  <c r="T532" i="11" s="1"/>
  <c r="Q532" i="11"/>
  <c r="U520" i="11"/>
  <c r="T520" i="11" s="1"/>
  <c r="Q520" i="11"/>
  <c r="U508" i="11"/>
  <c r="T508" i="11" s="1"/>
  <c r="Q508" i="11"/>
  <c r="U92" i="11"/>
  <c r="T92" i="11" s="1"/>
  <c r="Q92" i="11"/>
  <c r="U20" i="11"/>
  <c r="T20" i="11" s="1"/>
  <c r="Q20" i="11"/>
  <c r="U439" i="11"/>
  <c r="T439" i="11" s="1"/>
  <c r="Q439" i="11"/>
  <c r="U367" i="11"/>
  <c r="T367" i="11" s="1"/>
  <c r="Q367" i="11"/>
  <c r="U295" i="11"/>
  <c r="T295" i="11" s="1"/>
  <c r="Q295" i="11"/>
  <c r="U223" i="11"/>
  <c r="T223" i="11" s="1"/>
  <c r="Q223" i="11"/>
  <c r="U994" i="11"/>
  <c r="T994" i="11" s="1"/>
  <c r="Q994" i="11"/>
  <c r="U934" i="11"/>
  <c r="T934" i="11" s="1"/>
  <c r="Q934" i="11"/>
  <c r="Q862" i="11"/>
  <c r="U862" i="11"/>
  <c r="T862" i="11" s="1"/>
  <c r="U790" i="11"/>
  <c r="T790" i="11" s="1"/>
  <c r="Q790" i="11"/>
  <c r="U718" i="11"/>
  <c r="T718" i="11" s="1"/>
  <c r="Q718" i="11"/>
  <c r="Q634" i="11"/>
  <c r="U634" i="11"/>
  <c r="T634" i="11" s="1"/>
  <c r="Q562" i="11"/>
  <c r="U562" i="11"/>
  <c r="T562" i="11" s="1"/>
  <c r="U151" i="11"/>
  <c r="T151" i="11" s="1"/>
  <c r="Q151" i="11"/>
  <c r="Q91" i="11"/>
  <c r="U91" i="11"/>
  <c r="T91" i="11" s="1"/>
  <c r="U31" i="11"/>
  <c r="T31" i="11" s="1"/>
  <c r="Q31" i="11"/>
  <c r="Q462" i="11"/>
  <c r="U462" i="11"/>
  <c r="T462" i="11" s="1"/>
  <c r="U414" i="11"/>
  <c r="T414" i="11" s="1"/>
  <c r="Q414" i="11"/>
  <c r="Q354" i="11"/>
  <c r="U354" i="11"/>
  <c r="T354" i="11" s="1"/>
  <c r="U306" i="11"/>
  <c r="T306" i="11" s="1"/>
  <c r="Q306" i="11"/>
  <c r="Q246" i="11"/>
  <c r="U246" i="11"/>
  <c r="T246" i="11" s="1"/>
  <c r="U198" i="11"/>
  <c r="T198" i="11" s="1"/>
  <c r="Q198" i="11"/>
  <c r="U993" i="11"/>
  <c r="T993" i="11" s="1"/>
  <c r="Q993" i="11"/>
  <c r="U921" i="11"/>
  <c r="T921" i="11" s="1"/>
  <c r="Q921" i="11"/>
  <c r="U885" i="11"/>
  <c r="T885" i="11" s="1"/>
  <c r="Q885" i="11"/>
  <c r="Q837" i="11"/>
  <c r="U837" i="11"/>
  <c r="T837" i="11" s="1"/>
  <c r="U789" i="11"/>
  <c r="T789" i="11" s="1"/>
  <c r="Q789" i="11"/>
  <c r="Q753" i="11"/>
  <c r="U753" i="11"/>
  <c r="T753" i="11" s="1"/>
  <c r="U693" i="11"/>
  <c r="T693" i="11" s="1"/>
  <c r="Q693" i="11"/>
  <c r="U633" i="11"/>
  <c r="T633" i="11" s="1"/>
  <c r="Q633" i="11"/>
  <c r="U597" i="11"/>
  <c r="T597" i="11" s="1"/>
  <c r="Q597" i="11"/>
  <c r="U537" i="11"/>
  <c r="T537" i="11" s="1"/>
  <c r="Q537" i="11"/>
  <c r="U136" i="11"/>
  <c r="T136" i="11" s="1"/>
  <c r="Q136" i="11"/>
  <c r="U76" i="11"/>
  <c r="T76" i="11" s="1"/>
  <c r="Q76" i="11"/>
  <c r="Q435" i="11"/>
  <c r="U435" i="11"/>
  <c r="T435" i="11" s="1"/>
  <c r="U363" i="11"/>
  <c r="T363" i="11" s="1"/>
  <c r="Q363" i="11"/>
  <c r="U291" i="11"/>
  <c r="T291" i="11" s="1"/>
  <c r="Q291" i="11"/>
  <c r="U231" i="11"/>
  <c r="T231" i="11" s="1"/>
  <c r="Q231" i="11"/>
  <c r="Q171" i="11"/>
  <c r="U171" i="11"/>
  <c r="T171" i="11" s="1"/>
  <c r="U954" i="11"/>
  <c r="T954" i="11" s="1"/>
  <c r="Q954" i="11"/>
  <c r="U894" i="11"/>
  <c r="T894" i="11" s="1"/>
  <c r="Q894" i="11"/>
  <c r="Q822" i="11"/>
  <c r="U822" i="11"/>
  <c r="T822" i="11" s="1"/>
  <c r="U762" i="11"/>
  <c r="T762" i="11" s="1"/>
  <c r="Q762" i="11"/>
  <c r="U702" i="11"/>
  <c r="T702" i="11" s="1"/>
  <c r="Q702" i="11"/>
  <c r="U642" i="11"/>
  <c r="T642" i="11" s="1"/>
  <c r="Q642" i="11"/>
  <c r="U558" i="11"/>
  <c r="T558" i="11" s="1"/>
  <c r="Q558" i="11"/>
  <c r="U123" i="11"/>
  <c r="T123" i="11" s="1"/>
  <c r="Q123" i="11"/>
  <c r="U63" i="11"/>
  <c r="T63" i="11" s="1"/>
  <c r="Q63" i="11"/>
  <c r="U494" i="11"/>
  <c r="T494" i="11" s="1"/>
  <c r="Q494" i="11"/>
  <c r="Q434" i="11"/>
  <c r="U434" i="11"/>
  <c r="T434" i="11" s="1"/>
  <c r="Q338" i="11"/>
  <c r="U338" i="11"/>
  <c r="T338" i="11" s="1"/>
  <c r="U230" i="11"/>
  <c r="T230" i="11" s="1"/>
  <c r="Q230" i="11"/>
  <c r="U833" i="11"/>
  <c r="T833" i="11" s="1"/>
  <c r="Q833" i="11"/>
  <c r="U773" i="11"/>
  <c r="T773" i="11" s="1"/>
  <c r="Q773" i="11"/>
  <c r="U725" i="11"/>
  <c r="T725" i="11" s="1"/>
  <c r="Q725" i="11"/>
  <c r="U665" i="11"/>
  <c r="T665" i="11" s="1"/>
  <c r="Q665" i="11"/>
  <c r="Q605" i="11"/>
  <c r="U605" i="11"/>
  <c r="T605" i="11" s="1"/>
  <c r="U557" i="11"/>
  <c r="T557" i="11" s="1"/>
  <c r="Q557" i="11"/>
  <c r="U509" i="11"/>
  <c r="T509" i="11" s="1"/>
  <c r="Q509" i="11"/>
  <c r="U110" i="11"/>
  <c r="T110" i="11" s="1"/>
  <c r="Q110" i="11"/>
  <c r="Q62" i="11"/>
  <c r="U62" i="11"/>
  <c r="T62" i="11" s="1"/>
  <c r="Q457" i="11"/>
  <c r="U457" i="11"/>
  <c r="T457" i="11" s="1"/>
  <c r="Q409" i="11"/>
  <c r="U409" i="11"/>
  <c r="T409" i="11" s="1"/>
  <c r="Q361" i="11"/>
  <c r="U361" i="11"/>
  <c r="T361" i="11" s="1"/>
  <c r="Q313" i="11"/>
  <c r="U313" i="11"/>
  <c r="T313" i="11" s="1"/>
  <c r="Q265" i="11"/>
  <c r="U265" i="11"/>
  <c r="T265" i="11" s="1"/>
  <c r="U229" i="11"/>
  <c r="T229" i="11" s="1"/>
  <c r="Q229" i="11"/>
  <c r="Q193" i="11"/>
  <c r="U193" i="11"/>
  <c r="T193" i="11" s="1"/>
  <c r="Q988" i="11"/>
  <c r="U988" i="11"/>
  <c r="T988" i="11" s="1"/>
  <c r="U952" i="11"/>
  <c r="T952" i="11" s="1"/>
  <c r="Q952" i="11"/>
  <c r="U916" i="11"/>
  <c r="T916" i="11" s="1"/>
  <c r="Q916" i="11"/>
  <c r="U880" i="11"/>
  <c r="T880" i="11" s="1"/>
  <c r="Q880" i="11"/>
  <c r="U832" i="11"/>
  <c r="T832" i="11" s="1"/>
  <c r="Q832" i="11"/>
  <c r="Q784" i="11"/>
  <c r="U784" i="11"/>
  <c r="T784" i="11" s="1"/>
  <c r="U712" i="11"/>
  <c r="T712" i="11" s="1"/>
  <c r="Q712" i="11"/>
  <c r="U145" i="11"/>
  <c r="T145" i="11" s="1"/>
  <c r="Q145" i="11"/>
  <c r="Q133" i="11"/>
  <c r="U133" i="11"/>
  <c r="T133" i="11" s="1"/>
  <c r="Q121" i="11"/>
  <c r="U121" i="11"/>
  <c r="T121" i="11" s="1"/>
  <c r="U109" i="11"/>
  <c r="T109" i="11" s="1"/>
  <c r="Q109" i="11"/>
  <c r="Q97" i="11"/>
  <c r="U97" i="11"/>
  <c r="T97" i="11" s="1"/>
  <c r="Q85" i="11"/>
  <c r="U85" i="11"/>
  <c r="T85" i="11" s="1"/>
  <c r="U73" i="11"/>
  <c r="T73" i="11" s="1"/>
  <c r="Q73" i="11"/>
  <c r="Q61" i="11"/>
  <c r="U61" i="11"/>
  <c r="T61" i="11" s="1"/>
  <c r="Q49" i="11"/>
  <c r="U49" i="11"/>
  <c r="T49" i="11" s="1"/>
  <c r="Q37" i="11"/>
  <c r="U37" i="11"/>
  <c r="T37" i="11" s="1"/>
  <c r="U25" i="11"/>
  <c r="T25" i="11" s="1"/>
  <c r="Q25" i="11"/>
  <c r="U492" i="11"/>
  <c r="T492" i="11" s="1"/>
  <c r="Q492" i="11"/>
  <c r="U480" i="11"/>
  <c r="T480" i="11" s="1"/>
  <c r="Q480" i="11"/>
  <c r="U468" i="11"/>
  <c r="T468" i="11" s="1"/>
  <c r="Q468" i="11"/>
  <c r="U456" i="11"/>
  <c r="T456" i="11" s="1"/>
  <c r="Q456" i="11"/>
  <c r="U444" i="11"/>
  <c r="T444" i="11" s="1"/>
  <c r="Q444" i="11"/>
  <c r="U432" i="11"/>
  <c r="T432" i="11" s="1"/>
  <c r="Q432" i="11"/>
  <c r="U420" i="11"/>
  <c r="T420" i="11" s="1"/>
  <c r="Q420" i="11"/>
  <c r="U408" i="11"/>
  <c r="T408" i="11" s="1"/>
  <c r="Q408" i="11"/>
  <c r="U396" i="11"/>
  <c r="T396" i="11" s="1"/>
  <c r="Q396" i="11"/>
  <c r="U384" i="11"/>
  <c r="T384" i="11" s="1"/>
  <c r="Q384" i="11"/>
  <c r="U372" i="11"/>
  <c r="T372" i="11" s="1"/>
  <c r="Q372" i="11"/>
  <c r="U360" i="11"/>
  <c r="T360" i="11" s="1"/>
  <c r="Q360" i="11"/>
  <c r="U348" i="11"/>
  <c r="T348" i="11" s="1"/>
  <c r="Q348" i="11"/>
  <c r="U336" i="11"/>
  <c r="T336" i="11" s="1"/>
  <c r="Q336" i="11"/>
  <c r="U324" i="11"/>
  <c r="T324" i="11" s="1"/>
  <c r="Q324" i="11"/>
  <c r="U312" i="11"/>
  <c r="T312" i="11" s="1"/>
  <c r="Q312" i="11"/>
  <c r="U300" i="11"/>
  <c r="T300" i="11" s="1"/>
  <c r="Q300" i="11"/>
  <c r="U288" i="11"/>
  <c r="T288" i="11" s="1"/>
  <c r="Q288" i="11"/>
  <c r="U276" i="11"/>
  <c r="T276" i="11" s="1"/>
  <c r="Q276" i="11"/>
  <c r="U264" i="11"/>
  <c r="T264" i="11" s="1"/>
  <c r="Q264" i="11"/>
  <c r="U252" i="11"/>
  <c r="T252" i="11" s="1"/>
  <c r="Q252" i="11"/>
  <c r="U240" i="11"/>
  <c r="T240" i="11" s="1"/>
  <c r="Q240" i="11"/>
  <c r="U228" i="11"/>
  <c r="T228" i="11" s="1"/>
  <c r="Q228" i="11"/>
  <c r="Q216" i="11"/>
  <c r="U216" i="11"/>
  <c r="T216" i="11" s="1"/>
  <c r="U204" i="11"/>
  <c r="T204" i="11" s="1"/>
  <c r="Q204" i="11"/>
  <c r="U192" i="11"/>
  <c r="T192" i="11" s="1"/>
  <c r="Q192" i="11"/>
  <c r="U180" i="11"/>
  <c r="T180" i="11" s="1"/>
  <c r="Q180" i="11"/>
  <c r="U168" i="11"/>
  <c r="T168" i="11" s="1"/>
  <c r="Q168" i="11"/>
  <c r="Q156" i="11"/>
  <c r="U156" i="11"/>
  <c r="T156" i="11" s="1"/>
  <c r="U987" i="11"/>
  <c r="T987" i="11" s="1"/>
  <c r="Q987" i="11"/>
  <c r="U975" i="11"/>
  <c r="T975" i="11" s="1"/>
  <c r="Q975" i="11"/>
  <c r="U963" i="11"/>
  <c r="T963" i="11" s="1"/>
  <c r="Q963" i="11"/>
  <c r="U951" i="11"/>
  <c r="T951" i="11" s="1"/>
  <c r="Q951" i="11"/>
  <c r="U939" i="11"/>
  <c r="T939" i="11" s="1"/>
  <c r="Q939" i="11"/>
  <c r="U927" i="11"/>
  <c r="T927" i="11" s="1"/>
  <c r="Q927" i="11"/>
  <c r="U915" i="11"/>
  <c r="T915" i="11" s="1"/>
  <c r="Q915" i="11"/>
  <c r="U903" i="11"/>
  <c r="T903" i="11" s="1"/>
  <c r="Q903" i="11"/>
  <c r="Q891" i="11"/>
  <c r="U891" i="11"/>
  <c r="T891" i="11" s="1"/>
  <c r="Q879" i="11"/>
  <c r="U879" i="11"/>
  <c r="T879" i="11" s="1"/>
  <c r="Q867" i="11"/>
  <c r="U867" i="11"/>
  <c r="T867" i="11" s="1"/>
  <c r="Q855" i="11"/>
  <c r="U855" i="11"/>
  <c r="T855" i="11" s="1"/>
  <c r="U843" i="11"/>
  <c r="T843" i="11" s="1"/>
  <c r="Q843" i="11"/>
  <c r="Q831" i="11"/>
  <c r="U831" i="11"/>
  <c r="T831" i="11" s="1"/>
  <c r="U819" i="11"/>
  <c r="T819" i="11" s="1"/>
  <c r="Q819" i="11"/>
  <c r="U807" i="11"/>
  <c r="T807" i="11" s="1"/>
  <c r="Q807" i="11"/>
  <c r="U795" i="11"/>
  <c r="T795" i="11" s="1"/>
  <c r="Q795" i="11"/>
  <c r="U783" i="11"/>
  <c r="T783" i="11" s="1"/>
  <c r="Q783" i="11"/>
  <c r="U771" i="11"/>
  <c r="T771" i="11" s="1"/>
  <c r="Q771" i="11"/>
  <c r="U759" i="11"/>
  <c r="T759" i="11" s="1"/>
  <c r="Q759" i="11"/>
  <c r="Q747" i="11"/>
  <c r="U747" i="11"/>
  <c r="T747" i="11" s="1"/>
  <c r="Q735" i="11"/>
  <c r="U735" i="11"/>
  <c r="T735" i="11" s="1"/>
  <c r="Q723" i="11"/>
  <c r="U723" i="11"/>
  <c r="T723" i="11" s="1"/>
  <c r="U711" i="11"/>
  <c r="T711" i="11" s="1"/>
  <c r="Q711" i="11"/>
  <c r="U699" i="11"/>
  <c r="T699" i="11" s="1"/>
  <c r="Q699" i="11"/>
  <c r="Q687" i="11"/>
  <c r="U687" i="11"/>
  <c r="T687" i="11" s="1"/>
  <c r="U675" i="11"/>
  <c r="T675" i="11" s="1"/>
  <c r="Q675" i="11"/>
  <c r="U663" i="11"/>
  <c r="T663" i="11" s="1"/>
  <c r="Q663" i="11"/>
  <c r="U651" i="11"/>
  <c r="T651" i="11" s="1"/>
  <c r="Q651" i="11"/>
  <c r="Q639" i="11"/>
  <c r="U639" i="11"/>
  <c r="T639" i="11" s="1"/>
  <c r="Q627" i="11"/>
  <c r="U627" i="11"/>
  <c r="T627" i="11" s="1"/>
  <c r="U615" i="11"/>
  <c r="T615" i="11" s="1"/>
  <c r="Q615" i="11"/>
  <c r="U603" i="11"/>
  <c r="T603" i="11" s="1"/>
  <c r="Q603" i="11"/>
  <c r="Q591" i="11"/>
  <c r="U591" i="11"/>
  <c r="T591" i="11" s="1"/>
  <c r="Q579" i="11"/>
  <c r="U579" i="11"/>
  <c r="T579" i="11" s="1"/>
  <c r="U567" i="11"/>
  <c r="T567" i="11" s="1"/>
  <c r="Q567" i="11"/>
  <c r="U555" i="11"/>
  <c r="T555" i="11" s="1"/>
  <c r="Q555" i="11"/>
  <c r="U543" i="11"/>
  <c r="T543" i="11" s="1"/>
  <c r="Q543" i="11"/>
  <c r="U531" i="11"/>
  <c r="T531" i="11" s="1"/>
  <c r="Q531" i="11"/>
  <c r="U519" i="11"/>
  <c r="T519" i="11" s="1"/>
  <c r="Q519" i="11"/>
  <c r="U507" i="11"/>
  <c r="T507" i="11" s="1"/>
  <c r="Q507" i="11"/>
  <c r="U129" i="11"/>
  <c r="T129" i="11" s="1"/>
  <c r="Q129" i="11"/>
  <c r="U69" i="11"/>
  <c r="T69" i="11" s="1"/>
  <c r="Q69" i="11"/>
  <c r="U440" i="11"/>
  <c r="T440" i="11" s="1"/>
  <c r="Q440" i="11"/>
  <c r="U380" i="11"/>
  <c r="T380" i="11" s="1"/>
  <c r="Q380" i="11"/>
  <c r="U296" i="11"/>
  <c r="T296" i="11" s="1"/>
  <c r="Q296" i="11"/>
  <c r="U236" i="11"/>
  <c r="T236" i="11" s="1"/>
  <c r="Q236" i="11"/>
  <c r="U164" i="11"/>
  <c r="T164" i="11" s="1"/>
  <c r="Q164" i="11"/>
  <c r="U947" i="11"/>
  <c r="T947" i="11" s="1"/>
  <c r="Q947" i="11"/>
  <c r="U899" i="11"/>
  <c r="T899" i="11" s="1"/>
  <c r="Q899" i="11"/>
  <c r="Q839" i="11"/>
  <c r="U839" i="11"/>
  <c r="T839" i="11" s="1"/>
  <c r="U791" i="11"/>
  <c r="T791" i="11" s="1"/>
  <c r="Q791" i="11"/>
  <c r="U731" i="11"/>
  <c r="T731" i="11" s="1"/>
  <c r="Q731" i="11"/>
  <c r="Q671" i="11"/>
  <c r="U671" i="11"/>
  <c r="T671" i="11" s="1"/>
  <c r="U635" i="11"/>
  <c r="T635" i="11" s="1"/>
  <c r="Q635" i="11"/>
  <c r="U587" i="11"/>
  <c r="T587" i="11" s="1"/>
  <c r="Q587" i="11"/>
  <c r="U527" i="11"/>
  <c r="T527" i="11" s="1"/>
  <c r="Q527" i="11"/>
  <c r="U128" i="11"/>
  <c r="T128" i="11" s="1"/>
  <c r="Q128" i="11"/>
  <c r="U56" i="11"/>
  <c r="T56" i="11" s="1"/>
  <c r="Q56" i="11"/>
  <c r="U475" i="11"/>
  <c r="T475" i="11" s="1"/>
  <c r="Q475" i="11"/>
  <c r="U415" i="11"/>
  <c r="T415" i="11" s="1"/>
  <c r="Q415" i="11"/>
  <c r="Q355" i="11"/>
  <c r="U355" i="11"/>
  <c r="T355" i="11" s="1"/>
  <c r="U283" i="11"/>
  <c r="T283" i="11" s="1"/>
  <c r="Q283" i="11"/>
  <c r="Q211" i="11"/>
  <c r="U211" i="11"/>
  <c r="T211" i="11" s="1"/>
  <c r="Q982" i="11"/>
  <c r="U982" i="11"/>
  <c r="T982" i="11" s="1"/>
  <c r="Q910" i="11"/>
  <c r="U910" i="11"/>
  <c r="T910" i="11" s="1"/>
  <c r="U850" i="11"/>
  <c r="T850" i="11" s="1"/>
  <c r="Q850" i="11"/>
  <c r="U778" i="11"/>
  <c r="T778" i="11" s="1"/>
  <c r="Q778" i="11"/>
  <c r="U730" i="11"/>
  <c r="T730" i="11" s="1"/>
  <c r="Q730" i="11"/>
  <c r="Q670" i="11"/>
  <c r="U670" i="11"/>
  <c r="T670" i="11" s="1"/>
  <c r="U598" i="11"/>
  <c r="T598" i="11" s="1"/>
  <c r="Q598" i="11"/>
  <c r="U574" i="11"/>
  <c r="T574" i="11" s="1"/>
  <c r="Q574" i="11"/>
  <c r="Q502" i="11"/>
  <c r="U502" i="11"/>
  <c r="T502" i="11" s="1"/>
  <c r="U115" i="11"/>
  <c r="T115" i="11" s="1"/>
  <c r="Q115" i="11"/>
  <c r="U55" i="11"/>
  <c r="T55" i="11" s="1"/>
  <c r="Q55" i="11"/>
  <c r="Q486" i="11"/>
  <c r="U486" i="11"/>
  <c r="T486" i="11" s="1"/>
  <c r="U438" i="11"/>
  <c r="T438" i="11" s="1"/>
  <c r="Q438" i="11"/>
  <c r="U390" i="11"/>
  <c r="T390" i="11" s="1"/>
  <c r="Q390" i="11"/>
  <c r="Q330" i="11"/>
  <c r="U330" i="11"/>
  <c r="T330" i="11" s="1"/>
  <c r="U270" i="11"/>
  <c r="T270" i="11" s="1"/>
  <c r="Q270" i="11"/>
  <c r="U222" i="11"/>
  <c r="T222" i="11" s="1"/>
  <c r="Q222" i="11"/>
  <c r="U162" i="11"/>
  <c r="T162" i="11" s="1"/>
  <c r="Q162" i="11"/>
  <c r="Q957" i="11"/>
  <c r="U957" i="11"/>
  <c r="T957" i="11" s="1"/>
  <c r="U873" i="11"/>
  <c r="T873" i="11" s="1"/>
  <c r="Q873" i="11"/>
  <c r="Q801" i="11"/>
  <c r="U801" i="11"/>
  <c r="T801" i="11" s="1"/>
  <c r="U741" i="11"/>
  <c r="T741" i="11" s="1"/>
  <c r="Q741" i="11"/>
  <c r="U681" i="11"/>
  <c r="T681" i="11" s="1"/>
  <c r="Q681" i="11"/>
  <c r="U621" i="11"/>
  <c r="T621" i="11" s="1"/>
  <c r="Q621" i="11"/>
  <c r="U573" i="11"/>
  <c r="T573" i="11" s="1"/>
  <c r="Q573" i="11"/>
  <c r="Q525" i="11"/>
  <c r="U525" i="11"/>
  <c r="T525" i="11" s="1"/>
  <c r="U148" i="11"/>
  <c r="T148" i="11" s="1"/>
  <c r="Q148" i="11"/>
  <c r="U100" i="11"/>
  <c r="T100" i="11" s="1"/>
  <c r="Q100" i="11"/>
  <c r="Q28" i="11"/>
  <c r="U28" i="11"/>
  <c r="T28" i="11" s="1"/>
  <c r="U459" i="11"/>
  <c r="T459" i="11" s="1"/>
  <c r="Q459" i="11"/>
  <c r="U387" i="11"/>
  <c r="T387" i="11" s="1"/>
  <c r="Q387" i="11"/>
  <c r="U327" i="11"/>
  <c r="T327" i="11" s="1"/>
  <c r="Q327" i="11"/>
  <c r="Q267" i="11"/>
  <c r="U267" i="11"/>
  <c r="T267" i="11" s="1"/>
  <c r="U195" i="11"/>
  <c r="T195" i="11" s="1"/>
  <c r="Q195" i="11"/>
  <c r="U978" i="11"/>
  <c r="T978" i="11" s="1"/>
  <c r="Q978" i="11"/>
  <c r="Q918" i="11"/>
  <c r="U918" i="11"/>
  <c r="T918" i="11" s="1"/>
  <c r="Q882" i="11"/>
  <c r="U882" i="11"/>
  <c r="T882" i="11" s="1"/>
  <c r="U834" i="11"/>
  <c r="T834" i="11" s="1"/>
  <c r="Q834" i="11"/>
  <c r="U786" i="11"/>
  <c r="T786" i="11" s="1"/>
  <c r="Q786" i="11"/>
  <c r="U726" i="11"/>
  <c r="T726" i="11" s="1"/>
  <c r="Q726" i="11"/>
  <c r="U666" i="11"/>
  <c r="T666" i="11" s="1"/>
  <c r="Q666" i="11"/>
  <c r="U618" i="11"/>
  <c r="T618" i="11" s="1"/>
  <c r="Q618" i="11"/>
  <c r="Q582" i="11"/>
  <c r="U582" i="11"/>
  <c r="T582" i="11" s="1"/>
  <c r="Q522" i="11"/>
  <c r="U522" i="11"/>
  <c r="T522" i="11" s="1"/>
  <c r="U99" i="11"/>
  <c r="T99" i="11" s="1"/>
  <c r="Q99" i="11"/>
  <c r="U39" i="11"/>
  <c r="T39" i="11" s="1"/>
  <c r="Q39" i="11"/>
  <c r="Q470" i="11"/>
  <c r="U470" i="11"/>
  <c r="T470" i="11" s="1"/>
  <c r="Q410" i="11"/>
  <c r="U410" i="11"/>
  <c r="T410" i="11" s="1"/>
  <c r="U362" i="11"/>
  <c r="T362" i="11" s="1"/>
  <c r="Q362" i="11"/>
  <c r="U290" i="11"/>
  <c r="T290" i="11" s="1"/>
  <c r="Q290" i="11"/>
  <c r="U254" i="11"/>
  <c r="T254" i="11" s="1"/>
  <c r="Q254" i="11"/>
  <c r="U194" i="11"/>
  <c r="T194" i="11" s="1"/>
  <c r="Q194" i="11"/>
  <c r="Q989" i="11"/>
  <c r="U989" i="11"/>
  <c r="T989" i="11" s="1"/>
  <c r="U941" i="11"/>
  <c r="T941" i="11" s="1"/>
  <c r="Q941" i="11"/>
  <c r="U881" i="11"/>
  <c r="T881" i="11" s="1"/>
  <c r="Q881" i="11"/>
  <c r="U809" i="11"/>
  <c r="T809" i="11" s="1"/>
  <c r="Q809" i="11"/>
  <c r="Q749" i="11"/>
  <c r="U749" i="11"/>
  <c r="T749" i="11" s="1"/>
  <c r="U689" i="11"/>
  <c r="T689" i="11" s="1"/>
  <c r="Q689" i="11"/>
  <c r="Q617" i="11"/>
  <c r="U617" i="11"/>
  <c r="T617" i="11" s="1"/>
  <c r="U545" i="11"/>
  <c r="T545" i="11" s="1"/>
  <c r="Q545" i="11"/>
  <c r="U134" i="11"/>
  <c r="T134" i="11" s="1"/>
  <c r="Q134" i="11"/>
  <c r="U98" i="11"/>
  <c r="T98" i="11" s="1"/>
  <c r="Q98" i="11"/>
  <c r="U50" i="11"/>
  <c r="T50" i="11" s="1"/>
  <c r="Q50" i="11"/>
  <c r="U481" i="11"/>
  <c r="T481" i="11" s="1"/>
  <c r="Q481" i="11"/>
  <c r="Q433" i="11"/>
  <c r="U433" i="11"/>
  <c r="T433" i="11" s="1"/>
  <c r="U397" i="11"/>
  <c r="T397" i="11" s="1"/>
  <c r="Q397" i="11"/>
  <c r="U337" i="11"/>
  <c r="T337" i="11" s="1"/>
  <c r="Q337" i="11"/>
  <c r="U289" i="11"/>
  <c r="T289" i="11" s="1"/>
  <c r="Q289" i="11"/>
  <c r="U241" i="11"/>
  <c r="T241" i="11" s="1"/>
  <c r="Q241" i="11"/>
  <c r="U181" i="11"/>
  <c r="T181" i="11" s="1"/>
  <c r="Q181" i="11"/>
  <c r="U976" i="11"/>
  <c r="T976" i="11" s="1"/>
  <c r="Q976" i="11"/>
  <c r="U928" i="11"/>
  <c r="T928" i="11" s="1"/>
  <c r="Q928" i="11"/>
  <c r="Q892" i="11"/>
  <c r="U892" i="11"/>
  <c r="T892" i="11" s="1"/>
  <c r="Q844" i="11"/>
  <c r="U844" i="11"/>
  <c r="T844" i="11" s="1"/>
  <c r="U808" i="11"/>
  <c r="T808" i="11" s="1"/>
  <c r="Q808" i="11"/>
  <c r="U772" i="11"/>
  <c r="T772" i="11" s="1"/>
  <c r="Q772" i="11"/>
  <c r="Q736" i="11"/>
  <c r="U736" i="11"/>
  <c r="T736" i="11" s="1"/>
  <c r="U664" i="11"/>
  <c r="T664" i="11" s="1"/>
  <c r="Q664" i="11"/>
  <c r="U144" i="11"/>
  <c r="T144" i="11" s="1"/>
  <c r="Q144" i="11"/>
  <c r="Q132" i="11"/>
  <c r="U132" i="11"/>
  <c r="T132" i="11" s="1"/>
  <c r="U120" i="11"/>
  <c r="T120" i="11" s="1"/>
  <c r="Q120" i="11"/>
  <c r="U108" i="11"/>
  <c r="T108" i="11" s="1"/>
  <c r="Q108" i="11"/>
  <c r="U96" i="11"/>
  <c r="T96" i="11" s="1"/>
  <c r="Q96" i="11"/>
  <c r="U84" i="11"/>
  <c r="T84" i="11" s="1"/>
  <c r="Q84" i="11"/>
  <c r="U72" i="11"/>
  <c r="T72" i="11" s="1"/>
  <c r="Q72" i="11"/>
  <c r="U60" i="11"/>
  <c r="T60" i="11" s="1"/>
  <c r="Q60" i="11"/>
  <c r="U48" i="11"/>
  <c r="T48" i="11" s="1"/>
  <c r="Q48" i="11"/>
  <c r="Q36" i="11"/>
  <c r="U36" i="11"/>
  <c r="T36" i="11" s="1"/>
  <c r="U24" i="11"/>
  <c r="T24" i="11" s="1"/>
  <c r="Q24" i="11"/>
  <c r="U491" i="11"/>
  <c r="T491" i="11" s="1"/>
  <c r="Q491" i="11"/>
  <c r="U479" i="11"/>
  <c r="T479" i="11" s="1"/>
  <c r="Q479" i="11"/>
  <c r="U467" i="11"/>
  <c r="T467" i="11" s="1"/>
  <c r="Q467" i="11"/>
  <c r="Q455" i="11"/>
  <c r="U455" i="11"/>
  <c r="T455" i="11" s="1"/>
  <c r="U443" i="11"/>
  <c r="T443" i="11" s="1"/>
  <c r="Q443" i="11"/>
  <c r="U431" i="11"/>
  <c r="T431" i="11" s="1"/>
  <c r="Q431" i="11"/>
  <c r="U419" i="11"/>
  <c r="T419" i="11" s="1"/>
  <c r="Q419" i="11"/>
  <c r="Q407" i="11"/>
  <c r="U407" i="11"/>
  <c r="T407" i="11" s="1"/>
  <c r="Q395" i="11"/>
  <c r="U395" i="11"/>
  <c r="T395" i="11" s="1"/>
  <c r="U383" i="11"/>
  <c r="T383" i="11" s="1"/>
  <c r="Q383" i="11"/>
  <c r="Q371" i="11"/>
  <c r="U371" i="11"/>
  <c r="T371" i="11" s="1"/>
  <c r="Q359" i="11"/>
  <c r="U359" i="11"/>
  <c r="T359" i="11" s="1"/>
  <c r="U347" i="11"/>
  <c r="T347" i="11" s="1"/>
  <c r="Q347" i="11"/>
  <c r="U335" i="11"/>
  <c r="T335" i="11" s="1"/>
  <c r="Q335" i="11"/>
  <c r="U323" i="11"/>
  <c r="T323" i="11" s="1"/>
  <c r="Q323" i="11"/>
  <c r="Q311" i="11"/>
  <c r="U311" i="11"/>
  <c r="T311" i="11" s="1"/>
  <c r="U299" i="11"/>
  <c r="T299" i="11" s="1"/>
  <c r="Q299" i="11"/>
  <c r="U287" i="11"/>
  <c r="T287" i="11" s="1"/>
  <c r="Q287" i="11"/>
  <c r="U275" i="11"/>
  <c r="T275" i="11" s="1"/>
  <c r="Q275" i="11"/>
  <c r="Q263" i="11"/>
  <c r="U263" i="11"/>
  <c r="T263" i="11" s="1"/>
  <c r="U251" i="11"/>
  <c r="T251" i="11" s="1"/>
  <c r="Q251" i="11"/>
  <c r="U239" i="11"/>
  <c r="T239" i="11" s="1"/>
  <c r="Q239" i="11"/>
  <c r="U227" i="11"/>
  <c r="T227" i="11" s="1"/>
  <c r="Q227" i="11"/>
  <c r="U215" i="11"/>
  <c r="T215" i="11" s="1"/>
  <c r="Q215" i="11"/>
  <c r="U203" i="11"/>
  <c r="T203" i="11" s="1"/>
  <c r="Q203" i="11"/>
  <c r="U191" i="11"/>
  <c r="T191" i="11" s="1"/>
  <c r="Q191" i="11"/>
  <c r="U179" i="11"/>
  <c r="T179" i="11" s="1"/>
  <c r="Q179" i="11"/>
  <c r="U167" i="11"/>
  <c r="T167" i="11" s="1"/>
  <c r="Q167" i="11"/>
  <c r="Q998" i="11"/>
  <c r="U998" i="11"/>
  <c r="T998" i="11" s="1"/>
  <c r="Q986" i="11"/>
  <c r="U986" i="11"/>
  <c r="T986" i="11" s="1"/>
  <c r="Q974" i="11"/>
  <c r="U974" i="11"/>
  <c r="T974" i="11" s="1"/>
  <c r="Q962" i="11"/>
  <c r="U962" i="11"/>
  <c r="T962" i="11" s="1"/>
  <c r="U950" i="11"/>
  <c r="T950" i="11" s="1"/>
  <c r="Q950" i="11"/>
  <c r="U938" i="11"/>
  <c r="T938" i="11" s="1"/>
  <c r="Q938" i="11"/>
  <c r="U926" i="11"/>
  <c r="T926" i="11" s="1"/>
  <c r="Q926" i="11"/>
  <c r="U914" i="11"/>
  <c r="T914" i="11" s="1"/>
  <c r="Q914" i="11"/>
  <c r="U902" i="11"/>
  <c r="T902" i="11" s="1"/>
  <c r="Q902" i="11"/>
  <c r="U890" i="11"/>
  <c r="T890" i="11" s="1"/>
  <c r="Q890" i="11"/>
  <c r="Q878" i="11"/>
  <c r="U878" i="11"/>
  <c r="T878" i="11" s="1"/>
  <c r="Q866" i="11"/>
  <c r="U866" i="11"/>
  <c r="T866" i="11" s="1"/>
  <c r="U854" i="11"/>
  <c r="T854" i="11" s="1"/>
  <c r="Q854" i="11"/>
  <c r="U842" i="11"/>
  <c r="T842" i="11" s="1"/>
  <c r="Q842" i="11"/>
  <c r="U830" i="11"/>
  <c r="T830" i="11" s="1"/>
  <c r="Q830" i="11"/>
  <c r="Q818" i="11"/>
  <c r="U818" i="11"/>
  <c r="T818" i="11" s="1"/>
  <c r="U806" i="11"/>
  <c r="T806" i="11" s="1"/>
  <c r="Q806" i="11"/>
  <c r="U794" i="11"/>
  <c r="T794" i="11" s="1"/>
  <c r="Q794" i="11"/>
  <c r="U782" i="11"/>
  <c r="T782" i="11" s="1"/>
  <c r="Q782" i="11"/>
  <c r="Q770" i="11"/>
  <c r="U770" i="11"/>
  <c r="T770" i="11" s="1"/>
  <c r="U758" i="11"/>
  <c r="T758" i="11" s="1"/>
  <c r="Q758" i="11"/>
  <c r="U746" i="11"/>
  <c r="T746" i="11" s="1"/>
  <c r="Q746" i="11"/>
  <c r="U734" i="11"/>
  <c r="T734" i="11" s="1"/>
  <c r="Q734" i="11"/>
  <c r="Q722" i="11"/>
  <c r="U722" i="11"/>
  <c r="T722" i="11" s="1"/>
  <c r="U710" i="11"/>
  <c r="T710" i="11" s="1"/>
  <c r="Q710" i="11"/>
  <c r="U698" i="11"/>
  <c r="T698" i="11" s="1"/>
  <c r="Q698" i="11"/>
  <c r="Q686" i="11"/>
  <c r="U686" i="11"/>
  <c r="T686" i="11" s="1"/>
  <c r="U674" i="11"/>
  <c r="T674" i="11" s="1"/>
  <c r="Q674" i="11"/>
  <c r="U662" i="11"/>
  <c r="T662" i="11" s="1"/>
  <c r="Q662" i="11"/>
  <c r="U650" i="11"/>
  <c r="T650" i="11" s="1"/>
  <c r="Q650" i="11"/>
  <c r="U638" i="11"/>
  <c r="T638" i="11" s="1"/>
  <c r="Q638" i="11"/>
  <c r="U626" i="11"/>
  <c r="T626" i="11" s="1"/>
  <c r="Q626" i="11"/>
  <c r="Q614" i="11"/>
  <c r="U614" i="11"/>
  <c r="T614" i="11" s="1"/>
  <c r="U602" i="11"/>
  <c r="T602" i="11" s="1"/>
  <c r="Q602" i="11"/>
  <c r="U590" i="11"/>
  <c r="T590" i="11" s="1"/>
  <c r="Q590" i="11"/>
  <c r="Q578" i="11"/>
  <c r="U578" i="11"/>
  <c r="T578" i="11" s="1"/>
  <c r="Q566" i="11"/>
  <c r="U566" i="11"/>
  <c r="T566" i="11" s="1"/>
  <c r="U554" i="11"/>
  <c r="T554" i="11" s="1"/>
  <c r="Q554" i="11"/>
  <c r="Q542" i="11"/>
  <c r="U542" i="11"/>
  <c r="T542" i="11" s="1"/>
  <c r="Q530" i="11"/>
  <c r="U530" i="11"/>
  <c r="T530" i="11" s="1"/>
  <c r="U518" i="11"/>
  <c r="T518" i="11" s="1"/>
  <c r="Q518" i="11"/>
  <c r="U506" i="11"/>
  <c r="T506" i="11" s="1"/>
  <c r="Q506" i="11"/>
  <c r="U117" i="11"/>
  <c r="T117" i="11" s="1"/>
  <c r="Q117" i="11"/>
  <c r="U57" i="11"/>
  <c r="T57" i="11" s="1"/>
  <c r="Q57" i="11"/>
  <c r="U488" i="11"/>
  <c r="T488" i="11" s="1"/>
  <c r="Q488" i="11"/>
  <c r="U428" i="11"/>
  <c r="T428" i="11" s="1"/>
  <c r="Q428" i="11"/>
  <c r="Q356" i="11"/>
  <c r="U356" i="11"/>
  <c r="T356" i="11" s="1"/>
  <c r="U308" i="11"/>
  <c r="T308" i="11" s="1"/>
  <c r="Q308" i="11"/>
  <c r="U248" i="11"/>
  <c r="T248" i="11" s="1"/>
  <c r="Q248" i="11"/>
  <c r="U188" i="11"/>
  <c r="T188" i="11" s="1"/>
  <c r="Q188" i="11"/>
  <c r="Q959" i="11"/>
  <c r="U959" i="11"/>
  <c r="T959" i="11" s="1"/>
  <c r="U887" i="11"/>
  <c r="T887" i="11" s="1"/>
  <c r="Q887" i="11"/>
  <c r="Q827" i="11"/>
  <c r="U827" i="11"/>
  <c r="T827" i="11" s="1"/>
  <c r="U743" i="11"/>
  <c r="T743" i="11" s="1"/>
  <c r="Q743" i="11"/>
  <c r="Q707" i="11"/>
  <c r="U707" i="11"/>
  <c r="T707" i="11" s="1"/>
  <c r="U659" i="11"/>
  <c r="T659" i="11" s="1"/>
  <c r="Q659" i="11"/>
  <c r="U599" i="11"/>
  <c r="T599" i="11" s="1"/>
  <c r="Q599" i="11"/>
  <c r="U551" i="11"/>
  <c r="T551" i="11" s="1"/>
  <c r="Q551" i="11"/>
  <c r="U116" i="11"/>
  <c r="T116" i="11" s="1"/>
  <c r="Q116" i="11"/>
  <c r="U44" i="11"/>
  <c r="T44" i="11" s="1"/>
  <c r="Q44" i="11"/>
  <c r="U463" i="11"/>
  <c r="T463" i="11" s="1"/>
  <c r="Q463" i="11"/>
  <c r="Q391" i="11"/>
  <c r="U391" i="11"/>
  <c r="T391" i="11" s="1"/>
  <c r="U319" i="11"/>
  <c r="T319" i="11" s="1"/>
  <c r="Q319" i="11"/>
  <c r="U247" i="11"/>
  <c r="T247" i="11" s="1"/>
  <c r="Q247" i="11"/>
  <c r="U175" i="11"/>
  <c r="T175" i="11" s="1"/>
  <c r="Q175" i="11"/>
  <c r="U946" i="11"/>
  <c r="T946" i="11" s="1"/>
  <c r="Q946" i="11"/>
  <c r="U886" i="11"/>
  <c r="T886" i="11" s="1"/>
  <c r="Q886" i="11"/>
  <c r="Q826" i="11"/>
  <c r="U826" i="11"/>
  <c r="T826" i="11" s="1"/>
  <c r="U754" i="11"/>
  <c r="T754" i="11" s="1"/>
  <c r="Q754" i="11"/>
  <c r="Q694" i="11"/>
  <c r="U694" i="11"/>
  <c r="T694" i="11" s="1"/>
  <c r="U658" i="11"/>
  <c r="T658" i="11" s="1"/>
  <c r="Q658" i="11"/>
  <c r="U586" i="11"/>
  <c r="T586" i="11" s="1"/>
  <c r="Q586" i="11"/>
  <c r="U514" i="11"/>
  <c r="T514" i="11" s="1"/>
  <c r="Q514" i="11"/>
  <c r="U127" i="11"/>
  <c r="T127" i="11" s="1"/>
  <c r="Q127" i="11"/>
  <c r="Q79" i="11"/>
  <c r="U79" i="11"/>
  <c r="T79" i="11" s="1"/>
  <c r="Q19" i="11"/>
  <c r="U19" i="11"/>
  <c r="T19" i="11" s="1"/>
  <c r="U450" i="11"/>
  <c r="T450" i="11" s="1"/>
  <c r="Q450" i="11"/>
  <c r="Q378" i="11"/>
  <c r="U378" i="11"/>
  <c r="T378" i="11" s="1"/>
  <c r="U318" i="11"/>
  <c r="T318" i="11" s="1"/>
  <c r="Q318" i="11"/>
  <c r="U258" i="11"/>
  <c r="T258" i="11" s="1"/>
  <c r="Q258" i="11"/>
  <c r="U186" i="11"/>
  <c r="T186" i="11" s="1"/>
  <c r="Q186" i="11"/>
  <c r="U969" i="11"/>
  <c r="T969" i="11" s="1"/>
  <c r="Q969" i="11"/>
  <c r="U909" i="11"/>
  <c r="T909" i="11" s="1"/>
  <c r="Q909" i="11"/>
  <c r="U849" i="11"/>
  <c r="T849" i="11" s="1"/>
  <c r="Q849" i="11"/>
  <c r="U777" i="11"/>
  <c r="T777" i="11" s="1"/>
  <c r="Q777" i="11"/>
  <c r="Q717" i="11"/>
  <c r="U717" i="11"/>
  <c r="T717" i="11" s="1"/>
  <c r="Q669" i="11"/>
  <c r="U669" i="11"/>
  <c r="T669" i="11" s="1"/>
  <c r="U609" i="11"/>
  <c r="T609" i="11" s="1"/>
  <c r="Q609" i="11"/>
  <c r="Q561" i="11"/>
  <c r="U561" i="11"/>
  <c r="T561" i="11" s="1"/>
  <c r="Q501" i="11"/>
  <c r="U501" i="11"/>
  <c r="T501" i="11" s="1"/>
  <c r="U88" i="11"/>
  <c r="T88" i="11" s="1"/>
  <c r="Q88" i="11"/>
  <c r="U40" i="11"/>
  <c r="T40" i="11" s="1"/>
  <c r="Q40" i="11"/>
  <c r="U495" i="11"/>
  <c r="T495" i="11" s="1"/>
  <c r="Q495" i="11"/>
  <c r="Q447" i="11"/>
  <c r="U447" i="11"/>
  <c r="T447" i="11" s="1"/>
  <c r="U411" i="11"/>
  <c r="T411" i="11" s="1"/>
  <c r="Q411" i="11"/>
  <c r="U375" i="11"/>
  <c r="T375" i="11" s="1"/>
  <c r="Q375" i="11"/>
  <c r="Q339" i="11"/>
  <c r="U339" i="11"/>
  <c r="T339" i="11" s="1"/>
  <c r="U303" i="11"/>
  <c r="T303" i="11" s="1"/>
  <c r="Q303" i="11"/>
  <c r="U255" i="11"/>
  <c r="T255" i="11" s="1"/>
  <c r="Q255" i="11"/>
  <c r="U207" i="11"/>
  <c r="T207" i="11" s="1"/>
  <c r="Q207" i="11"/>
  <c r="U990" i="11"/>
  <c r="T990" i="11" s="1"/>
  <c r="Q990" i="11"/>
  <c r="Q930" i="11"/>
  <c r="U930" i="11"/>
  <c r="T930" i="11" s="1"/>
  <c r="Q858" i="11"/>
  <c r="U858" i="11"/>
  <c r="T858" i="11" s="1"/>
  <c r="U798" i="11"/>
  <c r="T798" i="11" s="1"/>
  <c r="Q798" i="11"/>
  <c r="Q738" i="11"/>
  <c r="U738" i="11"/>
  <c r="T738" i="11" s="1"/>
  <c r="U678" i="11"/>
  <c r="T678" i="11" s="1"/>
  <c r="Q678" i="11"/>
  <c r="U606" i="11"/>
  <c r="T606" i="11" s="1"/>
  <c r="Q606" i="11"/>
  <c r="U546" i="11"/>
  <c r="T546" i="11" s="1"/>
  <c r="Q546" i="11"/>
  <c r="U111" i="11"/>
  <c r="T111" i="11" s="1"/>
  <c r="Q111" i="11"/>
  <c r="U51" i="11"/>
  <c r="T51" i="11" s="1"/>
  <c r="Q51" i="11"/>
  <c r="Q482" i="11"/>
  <c r="U482" i="11"/>
  <c r="T482" i="11" s="1"/>
  <c r="U422" i="11"/>
  <c r="T422" i="11" s="1"/>
  <c r="Q422" i="11"/>
  <c r="Q374" i="11"/>
  <c r="U374" i="11"/>
  <c r="T374" i="11" s="1"/>
  <c r="Q314" i="11"/>
  <c r="U314" i="11"/>
  <c r="T314" i="11" s="1"/>
  <c r="U266" i="11"/>
  <c r="T266" i="11" s="1"/>
  <c r="Q266" i="11"/>
  <c r="Q206" i="11"/>
  <c r="U206" i="11"/>
  <c r="T206" i="11" s="1"/>
  <c r="U158" i="11"/>
  <c r="T158" i="11" s="1"/>
  <c r="Q158" i="11"/>
  <c r="Q953" i="11"/>
  <c r="U953" i="11"/>
  <c r="T953" i="11" s="1"/>
  <c r="Q905" i="11"/>
  <c r="U905" i="11"/>
  <c r="T905" i="11" s="1"/>
  <c r="Q857" i="11"/>
  <c r="U857" i="11"/>
  <c r="T857" i="11" s="1"/>
  <c r="Q785" i="11"/>
  <c r="U785" i="11"/>
  <c r="T785" i="11" s="1"/>
  <c r="U713" i="11"/>
  <c r="T713" i="11" s="1"/>
  <c r="Q713" i="11"/>
  <c r="U653" i="11"/>
  <c r="T653" i="11" s="1"/>
  <c r="Q653" i="11"/>
  <c r="U593" i="11"/>
  <c r="T593" i="11" s="1"/>
  <c r="Q593" i="11"/>
  <c r="U533" i="11"/>
  <c r="T533" i="11" s="1"/>
  <c r="Q533" i="11"/>
  <c r="U146" i="11"/>
  <c r="T146" i="11" s="1"/>
  <c r="Q146" i="11"/>
  <c r="U86" i="11"/>
  <c r="T86" i="11" s="1"/>
  <c r="Q86" i="11"/>
  <c r="U38" i="11"/>
  <c r="T38" i="11" s="1"/>
  <c r="Q38" i="11"/>
  <c r="U493" i="11"/>
  <c r="T493" i="11" s="1"/>
  <c r="Q493" i="11"/>
  <c r="U445" i="11"/>
  <c r="T445" i="11" s="1"/>
  <c r="Q445" i="11"/>
  <c r="Q385" i="11"/>
  <c r="U385" i="11"/>
  <c r="T385" i="11" s="1"/>
  <c r="U349" i="11"/>
  <c r="T349" i="11" s="1"/>
  <c r="Q349" i="11"/>
  <c r="Q301" i="11"/>
  <c r="U301" i="11"/>
  <c r="T301" i="11" s="1"/>
  <c r="Q253" i="11"/>
  <c r="U253" i="11"/>
  <c r="T253" i="11" s="1"/>
  <c r="Q205" i="11"/>
  <c r="U205" i="11"/>
  <c r="T205" i="11" s="1"/>
  <c r="Q157" i="11"/>
  <c r="U157" i="11"/>
  <c r="T157" i="11" s="1"/>
  <c r="Q940" i="11"/>
  <c r="U940" i="11"/>
  <c r="T940" i="11" s="1"/>
  <c r="U868" i="11"/>
  <c r="T868" i="11" s="1"/>
  <c r="Q868" i="11"/>
  <c r="Q748" i="11"/>
  <c r="U748" i="11"/>
  <c r="T748" i="11" s="1"/>
  <c r="U155" i="11"/>
  <c r="T155" i="11" s="1"/>
  <c r="Q155" i="11"/>
  <c r="U143" i="11"/>
  <c r="T143" i="11" s="1"/>
  <c r="Q143" i="11"/>
  <c r="U131" i="11"/>
  <c r="T131" i="11" s="1"/>
  <c r="Q131" i="11"/>
  <c r="U119" i="11"/>
  <c r="T119" i="11" s="1"/>
  <c r="Q119" i="11"/>
  <c r="U107" i="11"/>
  <c r="T107" i="11" s="1"/>
  <c r="Q107" i="11"/>
  <c r="U95" i="11"/>
  <c r="T95" i="11" s="1"/>
  <c r="Q95" i="11"/>
  <c r="U83" i="11"/>
  <c r="T83" i="11" s="1"/>
  <c r="Q83" i="11"/>
  <c r="U71" i="11"/>
  <c r="T71" i="11" s="1"/>
  <c r="Q71" i="11"/>
  <c r="U59" i="11"/>
  <c r="T59" i="11" s="1"/>
  <c r="Q59" i="11"/>
  <c r="U47" i="11"/>
  <c r="T47" i="11" s="1"/>
  <c r="Q47" i="11"/>
  <c r="U35" i="11"/>
  <c r="T35" i="11" s="1"/>
  <c r="Q35" i="11"/>
  <c r="U23" i="11"/>
  <c r="T23" i="11" s="1"/>
  <c r="Q23" i="11"/>
  <c r="U490" i="11"/>
  <c r="T490" i="11" s="1"/>
  <c r="Q490" i="11"/>
  <c r="U478" i="11"/>
  <c r="T478" i="11" s="1"/>
  <c r="Q478" i="11"/>
  <c r="U466" i="11"/>
  <c r="T466" i="11" s="1"/>
  <c r="Q466" i="11"/>
  <c r="U454" i="11"/>
  <c r="T454" i="11" s="1"/>
  <c r="Q454" i="11"/>
  <c r="U442" i="11"/>
  <c r="T442" i="11" s="1"/>
  <c r="Q442" i="11"/>
  <c r="U430" i="11"/>
  <c r="T430" i="11" s="1"/>
  <c r="Q430" i="11"/>
  <c r="Q418" i="11"/>
  <c r="U418" i="11"/>
  <c r="T418" i="11" s="1"/>
  <c r="U406" i="11"/>
  <c r="T406" i="11" s="1"/>
  <c r="Q406" i="11"/>
  <c r="Q394" i="11"/>
  <c r="U394" i="11"/>
  <c r="T394" i="11" s="1"/>
  <c r="U382" i="11"/>
  <c r="T382" i="11" s="1"/>
  <c r="Q382" i="11"/>
  <c r="Q370" i="11"/>
  <c r="U370" i="11"/>
  <c r="T370" i="11" s="1"/>
  <c r="Q358" i="11"/>
  <c r="U358" i="11"/>
  <c r="T358" i="11" s="1"/>
  <c r="U346" i="11"/>
  <c r="T346" i="11" s="1"/>
  <c r="Q346" i="11"/>
  <c r="U334" i="11"/>
  <c r="T334" i="11" s="1"/>
  <c r="Q334" i="11"/>
  <c r="U322" i="11"/>
  <c r="T322" i="11" s="1"/>
  <c r="Q322" i="11"/>
  <c r="U310" i="11"/>
  <c r="T310" i="11" s="1"/>
  <c r="Q310" i="11"/>
  <c r="U298" i="11"/>
  <c r="T298" i="11" s="1"/>
  <c r="Q298" i="11"/>
  <c r="Q286" i="11"/>
  <c r="U286" i="11"/>
  <c r="T286" i="11" s="1"/>
  <c r="U274" i="11"/>
  <c r="T274" i="11" s="1"/>
  <c r="Q274" i="11"/>
  <c r="U262" i="11"/>
  <c r="T262" i="11" s="1"/>
  <c r="Q262" i="11"/>
  <c r="U250" i="11"/>
  <c r="T250" i="11" s="1"/>
  <c r="Q250" i="11"/>
  <c r="U238" i="11"/>
  <c r="T238" i="11" s="1"/>
  <c r="Q238" i="11"/>
  <c r="U226" i="11"/>
  <c r="T226" i="11" s="1"/>
  <c r="Q226" i="11"/>
  <c r="U214" i="11"/>
  <c r="T214" i="11" s="1"/>
  <c r="Q214" i="11"/>
  <c r="U202" i="11"/>
  <c r="T202" i="11" s="1"/>
  <c r="Q202" i="11"/>
  <c r="U190" i="11"/>
  <c r="T190" i="11" s="1"/>
  <c r="Q190" i="11"/>
  <c r="Q178" i="11"/>
  <c r="U178" i="11"/>
  <c r="T178" i="11" s="1"/>
  <c r="U166" i="11"/>
  <c r="T166" i="11" s="1"/>
  <c r="Q166" i="11"/>
  <c r="Q997" i="11"/>
  <c r="U997" i="11"/>
  <c r="T997" i="11" s="1"/>
  <c r="Q985" i="11"/>
  <c r="U985" i="11"/>
  <c r="T985" i="11" s="1"/>
  <c r="Q973" i="11"/>
  <c r="U973" i="11"/>
  <c r="T973" i="11" s="1"/>
  <c r="Q961" i="11"/>
  <c r="U961" i="11"/>
  <c r="T961" i="11" s="1"/>
  <c r="Q949" i="11"/>
  <c r="U949" i="11"/>
  <c r="T949" i="11" s="1"/>
  <c r="Q937" i="11"/>
  <c r="U937" i="11"/>
  <c r="T937" i="11" s="1"/>
  <c r="U925" i="11"/>
  <c r="T925" i="11" s="1"/>
  <c r="Q925" i="11"/>
  <c r="U913" i="11"/>
  <c r="T913" i="11" s="1"/>
  <c r="Q913" i="11"/>
  <c r="Q901" i="11"/>
  <c r="U901" i="11"/>
  <c r="T901" i="11" s="1"/>
  <c r="Q889" i="11"/>
  <c r="U889" i="11"/>
  <c r="T889" i="11" s="1"/>
  <c r="Q877" i="11"/>
  <c r="U877" i="11"/>
  <c r="T877" i="11" s="1"/>
  <c r="Q865" i="11"/>
  <c r="U865" i="11"/>
  <c r="T865" i="11" s="1"/>
  <c r="Q853" i="11"/>
  <c r="U853" i="11"/>
  <c r="T853" i="11" s="1"/>
  <c r="Q841" i="11"/>
  <c r="U841" i="11"/>
  <c r="T841" i="11" s="1"/>
  <c r="Q829" i="11"/>
  <c r="U829" i="11"/>
  <c r="T829" i="11" s="1"/>
  <c r="Q817" i="11"/>
  <c r="U817" i="11"/>
  <c r="T817" i="11" s="1"/>
  <c r="Q805" i="11"/>
  <c r="U805" i="11"/>
  <c r="T805" i="11" s="1"/>
  <c r="Q793" i="11"/>
  <c r="U793" i="11"/>
  <c r="T793" i="11" s="1"/>
  <c r="U781" i="11"/>
  <c r="T781" i="11" s="1"/>
  <c r="Q781" i="11"/>
  <c r="U769" i="11"/>
  <c r="T769" i="11" s="1"/>
  <c r="Q769" i="11"/>
  <c r="Q757" i="11"/>
  <c r="U757" i="11"/>
  <c r="T757" i="11" s="1"/>
  <c r="U745" i="11"/>
  <c r="T745" i="11" s="1"/>
  <c r="Q745" i="11"/>
  <c r="Q733" i="11"/>
  <c r="U733" i="11"/>
  <c r="T733" i="11" s="1"/>
  <c r="Q721" i="11"/>
  <c r="U721" i="11"/>
  <c r="T721" i="11" s="1"/>
  <c r="Q709" i="11"/>
  <c r="U709" i="11"/>
  <c r="T709" i="11" s="1"/>
  <c r="U697" i="11"/>
  <c r="T697" i="11" s="1"/>
  <c r="Q697" i="11"/>
  <c r="Q685" i="11"/>
  <c r="U685" i="11"/>
  <c r="T685" i="11" s="1"/>
  <c r="Q673" i="11"/>
  <c r="U673" i="11"/>
  <c r="T673" i="11" s="1"/>
  <c r="Q661" i="11"/>
  <c r="U661" i="11"/>
  <c r="T661" i="11" s="1"/>
  <c r="U649" i="11"/>
  <c r="T649" i="11" s="1"/>
  <c r="Q649" i="11"/>
  <c r="U637" i="11"/>
  <c r="T637" i="11" s="1"/>
  <c r="Q637" i="11"/>
  <c r="U625" i="11"/>
  <c r="T625" i="11" s="1"/>
  <c r="Q625" i="11"/>
  <c r="Q613" i="11"/>
  <c r="U613" i="11"/>
  <c r="T613" i="11" s="1"/>
  <c r="Q601" i="11"/>
  <c r="U601" i="11"/>
  <c r="T601" i="11" s="1"/>
  <c r="Q589" i="11"/>
  <c r="U589" i="11"/>
  <c r="T589" i="11" s="1"/>
  <c r="Q577" i="11"/>
  <c r="U577" i="11"/>
  <c r="T577" i="11" s="1"/>
  <c r="Q565" i="11"/>
  <c r="U565" i="11"/>
  <c r="T565" i="11" s="1"/>
  <c r="Q553" i="11"/>
  <c r="U553" i="11"/>
  <c r="T553" i="11" s="1"/>
  <c r="Q541" i="11"/>
  <c r="U541" i="11"/>
  <c r="T541" i="11" s="1"/>
  <c r="Q529" i="11"/>
  <c r="U529" i="11"/>
  <c r="T529" i="11" s="1"/>
  <c r="Q517" i="11"/>
  <c r="U517" i="11"/>
  <c r="T517" i="11" s="1"/>
  <c r="Q505" i="11"/>
  <c r="U505" i="11"/>
  <c r="T505" i="11" s="1"/>
  <c r="U153" i="11"/>
  <c r="T153" i="11" s="1"/>
  <c r="Q153" i="11"/>
  <c r="Q105" i="11"/>
  <c r="U105" i="11"/>
  <c r="T105" i="11" s="1"/>
  <c r="Q45" i="11"/>
  <c r="U45" i="11"/>
  <c r="T45" i="11" s="1"/>
  <c r="U476" i="11"/>
  <c r="T476" i="11" s="1"/>
  <c r="Q476" i="11"/>
  <c r="U416" i="11"/>
  <c r="T416" i="11" s="1"/>
  <c r="Q416" i="11"/>
  <c r="Q368" i="11"/>
  <c r="U368" i="11"/>
  <c r="T368" i="11" s="1"/>
  <c r="U320" i="11"/>
  <c r="T320" i="11" s="1"/>
  <c r="Q320" i="11"/>
  <c r="Q260" i="11"/>
  <c r="U260" i="11"/>
  <c r="T260" i="11" s="1"/>
  <c r="U200" i="11"/>
  <c r="T200" i="11" s="1"/>
  <c r="Q200" i="11"/>
  <c r="U983" i="11"/>
  <c r="T983" i="11" s="1"/>
  <c r="Q983" i="11"/>
  <c r="U935" i="11"/>
  <c r="T935" i="11" s="1"/>
  <c r="Q935" i="11"/>
  <c r="U875" i="11"/>
  <c r="T875" i="11" s="1"/>
  <c r="Q875" i="11"/>
  <c r="Q803" i="11"/>
  <c r="U803" i="11"/>
  <c r="T803" i="11" s="1"/>
  <c r="U755" i="11"/>
  <c r="T755" i="11" s="1"/>
  <c r="Q755" i="11"/>
  <c r="Q683" i="11"/>
  <c r="U683" i="11"/>
  <c r="T683" i="11" s="1"/>
  <c r="U623" i="11"/>
  <c r="T623" i="11" s="1"/>
  <c r="Q623" i="11"/>
  <c r="Q563" i="11"/>
  <c r="U563" i="11"/>
  <c r="T563" i="11" s="1"/>
  <c r="U515" i="11"/>
  <c r="T515" i="11" s="1"/>
  <c r="Q515" i="11"/>
  <c r="U152" i="11"/>
  <c r="T152" i="11" s="1"/>
  <c r="Q152" i="11"/>
  <c r="U68" i="11"/>
  <c r="T68" i="11" s="1"/>
  <c r="Q68" i="11"/>
  <c r="Q487" i="11"/>
  <c r="U487" i="11"/>
  <c r="T487" i="11" s="1"/>
  <c r="U403" i="11"/>
  <c r="T403" i="11" s="1"/>
  <c r="Q403" i="11"/>
  <c r="Q343" i="11"/>
  <c r="U343" i="11"/>
  <c r="T343" i="11" s="1"/>
  <c r="U271" i="11"/>
  <c r="T271" i="11" s="1"/>
  <c r="Q271" i="11"/>
  <c r="Q199" i="11"/>
  <c r="U199" i="11"/>
  <c r="T199" i="11" s="1"/>
  <c r="Q970" i="11"/>
  <c r="U970" i="11"/>
  <c r="T970" i="11" s="1"/>
  <c r="U898" i="11"/>
  <c r="T898" i="11" s="1"/>
  <c r="Q898" i="11"/>
  <c r="Q814" i="11"/>
  <c r="U814" i="11"/>
  <c r="T814" i="11" s="1"/>
  <c r="U742" i="11"/>
  <c r="T742" i="11" s="1"/>
  <c r="Q742" i="11"/>
  <c r="Q646" i="11"/>
  <c r="U646" i="11"/>
  <c r="T646" i="11" s="1"/>
  <c r="Q526" i="11"/>
  <c r="U526" i="11"/>
  <c r="T526" i="11" s="1"/>
  <c r="U139" i="11"/>
  <c r="T139" i="11" s="1"/>
  <c r="Q139" i="11"/>
  <c r="Q67" i="11"/>
  <c r="U67" i="11"/>
  <c r="T67" i="11" s="1"/>
  <c r="U498" i="11"/>
  <c r="T498" i="11" s="1"/>
  <c r="Q498" i="11"/>
  <c r="Q426" i="11"/>
  <c r="U426" i="11"/>
  <c r="T426" i="11" s="1"/>
  <c r="U366" i="11"/>
  <c r="T366" i="11" s="1"/>
  <c r="Q366" i="11"/>
  <c r="Q282" i="11"/>
  <c r="U282" i="11"/>
  <c r="T282" i="11" s="1"/>
  <c r="U210" i="11"/>
  <c r="T210" i="11" s="1"/>
  <c r="Q210" i="11"/>
  <c r="Q945" i="11"/>
  <c r="U945" i="11"/>
  <c r="T945" i="11" s="1"/>
  <c r="U825" i="11"/>
  <c r="T825" i="11" s="1"/>
  <c r="Q825" i="11"/>
  <c r="U729" i="11"/>
  <c r="T729" i="11" s="1"/>
  <c r="Q729" i="11"/>
  <c r="U645" i="11"/>
  <c r="T645" i="11" s="1"/>
  <c r="Q645" i="11"/>
  <c r="U549" i="11"/>
  <c r="T549" i="11" s="1"/>
  <c r="Q549" i="11"/>
  <c r="U112" i="11"/>
  <c r="T112" i="11" s="1"/>
  <c r="Q112" i="11"/>
  <c r="U52" i="11"/>
  <c r="T52" i="11" s="1"/>
  <c r="Q52" i="11"/>
  <c r="U471" i="11"/>
  <c r="T471" i="11" s="1"/>
  <c r="Q471" i="11"/>
  <c r="U399" i="11"/>
  <c r="T399" i="11" s="1"/>
  <c r="Q399" i="11"/>
  <c r="Q315" i="11"/>
  <c r="U315" i="11"/>
  <c r="T315" i="11" s="1"/>
  <c r="Q243" i="11"/>
  <c r="U243" i="11"/>
  <c r="T243" i="11" s="1"/>
  <c r="U183" i="11"/>
  <c r="T183" i="11" s="1"/>
  <c r="Q183" i="11"/>
  <c r="Q966" i="11"/>
  <c r="U966" i="11"/>
  <c r="T966" i="11" s="1"/>
  <c r="Q906" i="11"/>
  <c r="U906" i="11"/>
  <c r="T906" i="11" s="1"/>
  <c r="U846" i="11"/>
  <c r="T846" i="11" s="1"/>
  <c r="Q846" i="11"/>
  <c r="Q774" i="11"/>
  <c r="U774" i="11"/>
  <c r="T774" i="11" s="1"/>
  <c r="U714" i="11"/>
  <c r="T714" i="11" s="1"/>
  <c r="Q714" i="11"/>
  <c r="Q654" i="11"/>
  <c r="U654" i="11"/>
  <c r="T654" i="11" s="1"/>
  <c r="U594" i="11"/>
  <c r="T594" i="11" s="1"/>
  <c r="Q594" i="11"/>
  <c r="U534" i="11"/>
  <c r="T534" i="11" s="1"/>
  <c r="Q534" i="11"/>
  <c r="Q147" i="11"/>
  <c r="U147" i="11"/>
  <c r="T147" i="11" s="1"/>
  <c r="U87" i="11"/>
  <c r="T87" i="11" s="1"/>
  <c r="Q87" i="11"/>
  <c r="U27" i="11"/>
  <c r="T27" i="11" s="1"/>
  <c r="Q27" i="11"/>
  <c r="U458" i="11"/>
  <c r="T458" i="11" s="1"/>
  <c r="Q458" i="11"/>
  <c r="U398" i="11"/>
  <c r="T398" i="11" s="1"/>
  <c r="Q398" i="11"/>
  <c r="U350" i="11"/>
  <c r="T350" i="11" s="1"/>
  <c r="Q350" i="11"/>
  <c r="Q302" i="11"/>
  <c r="U302" i="11"/>
  <c r="T302" i="11" s="1"/>
  <c r="U242" i="11"/>
  <c r="T242" i="11" s="1"/>
  <c r="Q242" i="11"/>
  <c r="U182" i="11"/>
  <c r="T182" i="11" s="1"/>
  <c r="Q182" i="11"/>
  <c r="U977" i="11"/>
  <c r="T977" i="11" s="1"/>
  <c r="Q977" i="11"/>
  <c r="U917" i="11"/>
  <c r="T917" i="11" s="1"/>
  <c r="Q917" i="11"/>
  <c r="U869" i="11"/>
  <c r="T869" i="11" s="1"/>
  <c r="Q869" i="11"/>
  <c r="U821" i="11"/>
  <c r="T821" i="11" s="1"/>
  <c r="Q821" i="11"/>
  <c r="U761" i="11"/>
  <c r="T761" i="11" s="1"/>
  <c r="Q761" i="11"/>
  <c r="U701" i="11"/>
  <c r="T701" i="11" s="1"/>
  <c r="Q701" i="11"/>
  <c r="U641" i="11"/>
  <c r="T641" i="11" s="1"/>
  <c r="Q641" i="11"/>
  <c r="U569" i="11"/>
  <c r="T569" i="11" s="1"/>
  <c r="Q569" i="11"/>
  <c r="U122" i="11"/>
  <c r="T122" i="11" s="1"/>
  <c r="Q122" i="11"/>
  <c r="U74" i="11"/>
  <c r="T74" i="11" s="1"/>
  <c r="Q74" i="11"/>
  <c r="U26" i="11"/>
  <c r="T26" i="11" s="1"/>
  <c r="Q26" i="11"/>
  <c r="Q469" i="11"/>
  <c r="U469" i="11"/>
  <c r="T469" i="11" s="1"/>
  <c r="Q421" i="11"/>
  <c r="U421" i="11"/>
  <c r="T421" i="11" s="1"/>
  <c r="Q373" i="11"/>
  <c r="U373" i="11"/>
  <c r="T373" i="11" s="1"/>
  <c r="Q325" i="11"/>
  <c r="U325" i="11"/>
  <c r="T325" i="11" s="1"/>
  <c r="Q277" i="11"/>
  <c r="U277" i="11"/>
  <c r="T277" i="11" s="1"/>
  <c r="Q217" i="11"/>
  <c r="U217" i="11"/>
  <c r="T217" i="11" s="1"/>
  <c r="Q169" i="11"/>
  <c r="U169" i="11"/>
  <c r="T169" i="11" s="1"/>
  <c r="U964" i="11"/>
  <c r="T964" i="11" s="1"/>
  <c r="Q964" i="11"/>
  <c r="Q904" i="11"/>
  <c r="U904" i="11"/>
  <c r="T904" i="11" s="1"/>
  <c r="Q856" i="11"/>
  <c r="U856" i="11"/>
  <c r="T856" i="11" s="1"/>
  <c r="U820" i="11"/>
  <c r="T820" i="11" s="1"/>
  <c r="Q820" i="11"/>
  <c r="U796" i="11"/>
  <c r="T796" i="11" s="1"/>
  <c r="Q796" i="11"/>
  <c r="U760" i="11"/>
  <c r="T760" i="11" s="1"/>
  <c r="Q760" i="11"/>
  <c r="Q724" i="11"/>
  <c r="U724" i="11"/>
  <c r="T724" i="11" s="1"/>
  <c r="U652" i="11"/>
  <c r="T652" i="11" s="1"/>
  <c r="Q652" i="11"/>
  <c r="U154" i="11"/>
  <c r="T154" i="11" s="1"/>
  <c r="Q154" i="11"/>
  <c r="Q142" i="11"/>
  <c r="U142" i="11"/>
  <c r="T142" i="11" s="1"/>
  <c r="U130" i="11"/>
  <c r="T130" i="11" s="1"/>
  <c r="Q130" i="11"/>
  <c r="U118" i="11"/>
  <c r="T118" i="11" s="1"/>
  <c r="Q118" i="11"/>
  <c r="Q106" i="11"/>
  <c r="U106" i="11"/>
  <c r="T106" i="11" s="1"/>
  <c r="U94" i="11"/>
  <c r="T94" i="11" s="1"/>
  <c r="Q94" i="11"/>
  <c r="Q82" i="11"/>
  <c r="U82" i="11"/>
  <c r="T82" i="11" s="1"/>
  <c r="U70" i="11"/>
  <c r="T70" i="11" s="1"/>
  <c r="Q70" i="11"/>
  <c r="Q58" i="11"/>
  <c r="U58" i="11"/>
  <c r="T58" i="11" s="1"/>
  <c r="Q46" i="11"/>
  <c r="U46" i="11"/>
  <c r="T46" i="11" s="1"/>
  <c r="U34" i="11"/>
  <c r="T34" i="11" s="1"/>
  <c r="Q34" i="11"/>
  <c r="U22" i="11"/>
  <c r="T22" i="11" s="1"/>
  <c r="Q22" i="11"/>
  <c r="U489" i="11"/>
  <c r="T489" i="11" s="1"/>
  <c r="Q489" i="11"/>
  <c r="U477" i="11"/>
  <c r="T477" i="11" s="1"/>
  <c r="Q477" i="11"/>
  <c r="Q465" i="11"/>
  <c r="U465" i="11"/>
  <c r="T465" i="11" s="1"/>
  <c r="U453" i="11"/>
  <c r="T453" i="11" s="1"/>
  <c r="Q453" i="11"/>
  <c r="U441" i="11"/>
  <c r="T441" i="11" s="1"/>
  <c r="Q441" i="11"/>
  <c r="U429" i="11"/>
  <c r="T429" i="11" s="1"/>
  <c r="Q429" i="11"/>
  <c r="U417" i="11"/>
  <c r="T417" i="11" s="1"/>
  <c r="Q417" i="11"/>
  <c r="Q405" i="11"/>
  <c r="U405" i="11"/>
  <c r="T405" i="11" s="1"/>
  <c r="Q393" i="11"/>
  <c r="U393" i="11"/>
  <c r="T393" i="11" s="1"/>
  <c r="U381" i="11"/>
  <c r="T381" i="11" s="1"/>
  <c r="Q381" i="11"/>
  <c r="Q369" i="11"/>
  <c r="U369" i="11"/>
  <c r="T369" i="11" s="1"/>
  <c r="Q357" i="11"/>
  <c r="U357" i="11"/>
  <c r="T357" i="11" s="1"/>
  <c r="U345" i="11"/>
  <c r="T345" i="11" s="1"/>
  <c r="Q345" i="11"/>
  <c r="U333" i="11"/>
  <c r="T333" i="11" s="1"/>
  <c r="Q333" i="11"/>
  <c r="U321" i="11"/>
  <c r="T321" i="11" s="1"/>
  <c r="Q321" i="11"/>
  <c r="U309" i="11"/>
  <c r="T309" i="11" s="1"/>
  <c r="Q309" i="11"/>
  <c r="U297" i="11"/>
  <c r="T297" i="11" s="1"/>
  <c r="Q297" i="11"/>
  <c r="U285" i="11"/>
  <c r="T285" i="11" s="1"/>
  <c r="Q285" i="11"/>
  <c r="U273" i="11"/>
  <c r="T273" i="11" s="1"/>
  <c r="Q273" i="11"/>
  <c r="Q261" i="11"/>
  <c r="U261" i="11"/>
  <c r="T261" i="11" s="1"/>
  <c r="Q249" i="11"/>
  <c r="U249" i="11"/>
  <c r="T249" i="11" s="1"/>
  <c r="Q237" i="11"/>
  <c r="U237" i="11"/>
  <c r="T237" i="11" s="1"/>
  <c r="U225" i="11"/>
  <c r="T225" i="11" s="1"/>
  <c r="Q225" i="11"/>
  <c r="U213" i="11"/>
  <c r="T213" i="11" s="1"/>
  <c r="Q213" i="11"/>
  <c r="Q201" i="11"/>
  <c r="U201" i="11"/>
  <c r="T201" i="11" s="1"/>
  <c r="U189" i="11"/>
  <c r="T189" i="11" s="1"/>
  <c r="Q189" i="11"/>
  <c r="U177" i="11"/>
  <c r="T177" i="11" s="1"/>
  <c r="Q177" i="11"/>
  <c r="U165" i="11"/>
  <c r="T165" i="11" s="1"/>
  <c r="Q165" i="11"/>
  <c r="U996" i="11"/>
  <c r="T996" i="11" s="1"/>
  <c r="Q996" i="11"/>
  <c r="U984" i="11"/>
  <c r="T984" i="11" s="1"/>
  <c r="Q984" i="11"/>
  <c r="U972" i="11"/>
  <c r="T972" i="11" s="1"/>
  <c r="Q972" i="11"/>
  <c r="U960" i="11"/>
  <c r="T960" i="11" s="1"/>
  <c r="Q960" i="11"/>
  <c r="U948" i="11"/>
  <c r="T948" i="11" s="1"/>
  <c r="Q948" i="11"/>
  <c r="U936" i="11"/>
  <c r="T936" i="11" s="1"/>
  <c r="Q936" i="11"/>
  <c r="U924" i="11"/>
  <c r="T924" i="11" s="1"/>
  <c r="Q924" i="11"/>
  <c r="U912" i="11"/>
  <c r="T912" i="11" s="1"/>
  <c r="Q912" i="11"/>
  <c r="U900" i="11"/>
  <c r="T900" i="11" s="1"/>
  <c r="Q900" i="11"/>
  <c r="U888" i="11"/>
  <c r="T888" i="11" s="1"/>
  <c r="Q888" i="11"/>
  <c r="U876" i="11"/>
  <c r="T876" i="11" s="1"/>
  <c r="Q876" i="11"/>
  <c r="U864" i="11"/>
  <c r="T864" i="11" s="1"/>
  <c r="Q864" i="11"/>
  <c r="U852" i="11"/>
  <c r="T852" i="11" s="1"/>
  <c r="Q852" i="11"/>
  <c r="U840" i="11"/>
  <c r="T840" i="11" s="1"/>
  <c r="Q840" i="11"/>
  <c r="U828" i="11"/>
  <c r="T828" i="11" s="1"/>
  <c r="Q828" i="11"/>
  <c r="U816" i="11"/>
  <c r="T816" i="11" s="1"/>
  <c r="Q816" i="11"/>
  <c r="U804" i="11"/>
  <c r="T804" i="11" s="1"/>
  <c r="Q804" i="11"/>
  <c r="U792" i="11"/>
  <c r="T792" i="11" s="1"/>
  <c r="Q792" i="11"/>
  <c r="U780" i="11"/>
  <c r="T780" i="11" s="1"/>
  <c r="Q780" i="11"/>
  <c r="U768" i="11"/>
  <c r="T768" i="11" s="1"/>
  <c r="Q768" i="11"/>
  <c r="U756" i="11"/>
  <c r="T756" i="11" s="1"/>
  <c r="Q756" i="11"/>
  <c r="U744" i="11"/>
  <c r="T744" i="11" s="1"/>
  <c r="Q744" i="11"/>
  <c r="U732" i="11"/>
  <c r="T732" i="11" s="1"/>
  <c r="Q732" i="11"/>
  <c r="U720" i="11"/>
  <c r="T720" i="11" s="1"/>
  <c r="Q720" i="11"/>
  <c r="U708" i="11"/>
  <c r="T708" i="11" s="1"/>
  <c r="Q708" i="11"/>
  <c r="U696" i="11"/>
  <c r="T696" i="11" s="1"/>
  <c r="Q696" i="11"/>
  <c r="U684" i="11"/>
  <c r="T684" i="11" s="1"/>
  <c r="Q684" i="11"/>
  <c r="U672" i="11"/>
  <c r="T672" i="11" s="1"/>
  <c r="Q672" i="11"/>
  <c r="U660" i="11"/>
  <c r="T660" i="11" s="1"/>
  <c r="Q660" i="11"/>
  <c r="U648" i="11"/>
  <c r="T648" i="11" s="1"/>
  <c r="Q648" i="11"/>
  <c r="U636" i="11"/>
  <c r="T636" i="11" s="1"/>
  <c r="Q636" i="11"/>
  <c r="U624" i="11"/>
  <c r="T624" i="11" s="1"/>
  <c r="Q624" i="11"/>
  <c r="U612" i="11"/>
  <c r="T612" i="11" s="1"/>
  <c r="Q612" i="11"/>
  <c r="U600" i="11"/>
  <c r="T600" i="11" s="1"/>
  <c r="Q600" i="11"/>
  <c r="U588" i="11"/>
  <c r="T588" i="11" s="1"/>
  <c r="Q588" i="11"/>
  <c r="U576" i="11"/>
  <c r="T576" i="11" s="1"/>
  <c r="Q576" i="11"/>
  <c r="U564" i="11"/>
  <c r="T564" i="11" s="1"/>
  <c r="Q564" i="11"/>
  <c r="U552" i="11"/>
  <c r="T552" i="11" s="1"/>
  <c r="Q552" i="11"/>
  <c r="U540" i="11"/>
  <c r="T540" i="11" s="1"/>
  <c r="Q540" i="11"/>
  <c r="U528" i="11"/>
  <c r="T528" i="11" s="1"/>
  <c r="Q528" i="11"/>
  <c r="U516" i="11"/>
  <c r="T516" i="11" s="1"/>
  <c r="Q516" i="11"/>
  <c r="U504" i="11"/>
  <c r="T504" i="11" s="1"/>
  <c r="Q504" i="11"/>
  <c r="U4" i="11"/>
  <c r="Q4" i="11"/>
  <c r="U3" i="11"/>
  <c r="T3" i="11" s="1"/>
  <c r="Q3" i="11"/>
  <c r="S4" i="11" s="1"/>
  <c r="V4" i="11" s="1"/>
  <c r="Q5" i="11"/>
  <c r="U5" i="11"/>
  <c r="T5" i="11" s="1"/>
  <c r="U7" i="11"/>
  <c r="T7" i="11" s="1"/>
  <c r="Q7" i="11"/>
  <c r="S7" i="11" s="1"/>
  <c r="V7" i="11" s="1"/>
  <c r="Q15" i="11"/>
  <c r="U15" i="11"/>
  <c r="T15" i="11" s="1"/>
  <c r="U14" i="11"/>
  <c r="T14" i="11" s="1"/>
  <c r="Q14" i="11"/>
  <c r="Q13" i="11"/>
  <c r="U13" i="11"/>
  <c r="T13" i="11" s="1"/>
  <c r="U6" i="11"/>
  <c r="Q6" i="11"/>
  <c r="U16" i="11"/>
  <c r="T16" i="11" s="1"/>
  <c r="Q16" i="11"/>
  <c r="Q8" i="11"/>
  <c r="S8" i="11" s="1"/>
  <c r="U8" i="11"/>
  <c r="T8" i="11" s="1"/>
  <c r="Q11" i="11"/>
  <c r="U11" i="11"/>
  <c r="T11" i="11" s="1"/>
  <c r="W10" i="11"/>
  <c r="Z10" i="11" s="1"/>
  <c r="Q10" i="11"/>
  <c r="U10" i="11"/>
  <c r="T10" i="11" s="1"/>
  <c r="U9" i="11"/>
  <c r="T9" i="11" s="1"/>
  <c r="Q9" i="11"/>
  <c r="Q12" i="11"/>
  <c r="W9" i="11"/>
  <c r="Z9" i="11" s="1"/>
  <c r="O15" i="11"/>
  <c r="S15" i="11" s="1"/>
  <c r="V15" i="11" s="1"/>
  <c r="L16" i="11"/>
  <c r="K11" i="11"/>
  <c r="K3" i="11"/>
  <c r="K19" i="11"/>
  <c r="K8" i="11"/>
  <c r="V8" i="11" l="1"/>
  <c r="W8" i="11" s="1"/>
  <c r="T6" i="11"/>
  <c r="T4" i="11"/>
  <c r="S5" i="11"/>
  <c r="V5" i="11" s="1"/>
  <c r="S6" i="11"/>
  <c r="V6" i="11" s="1"/>
  <c r="Y9" i="11"/>
  <c r="Y10" i="11"/>
  <c r="S3" i="11"/>
  <c r="V3" i="11" s="1"/>
  <c r="K15" i="11"/>
  <c r="O16" i="11"/>
  <c r="S16" i="11" s="1"/>
  <c r="V16" i="11" s="1"/>
  <c r="L17" i="11"/>
  <c r="O17" i="11" s="1"/>
  <c r="K17" i="11" s="1"/>
  <c r="W5" i="11" l="1"/>
  <c r="K16" i="11"/>
  <c r="W7" i="11"/>
  <c r="W3" i="11"/>
  <c r="W6" i="11"/>
  <c r="P1177" i="11"/>
  <c r="P1617" i="11"/>
  <c r="X1617" i="11" s="1"/>
  <c r="P1099" i="11"/>
  <c r="X1099" i="11" s="1"/>
  <c r="P3" i="11"/>
  <c r="P1881" i="11"/>
  <c r="P1665" i="11"/>
  <c r="P1150" i="11"/>
  <c r="P1022" i="11"/>
  <c r="P1284" i="11"/>
  <c r="P1776" i="11"/>
  <c r="P1473" i="11"/>
  <c r="P1819" i="11"/>
  <c r="P1807" i="11"/>
  <c r="P1903" i="11"/>
  <c r="P1225" i="11"/>
  <c r="P1703" i="11"/>
  <c r="P1014" i="11"/>
  <c r="P1226" i="11"/>
  <c r="P1261" i="11"/>
  <c r="P1515" i="11"/>
  <c r="P1202" i="11"/>
  <c r="P1442" i="11"/>
  <c r="P1858" i="11"/>
  <c r="P1780" i="11"/>
  <c r="P1427" i="11"/>
  <c r="P1349" i="11"/>
  <c r="P1430" i="11"/>
  <c r="P2000" i="11"/>
  <c r="P1810" i="11"/>
  <c r="P1027" i="11"/>
  <c r="P1949" i="11"/>
  <c r="P1850" i="11"/>
  <c r="P1717" i="11"/>
  <c r="P1551" i="11"/>
  <c r="P1313" i="11"/>
  <c r="P1174" i="11"/>
  <c r="P1511" i="11"/>
  <c r="P1641" i="11"/>
  <c r="P1569" i="11"/>
  <c r="P1342" i="11"/>
  <c r="P1078" i="11"/>
  <c r="P1923" i="11"/>
  <c r="P1725" i="11"/>
  <c r="P1444" i="11"/>
  <c r="P1079" i="11"/>
  <c r="P1441" i="11"/>
  <c r="P1910" i="11"/>
  <c r="P1801" i="11"/>
  <c r="P1530" i="11"/>
  <c r="P1339" i="11"/>
  <c r="P1178" i="11"/>
  <c r="P1035" i="11"/>
  <c r="P1612" i="11"/>
  <c r="P1586" i="11"/>
  <c r="P1259" i="11"/>
  <c r="P1163" i="11"/>
  <c r="P1113" i="11"/>
  <c r="P1246" i="11"/>
  <c r="P1085" i="11"/>
  <c r="P1072" i="11"/>
  <c r="P1798" i="11"/>
  <c r="P1383" i="11"/>
  <c r="P1610" i="11"/>
  <c r="P1751" i="11"/>
  <c r="P1331" i="11"/>
  <c r="P1020" i="11"/>
  <c r="P1320" i="11"/>
  <c r="P1708" i="11"/>
  <c r="P1542" i="11"/>
  <c r="P1536" i="11"/>
  <c r="P1457" i="11"/>
  <c r="P1237" i="11"/>
  <c r="P1667" i="11"/>
  <c r="P1056" i="11"/>
  <c r="P1649" i="11"/>
  <c r="P1131" i="11"/>
  <c r="P1398" i="11"/>
  <c r="P1501" i="11"/>
  <c r="P1051" i="11"/>
  <c r="P1190" i="11"/>
  <c r="P1327" i="11"/>
  <c r="P1235" i="11"/>
  <c r="P1676" i="11"/>
  <c r="P1526" i="11"/>
  <c r="P1366" i="11"/>
  <c r="P1925" i="11"/>
  <c r="P1875" i="11"/>
  <c r="P1814" i="11"/>
  <c r="P1507" i="11"/>
  <c r="P1447" i="11"/>
  <c r="P1272" i="11"/>
  <c r="P1138" i="11"/>
  <c r="P1866" i="11"/>
  <c r="P1081" i="11"/>
  <c r="P1950" i="11"/>
  <c r="P1736" i="11"/>
  <c r="P1711" i="11"/>
  <c r="P1502" i="11"/>
  <c r="P1296" i="11"/>
  <c r="P1179" i="11"/>
  <c r="P1854" i="11"/>
  <c r="P1268" i="11"/>
  <c r="P1826" i="11"/>
  <c r="P1658" i="11"/>
  <c r="P1489" i="11"/>
  <c r="P1338" i="11"/>
  <c r="P1089" i="11"/>
  <c r="P1919" i="11"/>
  <c r="P1604" i="11"/>
  <c r="P1830" i="11"/>
  <c r="P1692" i="11"/>
  <c r="P1568" i="11"/>
  <c r="P1401" i="11"/>
  <c r="P1924" i="11"/>
  <c r="P1707" i="11"/>
  <c r="P1580" i="11"/>
  <c r="P1176" i="11"/>
  <c r="P1123" i="11"/>
  <c r="P1278" i="11"/>
  <c r="P1951" i="11"/>
  <c r="P1613" i="11"/>
  <c r="P1229" i="11"/>
  <c r="P1141" i="11"/>
  <c r="P1438" i="11"/>
  <c r="P1015" i="11"/>
  <c r="P1419" i="11"/>
  <c r="P1013" i="11"/>
  <c r="P1557" i="11"/>
  <c r="P1128" i="11"/>
  <c r="P1602" i="11"/>
  <c r="P1815" i="11"/>
  <c r="P1354" i="11"/>
  <c r="P1325" i="11"/>
  <c r="P1117" i="11"/>
  <c r="P1909" i="11"/>
  <c r="P1055" i="11"/>
  <c r="P1497" i="11"/>
  <c r="P1445" i="11"/>
  <c r="P1386" i="11"/>
  <c r="P1181" i="11"/>
  <c r="P1805" i="11"/>
  <c r="P1821" i="11"/>
  <c r="P1279" i="11"/>
  <c r="P1981" i="11"/>
  <c r="P1827" i="11"/>
  <c r="P1790" i="11"/>
  <c r="P1525" i="11"/>
  <c r="P1488" i="11"/>
  <c r="P1109" i="11"/>
  <c r="P1344" i="11"/>
  <c r="P1215" i="11"/>
  <c r="P1049" i="11"/>
  <c r="P1942" i="11"/>
  <c r="P1712" i="11"/>
  <c r="P1670" i="11"/>
  <c r="P1462" i="11"/>
  <c r="P1171" i="11"/>
  <c r="P1581" i="11"/>
  <c r="P1392" i="11"/>
  <c r="P1985" i="11"/>
  <c r="P1791" i="11"/>
  <c r="P1657" i="11"/>
  <c r="P1492" i="11"/>
  <c r="P1290" i="11"/>
  <c r="P1928" i="11"/>
  <c r="P1260" i="11"/>
  <c r="P1073" i="11"/>
  <c r="P1868" i="11"/>
  <c r="P1686" i="11"/>
  <c r="P1567" i="11"/>
  <c r="P1361" i="11"/>
  <c r="P1852" i="11"/>
  <c r="P1469" i="11"/>
  <c r="P1873" i="11"/>
  <c r="P1635" i="11"/>
  <c r="P1102" i="11"/>
  <c r="P1248" i="11"/>
  <c r="P1927" i="11"/>
  <c r="P1510" i="11"/>
  <c r="P1198" i="11"/>
  <c r="P1786" i="11"/>
  <c r="P1484" i="11"/>
  <c r="P1669" i="11"/>
  <c r="P1393" i="11"/>
  <c r="P1010" i="11"/>
  <c r="P1358" i="11"/>
  <c r="P1962" i="11"/>
  <c r="P1547" i="11"/>
  <c r="P1314" i="11"/>
  <c r="P1880" i="11"/>
  <c r="P1476" i="11"/>
  <c r="P1092" i="11"/>
  <c r="P1700" i="11"/>
  <c r="P1992" i="11"/>
  <c r="P1474" i="11"/>
  <c r="P1550" i="11"/>
  <c r="P1155" i="11"/>
  <c r="P1716" i="11"/>
  <c r="P1813" i="11"/>
  <c r="P1886" i="11"/>
  <c r="P1039" i="11"/>
  <c r="P1221" i="11"/>
  <c r="P1201" i="11"/>
  <c r="P1931" i="11"/>
  <c r="P1727" i="11"/>
  <c r="P1533" i="11"/>
  <c r="P1129" i="11"/>
  <c r="P1959" i="11"/>
  <c r="P1862" i="11"/>
  <c r="P1599" i="11"/>
  <c r="P1348" i="11"/>
  <c r="P1196" i="11"/>
  <c r="P1030" i="11"/>
  <c r="P1802" i="11"/>
  <c r="P1656" i="11"/>
  <c r="P1139" i="11"/>
  <c r="P1916" i="11"/>
  <c r="P1825" i="11"/>
  <c r="P1662" i="11"/>
  <c r="P1549" i="11"/>
  <c r="P1363" i="11"/>
  <c r="P1971" i="11"/>
  <c r="P1637" i="11"/>
  <c r="P1458" i="11"/>
  <c r="P1911" i="11"/>
  <c r="P1699" i="11"/>
  <c r="P1493" i="11"/>
  <c r="P1379" i="11"/>
  <c r="P1152" i="11"/>
  <c r="P1050" i="11"/>
  <c r="P1977" i="11"/>
  <c r="P1579" i="11"/>
  <c r="P1408" i="11"/>
  <c r="P1480" i="11"/>
  <c r="P1323" i="11"/>
  <c r="P1148" i="11"/>
  <c r="P1002" i="11"/>
  <c r="P1847" i="11"/>
  <c r="P1561" i="11"/>
  <c r="P1063" i="11"/>
  <c r="P1879" i="11"/>
  <c r="P1623" i="11"/>
  <c r="P1739" i="11"/>
  <c r="P1119" i="11"/>
  <c r="P1210" i="11"/>
  <c r="P1319" i="11"/>
  <c r="P1496" i="11"/>
  <c r="P1704" i="11"/>
  <c r="P1382" i="11"/>
  <c r="P1311" i="11"/>
  <c r="P1843" i="11"/>
  <c r="P1294" i="11"/>
  <c r="P1774" i="11"/>
  <c r="P1263" i="11"/>
  <c r="P1465" i="11"/>
  <c r="P1832" i="11"/>
  <c r="P1435" i="11"/>
  <c r="P1028" i="11"/>
  <c r="P1957" i="11"/>
  <c r="P1153" i="11"/>
  <c r="P1988" i="11"/>
  <c r="P1219" i="11"/>
  <c r="P1812" i="11"/>
  <c r="P1818" i="11"/>
  <c r="P1660" i="11"/>
  <c r="P1243" i="11"/>
  <c r="P1540" i="11"/>
  <c r="P1161" i="11"/>
  <c r="P1961" i="11"/>
  <c r="P1893" i="11"/>
  <c r="P1409" i="11"/>
  <c r="P1265" i="11"/>
  <c r="P1071" i="11"/>
  <c r="P1952" i="11"/>
  <c r="P1773" i="11"/>
  <c r="P1598" i="11"/>
  <c r="P1360" i="11"/>
  <c r="P1186" i="11"/>
  <c r="P1023" i="11"/>
  <c r="P1863" i="11"/>
  <c r="P1464" i="11"/>
  <c r="P1255" i="11"/>
  <c r="P1158" i="11"/>
  <c r="P1904" i="11"/>
  <c r="P1747" i="11"/>
  <c r="P1690" i="11"/>
  <c r="P1582" i="11"/>
  <c r="P1406" i="11"/>
  <c r="P1944" i="11"/>
  <c r="P1797" i="11"/>
  <c r="P1596" i="11"/>
  <c r="P1455" i="11"/>
  <c r="P1244" i="11"/>
  <c r="P1046" i="11"/>
  <c r="P1864" i="11"/>
  <c r="P1722" i="11"/>
  <c r="P1519" i="11"/>
  <c r="P1387" i="11"/>
  <c r="P1188" i="11"/>
  <c r="P1995" i="11"/>
  <c r="P1841" i="11"/>
  <c r="P1615" i="11"/>
  <c r="P1577" i="11"/>
  <c r="P1372" i="11"/>
  <c r="P1965" i="11"/>
  <c r="P1597" i="11"/>
  <c r="P1481" i="11"/>
  <c r="P1324" i="11"/>
  <c r="P1164" i="11"/>
  <c r="P1003" i="11"/>
  <c r="P1917" i="11"/>
  <c r="P1535" i="11"/>
  <c r="P1069" i="11"/>
  <c r="P1256" i="11"/>
  <c r="P1839" i="11"/>
  <c r="P1560" i="11"/>
  <c r="P1130" i="11"/>
  <c r="P1274" i="11"/>
  <c r="P1740" i="11"/>
  <c r="P1093" i="11"/>
  <c r="P1418" i="11"/>
  <c r="P1938" i="11"/>
  <c r="P1282" i="11"/>
  <c r="P1213" i="11"/>
  <c r="P1195" i="11"/>
  <c r="P1994" i="11"/>
  <c r="P1874" i="11"/>
  <c r="P1689" i="11"/>
  <c r="P1504" i="11"/>
  <c r="P1417" i="11"/>
  <c r="P1217" i="11"/>
  <c r="P1057" i="11"/>
  <c r="P1937" i="11"/>
  <c r="P1771" i="11"/>
  <c r="P1552" i="11"/>
  <c r="P1283" i="11"/>
  <c r="P1136" i="11"/>
  <c r="P1979" i="11"/>
  <c r="P1883" i="11"/>
  <c r="P1770" i="11"/>
  <c r="P1620" i="11"/>
  <c r="P1453" i="11"/>
  <c r="P1233" i="11"/>
  <c r="P1116" i="11"/>
  <c r="P1945" i="11"/>
  <c r="P1785" i="11"/>
  <c r="P1648" i="11"/>
  <c r="P1505" i="11"/>
  <c r="P1394" i="11"/>
  <c r="P1932" i="11"/>
  <c r="P1787" i="11"/>
  <c r="P1642" i="11"/>
  <c r="P1426" i="11"/>
  <c r="P1218" i="11"/>
  <c r="P1021" i="11"/>
  <c r="P1835" i="11"/>
  <c r="P1741" i="11"/>
  <c r="P1578" i="11"/>
  <c r="P1351" i="11"/>
  <c r="P1143" i="11"/>
  <c r="P1993" i="11"/>
  <c r="P1837" i="11"/>
  <c r="P1651" i="11"/>
  <c r="P1565" i="11"/>
  <c r="P2001" i="11"/>
  <c r="P1857" i="11"/>
  <c r="P1634" i="11"/>
  <c r="P1483" i="11"/>
  <c r="P1281" i="11"/>
  <c r="P1168" i="11"/>
  <c r="P1999" i="11"/>
  <c r="P1853" i="11"/>
  <c r="P1454" i="11"/>
  <c r="P1062" i="11"/>
  <c r="P1208" i="11"/>
  <c r="P1754" i="11"/>
  <c r="P1531" i="11"/>
  <c r="P1045" i="11"/>
  <c r="P1160" i="11"/>
  <c r="P1694" i="11"/>
  <c r="P1065" i="11"/>
  <c r="P1040" i="11"/>
  <c r="P1001" i="11"/>
  <c r="P1420" i="11"/>
  <c r="P1701" i="11"/>
  <c r="P1258" i="11"/>
  <c r="P1833" i="11"/>
  <c r="P1223" i="11"/>
  <c r="P1848" i="11"/>
  <c r="P1555" i="11"/>
  <c r="P1633" i="11"/>
  <c r="P1187" i="11"/>
  <c r="P1693" i="11"/>
  <c r="P1094" i="11"/>
  <c r="P1275" i="11"/>
  <c r="P1778" i="11"/>
  <c r="P1303" i="11"/>
  <c r="P1803" i="11"/>
  <c r="P1498" i="11"/>
  <c r="P1929" i="11"/>
  <c r="P1285" i="11"/>
  <c r="P1743" i="11"/>
  <c r="P1292" i="11"/>
  <c r="P1300" i="11"/>
  <c r="P1643" i="11"/>
  <c r="P1715" i="11"/>
  <c r="P1364" i="11"/>
  <c r="P1661" i="11"/>
  <c r="P1245" i="11"/>
  <c r="P1309" i="11"/>
  <c r="P1575" i="11"/>
  <c r="P1930" i="11"/>
  <c r="P1750" i="11"/>
  <c r="P1663" i="11"/>
  <c r="P1553" i="11"/>
  <c r="P1390" i="11"/>
  <c r="P1205" i="11"/>
  <c r="P1047" i="11"/>
  <c r="P1871" i="11"/>
  <c r="P1808" i="11"/>
  <c r="P1572" i="11"/>
  <c r="P1253" i="11"/>
  <c r="P1127" i="11"/>
  <c r="P1920" i="11"/>
  <c r="P1792" i="11"/>
  <c r="P1731" i="11"/>
  <c r="P1605" i="11"/>
  <c r="P1434" i="11"/>
  <c r="P1249" i="11"/>
  <c r="P1118" i="11"/>
  <c r="P1876" i="11"/>
  <c r="P1795" i="11"/>
  <c r="P1659" i="11"/>
  <c r="P1490" i="11"/>
  <c r="P1341" i="11"/>
  <c r="P1842" i="11"/>
  <c r="P1762" i="11"/>
  <c r="P1606" i="11"/>
  <c r="P1439" i="11"/>
  <c r="P1145" i="11"/>
  <c r="P1019" i="11"/>
  <c r="P1844" i="11"/>
  <c r="P1730" i="11"/>
  <c r="P1541" i="11"/>
  <c r="P1374" i="11"/>
  <c r="P1104" i="11"/>
  <c r="P1966" i="11"/>
  <c r="P1834" i="11"/>
  <c r="P1644" i="11"/>
  <c r="P1534" i="11"/>
  <c r="P1983" i="11"/>
  <c r="P1824" i="11"/>
  <c r="P1601" i="11"/>
  <c r="P1422" i="11"/>
  <c r="P1209" i="11"/>
  <c r="P1159" i="11"/>
  <c r="P1980" i="11"/>
  <c r="P1800" i="11"/>
  <c r="P1356" i="11"/>
  <c r="P1016" i="11"/>
  <c r="P1009" i="11"/>
  <c r="P1744" i="11"/>
  <c r="P1564" i="11"/>
  <c r="P1025" i="11"/>
  <c r="P1115" i="11"/>
  <c r="P1680" i="11"/>
  <c r="P1004" i="11"/>
  <c r="P1008" i="11"/>
  <c r="P1956" i="11"/>
  <c r="P1407" i="11"/>
  <c r="P1603" i="11"/>
  <c r="P1192" i="11"/>
  <c r="P1882" i="11"/>
  <c r="P1154" i="11"/>
  <c r="P1823" i="11"/>
  <c r="P1412" i="11"/>
  <c r="P1625" i="11"/>
  <c r="P1170" i="11"/>
  <c r="P1675" i="11"/>
  <c r="P1080" i="11"/>
  <c r="P1134" i="11"/>
  <c r="P1777" i="11"/>
  <c r="P1293" i="11"/>
  <c r="P1482" i="11"/>
  <c r="P1425" i="11"/>
  <c r="P1894" i="11"/>
  <c r="P1264" i="11"/>
  <c r="P1630" i="11"/>
  <c r="P1322" i="11"/>
  <c r="P1664" i="11"/>
  <c r="P1733" i="11"/>
  <c r="P1793" i="11"/>
  <c r="P1411" i="11"/>
  <c r="P1375" i="11"/>
  <c r="P1926" i="11"/>
  <c r="P1742" i="11"/>
  <c r="P1684" i="11"/>
  <c r="P1554" i="11"/>
  <c r="P1385" i="11"/>
  <c r="P1184" i="11"/>
  <c r="P1029" i="11"/>
  <c r="P1831" i="11"/>
  <c r="P1735" i="11"/>
  <c r="P1512" i="11"/>
  <c r="P1270" i="11"/>
  <c r="P1066" i="11"/>
  <c r="P1900" i="11"/>
  <c r="P1840" i="11"/>
  <c r="P1673" i="11"/>
  <c r="P1506" i="11"/>
  <c r="P1431" i="11"/>
  <c r="P1251" i="11"/>
  <c r="P1097" i="11"/>
  <c r="P1902" i="11"/>
  <c r="P1767" i="11"/>
  <c r="P1600" i="11"/>
  <c r="P1450" i="11"/>
  <c r="P1340" i="11"/>
  <c r="P1855" i="11"/>
  <c r="P1755" i="11"/>
  <c r="P1593" i="11"/>
  <c r="P1395" i="11"/>
  <c r="P1111" i="11"/>
  <c r="P1912" i="11"/>
  <c r="P1891" i="11"/>
  <c r="P1640" i="11"/>
  <c r="P1499" i="11"/>
  <c r="P1336" i="11"/>
  <c r="P1106" i="11"/>
  <c r="P1987" i="11"/>
  <c r="P1732" i="11"/>
  <c r="P1594" i="11"/>
  <c r="P1556" i="11"/>
  <c r="P1967" i="11"/>
  <c r="P1829" i="11"/>
  <c r="P1513" i="11"/>
  <c r="P1416" i="11"/>
  <c r="P1238" i="11"/>
  <c r="P1100" i="11"/>
  <c r="P1947" i="11"/>
  <c r="P1757" i="11"/>
  <c r="P1301" i="11"/>
  <c r="P1005" i="11"/>
  <c r="P1378" i="11"/>
  <c r="P1745" i="11"/>
  <c r="P1449" i="11"/>
  <c r="P1037" i="11"/>
  <c r="P1076" i="11"/>
  <c r="P1645" i="11"/>
  <c r="P999" i="11"/>
  <c r="P1437" i="11"/>
  <c r="P1914" i="11"/>
  <c r="P1997" i="11"/>
  <c r="P1588" i="11"/>
  <c r="P1185" i="11"/>
  <c r="P1878" i="11"/>
  <c r="P1075" i="11"/>
  <c r="P1816" i="11"/>
  <c r="P1377" i="11"/>
  <c r="P1532" i="11"/>
  <c r="P1156" i="11"/>
  <c r="P1585" i="11"/>
  <c r="P1033" i="11"/>
  <c r="P1060" i="11"/>
  <c r="P1764" i="11"/>
  <c r="P1232" i="11"/>
  <c r="P1334" i="11"/>
  <c r="P1397" i="11"/>
  <c r="P1811" i="11"/>
  <c r="P1328" i="11"/>
  <c r="P1224" i="11"/>
  <c r="P1817" i="11"/>
  <c r="P1982" i="11"/>
  <c r="P1182" i="11"/>
  <c r="P1890" i="11"/>
  <c r="P1162" i="11"/>
  <c r="P1738" i="11"/>
  <c r="P1562" i="11"/>
  <c r="P1273" i="11"/>
  <c r="P1958" i="11"/>
  <c r="P1973" i="11"/>
  <c r="P1799" i="11"/>
  <c r="P1608" i="11"/>
  <c r="P1495" i="11"/>
  <c r="P1368" i="11"/>
  <c r="P1194" i="11"/>
  <c r="P1048" i="11"/>
  <c r="P1856" i="11"/>
  <c r="P1677" i="11"/>
  <c r="P1466" i="11"/>
  <c r="P1242" i="11"/>
  <c r="P1087" i="11"/>
  <c r="P1913" i="11"/>
  <c r="P1877" i="11"/>
  <c r="P1681" i="11"/>
  <c r="P1503" i="11"/>
  <c r="P1403" i="11"/>
  <c r="P1211" i="11"/>
  <c r="P1120" i="11"/>
  <c r="P1955" i="11"/>
  <c r="P1734" i="11"/>
  <c r="P1609" i="11"/>
  <c r="P1475" i="11"/>
  <c r="P1302" i="11"/>
  <c r="P1892" i="11"/>
  <c r="P1713" i="11"/>
  <c r="P1524" i="11"/>
  <c r="P1384" i="11"/>
  <c r="P1108" i="11"/>
  <c r="P1991" i="11"/>
  <c r="P1861" i="11"/>
  <c r="P1682" i="11"/>
  <c r="P1485" i="11"/>
  <c r="P1371" i="11"/>
  <c r="P1103" i="11"/>
  <c r="P1969" i="11"/>
  <c r="P1789" i="11"/>
  <c r="P1653" i="11"/>
  <c r="P1487" i="11"/>
  <c r="P1984" i="11"/>
  <c r="P1782" i="11"/>
  <c r="P1521" i="11"/>
  <c r="P1446" i="11"/>
  <c r="P1220" i="11"/>
  <c r="P1095" i="11"/>
  <c r="P1975" i="11"/>
  <c r="P1709" i="11"/>
  <c r="P1307" i="11"/>
  <c r="P1000" i="11"/>
  <c r="P1175" i="11"/>
  <c r="P1706" i="11"/>
  <c r="P1436" i="11"/>
  <c r="P1011" i="11"/>
  <c r="P1388" i="11"/>
  <c r="P1500" i="11"/>
  <c r="P1335" i="11"/>
  <c r="P1345" i="11"/>
  <c r="P1896" i="11"/>
  <c r="P1939" i="11"/>
  <c r="P1544" i="11"/>
  <c r="P1169" i="11"/>
  <c r="P1697" i="11"/>
  <c r="P1172" i="11"/>
  <c r="P1772" i="11"/>
  <c r="P1941" i="11"/>
  <c r="P1523" i="11"/>
  <c r="P1151" i="11"/>
  <c r="P1624" i="11"/>
  <c r="P1974" i="11"/>
  <c r="P1031" i="11"/>
  <c r="P1607" i="11"/>
  <c r="P1236" i="11"/>
  <c r="P1193" i="11"/>
  <c r="P1308" i="11"/>
  <c r="P1758" i="11"/>
  <c r="P1305" i="11"/>
  <c r="P1728" i="11"/>
  <c r="P1899" i="11"/>
  <c r="P1399" i="11"/>
  <c r="P1451" i="11"/>
  <c r="P1347" i="11"/>
  <c r="P1091" i="11"/>
  <c r="P1520" i="11"/>
  <c r="P1627" i="11"/>
  <c r="P1052" i="11"/>
  <c r="P1976" i="11"/>
  <c r="P1809" i="11"/>
  <c r="P1628" i="11"/>
  <c r="P1516" i="11"/>
  <c r="P1346" i="11"/>
  <c r="P1146" i="11"/>
  <c r="P1006" i="11"/>
  <c r="P1869" i="11"/>
  <c r="P1589" i="11"/>
  <c r="P1468" i="11"/>
  <c r="P1267" i="11"/>
  <c r="P1088" i="11"/>
  <c r="P1948" i="11"/>
  <c r="P1822" i="11"/>
  <c r="P1685" i="11"/>
  <c r="P1514" i="11"/>
  <c r="P1396" i="11"/>
  <c r="P1183" i="11"/>
  <c r="P1059" i="11"/>
  <c r="P1860" i="11"/>
  <c r="P1766" i="11"/>
  <c r="P1654" i="11"/>
  <c r="P1443" i="11"/>
  <c r="P1306" i="11"/>
  <c r="P1907" i="11"/>
  <c r="P1639" i="11"/>
  <c r="P1576" i="11"/>
  <c r="P1373" i="11"/>
  <c r="P1126" i="11"/>
  <c r="P1908" i="11"/>
  <c r="P1806" i="11"/>
  <c r="P1698" i="11"/>
  <c r="P1471" i="11"/>
  <c r="P1367" i="11"/>
  <c r="P1098" i="11"/>
  <c r="P1970" i="11"/>
  <c r="P1756" i="11"/>
  <c r="P1595" i="11"/>
  <c r="P1467" i="11"/>
  <c r="P1922" i="11"/>
  <c r="P1737" i="11"/>
  <c r="P1570" i="11"/>
  <c r="P1380" i="11"/>
  <c r="P1241" i="11"/>
  <c r="P1067" i="11"/>
  <c r="P1905" i="11"/>
  <c r="P1702" i="11"/>
  <c r="P1262" i="11"/>
  <c r="P1018" i="11"/>
  <c r="P1107" i="11"/>
  <c r="P1687" i="11"/>
  <c r="P1389" i="11"/>
  <c r="P1326" i="11"/>
  <c r="P1266" i="11"/>
  <c r="P1429" i="11"/>
  <c r="P1250" i="11"/>
  <c r="P1203" i="11"/>
  <c r="P1705" i="11"/>
  <c r="P1851" i="11"/>
  <c r="P1559" i="11"/>
  <c r="P1166" i="11"/>
  <c r="P1668" i="11"/>
  <c r="P1038" i="11"/>
  <c r="P1720" i="11"/>
  <c r="P1231" i="11"/>
  <c r="P1508" i="11"/>
  <c r="P1112" i="11"/>
  <c r="P1413" i="11"/>
  <c r="P1872" i="11"/>
  <c r="P1315" i="11"/>
  <c r="P1616" i="11"/>
  <c r="P1227" i="11"/>
  <c r="P1083" i="11"/>
  <c r="P1074" i="11"/>
  <c r="P1768" i="11"/>
  <c r="P1404" i="11"/>
  <c r="P1197" i="11"/>
  <c r="P1228" i="11"/>
  <c r="P1370" i="11"/>
  <c r="P1189" i="11"/>
  <c r="P1794" i="11"/>
  <c r="P1316" i="11"/>
  <c r="P1257" i="11"/>
  <c r="P1584" i="11"/>
  <c r="P1234" i="11"/>
  <c r="P1157" i="11"/>
  <c r="P1291" i="11"/>
  <c r="P1381" i="11"/>
  <c r="P1632" i="11"/>
  <c r="P1895" i="11"/>
  <c r="P1350" i="11"/>
  <c r="P1749" i="11"/>
  <c r="P1760" i="11"/>
  <c r="P1082" i="11"/>
  <c r="P1122" i="11"/>
  <c r="P1433" i="11"/>
  <c r="P1343" i="11"/>
  <c r="P1472" i="11"/>
  <c r="P1769" i="11"/>
  <c r="P1998" i="11"/>
  <c r="P1114" i="11"/>
  <c r="P1618" i="11"/>
  <c r="P1428" i="11"/>
  <c r="P1666" i="11"/>
  <c r="P1414" i="11"/>
  <c r="P1230" i="11"/>
  <c r="P1477" i="11"/>
  <c r="P1321" i="11"/>
  <c r="P1317" i="11"/>
  <c r="P1333" i="11"/>
  <c r="P1978" i="11"/>
  <c r="P1619" i="11"/>
  <c r="P1298" i="11"/>
  <c r="P1012" i="11"/>
  <c r="P1679" i="11"/>
  <c r="P1592" i="11"/>
  <c r="P1332" i="11"/>
  <c r="P1887" i="11"/>
  <c r="P1936" i="11"/>
  <c r="P1286" i="11"/>
  <c r="P1365" i="11"/>
  <c r="P1587" i="11"/>
  <c r="P1522" i="11"/>
  <c r="P1583" i="11"/>
  <c r="P1784" i="11"/>
  <c r="P1460" i="11"/>
  <c r="P1652" i="11"/>
  <c r="P1696" i="11"/>
  <c r="P1297" i="11"/>
  <c r="P1070" i="11"/>
  <c r="P1456" i="11"/>
  <c r="P1509" i="11"/>
  <c r="P1529" i="11"/>
  <c r="P1724" i="11"/>
  <c r="P1968" i="11"/>
  <c r="P1090" i="11"/>
  <c r="P1353" i="11"/>
  <c r="P1032" i="11"/>
  <c r="P1678" i="11"/>
  <c r="P1631" i="11"/>
  <c r="P1355" i="11"/>
  <c r="P1986" i="11"/>
  <c r="P1963" i="11"/>
  <c r="P1312" i="11"/>
  <c r="P1337" i="11"/>
  <c r="P1528" i="11"/>
  <c r="P1494" i="11"/>
  <c r="P1885" i="11"/>
  <c r="P1954" i="11"/>
  <c r="P778" i="11"/>
  <c r="P691" i="11"/>
  <c r="X691" i="11" s="1"/>
  <c r="P788" i="11"/>
  <c r="X788" i="11" s="1"/>
  <c r="P958" i="11"/>
  <c r="X958" i="11" s="1"/>
  <c r="P771" i="11"/>
  <c r="X771" i="11" s="1"/>
  <c r="P863" i="11"/>
  <c r="X863" i="11" s="1"/>
  <c r="P818" i="11"/>
  <c r="X818" i="11" s="1"/>
  <c r="P243" i="11"/>
  <c r="X243" i="11" s="1"/>
  <c r="P589" i="11"/>
  <c r="X589" i="11" s="1"/>
  <c r="P823" i="11"/>
  <c r="X823" i="11" s="1"/>
  <c r="P758" i="11"/>
  <c r="X758" i="11" s="1"/>
  <c r="P81" i="11"/>
  <c r="X81" i="11" s="1"/>
  <c r="P85" i="11"/>
  <c r="X85" i="11" s="1"/>
  <c r="P383" i="11"/>
  <c r="X383" i="11" s="1"/>
  <c r="P836" i="11"/>
  <c r="X836" i="11" s="1"/>
  <c r="P743" i="11"/>
  <c r="X743" i="11" s="1"/>
  <c r="P923" i="11"/>
  <c r="X923" i="11" s="1"/>
  <c r="P324" i="11"/>
  <c r="X324" i="11" s="1"/>
  <c r="P310" i="11"/>
  <c r="X310" i="11" s="1"/>
  <c r="P518" i="11"/>
  <c r="X518" i="11" s="1"/>
  <c r="P308" i="11"/>
  <c r="X308" i="11" s="1"/>
  <c r="P272" i="11"/>
  <c r="X272" i="11" s="1"/>
  <c r="P287" i="11"/>
  <c r="X287" i="11" s="1"/>
  <c r="P952" i="11"/>
  <c r="X952" i="11" s="1"/>
  <c r="P70" i="11"/>
  <c r="X70" i="11" s="1"/>
  <c r="P825" i="11"/>
  <c r="X825" i="11" s="1"/>
  <c r="P319" i="11"/>
  <c r="X319" i="11" s="1"/>
  <c r="P660" i="11"/>
  <c r="X660" i="11" s="1"/>
  <c r="P473" i="11"/>
  <c r="X473" i="11" s="1"/>
  <c r="P801" i="11"/>
  <c r="X801" i="11" s="1"/>
  <c r="P889" i="11"/>
  <c r="X889" i="11" s="1"/>
  <c r="P76" i="11"/>
  <c r="X76" i="11" s="1"/>
  <c r="P756" i="11"/>
  <c r="X756" i="11" s="1"/>
  <c r="P553" i="11"/>
  <c r="X553" i="11" s="1"/>
  <c r="P708" i="11"/>
  <c r="X708" i="11" s="1"/>
  <c r="P490" i="11"/>
  <c r="X490" i="11" s="1"/>
  <c r="P813" i="11"/>
  <c r="X813" i="11" s="1"/>
  <c r="P260" i="11"/>
  <c r="X260" i="11" s="1"/>
  <c r="P956" i="11"/>
  <c r="X956" i="11" s="1"/>
  <c r="P901" i="11"/>
  <c r="X901" i="11" s="1"/>
  <c r="P250" i="11"/>
  <c r="X250" i="11" s="1"/>
  <c r="P621" i="11"/>
  <c r="X621" i="11" s="1"/>
  <c r="P890" i="11"/>
  <c r="X890" i="11" s="1"/>
  <c r="P817" i="11"/>
  <c r="X817" i="11" s="1"/>
  <c r="P872" i="11"/>
  <c r="X872" i="11" s="1"/>
  <c r="P356" i="11"/>
  <c r="X356" i="11" s="1"/>
  <c r="P302" i="11"/>
  <c r="X302" i="11" s="1"/>
  <c r="P926" i="11"/>
  <c r="X926" i="11" s="1"/>
  <c r="P102" i="11"/>
  <c r="X102" i="11" s="1"/>
  <c r="P93" i="11"/>
  <c r="X93" i="11" s="1"/>
  <c r="P100" i="11"/>
  <c r="X100" i="11" s="1"/>
  <c r="P964" i="11"/>
  <c r="X964" i="11" s="1"/>
  <c r="P841" i="11"/>
  <c r="X841" i="11" s="1"/>
  <c r="P888" i="11"/>
  <c r="X888" i="11" s="1"/>
  <c r="P338" i="11"/>
  <c r="X338" i="11" s="1"/>
  <c r="P799" i="11"/>
  <c r="X799" i="11" s="1"/>
  <c r="P341" i="11"/>
  <c r="X341" i="11" s="1"/>
  <c r="P350" i="11"/>
  <c r="X350" i="11" s="1"/>
  <c r="P355" i="11"/>
  <c r="X355" i="11" s="1"/>
  <c r="P931" i="11"/>
  <c r="X931" i="11" s="1"/>
  <c r="P959" i="11"/>
  <c r="X959" i="11" s="1"/>
  <c r="P517" i="11"/>
  <c r="X517" i="11" s="1"/>
  <c r="P851" i="11"/>
  <c r="X851" i="11" s="1"/>
  <c r="P234" i="11"/>
  <c r="X234" i="11" s="1"/>
  <c r="P333" i="11"/>
  <c r="X333" i="11" s="1"/>
  <c r="P268" i="11"/>
  <c r="X268" i="11" s="1"/>
  <c r="P167" i="11"/>
  <c r="X167" i="11" s="1"/>
  <c r="P362" i="11"/>
  <c r="X362" i="11" s="1"/>
  <c r="P203" i="11"/>
  <c r="X203" i="11" s="1"/>
  <c r="P108" i="11"/>
  <c r="X108" i="11" s="1"/>
  <c r="P368" i="11"/>
  <c r="X368" i="11" s="1"/>
  <c r="P992" i="11"/>
  <c r="X992" i="11" s="1"/>
  <c r="P371" i="11"/>
  <c r="X371" i="11" s="1"/>
  <c r="P461" i="11"/>
  <c r="X461" i="11" s="1"/>
  <c r="P413" i="11"/>
  <c r="X413" i="11" s="1"/>
  <c r="P50" i="11"/>
  <c r="X50" i="11" s="1"/>
  <c r="P144" i="11"/>
  <c r="X144" i="11" s="1"/>
  <c r="P445" i="11"/>
  <c r="X445" i="11" s="1"/>
  <c r="P914" i="11"/>
  <c r="X914" i="11" s="1"/>
  <c r="P246" i="11"/>
  <c r="X246" i="11" s="1"/>
  <c r="P345" i="11"/>
  <c r="X345" i="11" s="1"/>
  <c r="P280" i="11"/>
  <c r="X280" i="11" s="1"/>
  <c r="P182" i="11"/>
  <c r="X182" i="11" s="1"/>
  <c r="P395" i="11"/>
  <c r="X395" i="11" s="1"/>
  <c r="P251" i="11"/>
  <c r="X251" i="11" s="1"/>
  <c r="P123" i="11"/>
  <c r="X123" i="11" s="1"/>
  <c r="P694" i="11"/>
  <c r="X694" i="11" s="1"/>
  <c r="P370" i="11"/>
  <c r="X370" i="11" s="1"/>
  <c r="P842" i="11"/>
  <c r="X842" i="11" s="1"/>
  <c r="P800" i="11"/>
  <c r="X800" i="11" s="1"/>
  <c r="P977" i="11"/>
  <c r="X977" i="11" s="1"/>
  <c r="P828" i="11"/>
  <c r="X828" i="11" s="1"/>
  <c r="P94" i="11"/>
  <c r="X94" i="11" s="1"/>
  <c r="P469" i="11"/>
  <c r="X469" i="11" s="1"/>
  <c r="P418" i="11"/>
  <c r="X418" i="11" s="1"/>
  <c r="P258" i="11"/>
  <c r="X258" i="11" s="1"/>
  <c r="P357" i="11"/>
  <c r="X357" i="11" s="1"/>
  <c r="P328" i="11"/>
  <c r="X328" i="11" s="1"/>
  <c r="P247" i="11"/>
  <c r="X247" i="11" s="1"/>
  <c r="P39" i="11"/>
  <c r="X39" i="11" s="1"/>
  <c r="P427" i="11"/>
  <c r="X427" i="11" s="1"/>
  <c r="P188" i="11"/>
  <c r="X188" i="11" s="1"/>
  <c r="P720" i="11"/>
  <c r="X720" i="11" s="1"/>
  <c r="P398" i="11"/>
  <c r="X398" i="11" s="1"/>
  <c r="P883" i="11"/>
  <c r="X883" i="11" s="1"/>
  <c r="P821" i="11"/>
  <c r="X821" i="11" s="1"/>
  <c r="P31" i="11"/>
  <c r="X31" i="11" s="1"/>
  <c r="P867" i="11"/>
  <c r="X867" i="11" s="1"/>
  <c r="P593" i="11"/>
  <c r="X593" i="11" s="1"/>
  <c r="P547" i="11"/>
  <c r="X547" i="11" s="1"/>
  <c r="P718" i="11"/>
  <c r="X718" i="11" s="1"/>
  <c r="P522" i="11"/>
  <c r="X522" i="11" s="1"/>
  <c r="P537" i="11"/>
  <c r="X537" i="11" s="1"/>
  <c r="P508" i="11"/>
  <c r="X508" i="11" s="1"/>
  <c r="P487" i="11"/>
  <c r="X487" i="11" s="1"/>
  <c r="P279" i="11"/>
  <c r="X279" i="11" s="1"/>
  <c r="P217" i="11"/>
  <c r="X217" i="11" s="1"/>
  <c r="P428" i="11"/>
  <c r="X428" i="11" s="1"/>
  <c r="P742" i="11"/>
  <c r="X742" i="11" s="1"/>
  <c r="P421" i="11"/>
  <c r="X421" i="11" s="1"/>
  <c r="P907" i="11"/>
  <c r="X907" i="11" s="1"/>
  <c r="P845" i="11"/>
  <c r="X845" i="11" s="1"/>
  <c r="P142" i="11"/>
  <c r="X142" i="11" s="1"/>
  <c r="P912" i="11"/>
  <c r="X912" i="11" s="1"/>
  <c r="P876" i="11"/>
  <c r="X876" i="11" s="1"/>
  <c r="P622" i="11"/>
  <c r="X622" i="11" s="1"/>
  <c r="P982" i="11"/>
  <c r="X982" i="11" s="1"/>
  <c r="P534" i="11"/>
  <c r="X534" i="11" s="1"/>
  <c r="P549" i="11"/>
  <c r="X549" i="11" s="1"/>
  <c r="P520" i="11"/>
  <c r="X520" i="11" s="1"/>
  <c r="P503" i="11"/>
  <c r="X503" i="11" s="1"/>
  <c r="P296" i="11"/>
  <c r="X296" i="11" s="1"/>
  <c r="P233" i="11"/>
  <c r="X233" i="11" s="1"/>
  <c r="P61" i="11"/>
  <c r="X61" i="11" s="1"/>
  <c r="P866" i="11"/>
  <c r="X866" i="11" s="1"/>
  <c r="P865" i="11"/>
  <c r="X865" i="11" s="1"/>
  <c r="P794" i="11"/>
  <c r="X794" i="11" s="1"/>
  <c r="P764" i="11"/>
  <c r="X764" i="11" s="1"/>
  <c r="P855" i="11"/>
  <c r="X855" i="11" s="1"/>
  <c r="P940" i="11"/>
  <c r="X940" i="11" s="1"/>
  <c r="P69" i="11"/>
  <c r="X69" i="11" s="1"/>
  <c r="P859" i="11"/>
  <c r="X859" i="11" s="1"/>
  <c r="P960" i="11"/>
  <c r="X960" i="11" s="1"/>
  <c r="P562" i="11"/>
  <c r="X562" i="11" s="1"/>
  <c r="P322" i="11"/>
  <c r="X322" i="11" s="1"/>
  <c r="P769" i="11"/>
  <c r="X769" i="11" s="1"/>
  <c r="P699" i="11"/>
  <c r="X699" i="11" s="1"/>
  <c r="P615" i="11"/>
  <c r="X615" i="11" s="1"/>
  <c r="P760" i="11"/>
  <c r="X760" i="11" s="1"/>
  <c r="P834" i="11"/>
  <c r="X834" i="11" s="1"/>
  <c r="P783" i="11"/>
  <c r="X783" i="11" s="1"/>
  <c r="P896" i="11"/>
  <c r="X896" i="11" s="1"/>
  <c r="P539" i="11"/>
  <c r="X539" i="11" s="1"/>
  <c r="P291" i="11"/>
  <c r="X291" i="11" s="1"/>
  <c r="P451" i="11"/>
  <c r="X451" i="11" s="1"/>
  <c r="P684" i="11"/>
  <c r="X684" i="11" s="1"/>
  <c r="P552" i="11"/>
  <c r="X552" i="11" s="1"/>
  <c r="P712" i="11"/>
  <c r="X712" i="11" s="1"/>
  <c r="P822" i="11"/>
  <c r="X822" i="11" s="1"/>
  <c r="P709" i="11"/>
  <c r="X709" i="11" s="1"/>
  <c r="P286" i="11"/>
  <c r="X286" i="11" s="1"/>
  <c r="P514" i="11"/>
  <c r="X514" i="11" s="1"/>
  <c r="P908" i="11"/>
  <c r="X908" i="11" s="1"/>
  <c r="P751" i="11"/>
  <c r="X751" i="11" s="1"/>
  <c r="P459" i="11"/>
  <c r="X459" i="11" s="1"/>
  <c r="P536" i="11"/>
  <c r="X536" i="11" s="1"/>
  <c r="P700" i="11"/>
  <c r="X700" i="11" s="1"/>
  <c r="P810" i="11"/>
  <c r="X810" i="11" s="1"/>
  <c r="P277" i="11"/>
  <c r="X277" i="11" s="1"/>
  <c r="P895" i="11"/>
  <c r="X895" i="11" s="1"/>
  <c r="P485" i="11"/>
  <c r="X485" i="11" s="1"/>
  <c r="P864" i="11"/>
  <c r="X864" i="11" s="1"/>
  <c r="P703" i="11"/>
  <c r="X703" i="11" s="1"/>
  <c r="P444" i="11"/>
  <c r="X444" i="11" s="1"/>
  <c r="P312" i="11"/>
  <c r="X312" i="11" s="1"/>
  <c r="P532" i="11"/>
  <c r="X532" i="11" s="1"/>
  <c r="P546" i="11"/>
  <c r="X546" i="11" s="1"/>
  <c r="P735" i="11"/>
  <c r="X735" i="11" s="1"/>
  <c r="P830" i="11"/>
  <c r="X830" i="11" s="1"/>
  <c r="P101" i="11"/>
  <c r="X101" i="11" s="1"/>
  <c r="P819" i="11"/>
  <c r="X819" i="11" s="1"/>
  <c r="P971" i="11"/>
  <c r="X971" i="11" s="1"/>
  <c r="P953" i="11"/>
  <c r="X953" i="11" s="1"/>
  <c r="P809" i="11"/>
  <c r="X809" i="11" s="1"/>
  <c r="P88" i="11"/>
  <c r="X88" i="11" s="1"/>
  <c r="P92" i="11"/>
  <c r="X92" i="11" s="1"/>
  <c r="P202" i="11"/>
  <c r="X202" i="11" s="1"/>
  <c r="P519" i="11"/>
  <c r="X519" i="11" s="1"/>
  <c r="P682" i="11"/>
  <c r="X682" i="11" s="1"/>
  <c r="P151" i="11"/>
  <c r="X151" i="11" s="1"/>
  <c r="P256" i="11"/>
  <c r="X256" i="11" s="1"/>
  <c r="P525" i="11"/>
  <c r="X525" i="11" s="1"/>
  <c r="P261" i="11"/>
  <c r="X261" i="11" s="1"/>
  <c r="P222" i="11"/>
  <c r="X222" i="11" s="1"/>
  <c r="P83" i="11"/>
  <c r="X83" i="11" s="1"/>
  <c r="P307" i="11"/>
  <c r="X307" i="11" s="1"/>
  <c r="P687" i="11"/>
  <c r="X687" i="11" s="1"/>
  <c r="P433" i="11"/>
  <c r="X433" i="11" s="1"/>
  <c r="P752" i="11"/>
  <c r="X752" i="11" s="1"/>
  <c r="P207" i="11"/>
  <c r="X207" i="11" s="1"/>
  <c r="P722" i="11"/>
  <c r="X722" i="11" s="1"/>
  <c r="P380" i="11"/>
  <c r="X380" i="11" s="1"/>
  <c r="P504" i="11"/>
  <c r="X504" i="11" s="1"/>
  <c r="P710" i="11"/>
  <c r="X710" i="11" s="1"/>
  <c r="P904" i="11"/>
  <c r="X904" i="11" s="1"/>
  <c r="P981" i="11"/>
  <c r="X981" i="11" s="1"/>
  <c r="P498" i="11"/>
  <c r="X498" i="11" s="1"/>
  <c r="P245" i="11"/>
  <c r="X245" i="11" s="1"/>
  <c r="P468" i="11"/>
  <c r="X468" i="11" s="1"/>
  <c r="P515" i="11"/>
  <c r="X515" i="11" s="1"/>
  <c r="P932" i="11"/>
  <c r="X932" i="11" s="1"/>
  <c r="P97" i="11"/>
  <c r="X97" i="11" s="1"/>
  <c r="P289" i="11"/>
  <c r="X289" i="11" s="1"/>
  <c r="P315" i="11"/>
  <c r="X315" i="11" s="1"/>
  <c r="P425" i="11"/>
  <c r="X425" i="11" s="1"/>
  <c r="P488" i="11"/>
  <c r="X488" i="11" s="1"/>
  <c r="P695" i="11"/>
  <c r="X695" i="11" s="1"/>
  <c r="P664" i="11"/>
  <c r="X664" i="11" s="1"/>
  <c r="P765" i="11"/>
  <c r="X765" i="11" s="1"/>
  <c r="P990" i="11"/>
  <c r="X990" i="11" s="1"/>
  <c r="P670" i="11"/>
  <c r="X670" i="11" s="1"/>
  <c r="P596" i="11"/>
  <c r="X596" i="11" s="1"/>
  <c r="P303" i="11"/>
  <c r="X303" i="11" s="1"/>
  <c r="P802" i="11"/>
  <c r="X802" i="11" s="1"/>
  <c r="P891" i="11"/>
  <c r="X891" i="11" s="1"/>
  <c r="P211" i="11"/>
  <c r="X211" i="11" s="1"/>
  <c r="P454" i="11"/>
  <c r="X454" i="11" s="1"/>
  <c r="P701" i="11"/>
  <c r="X701" i="11" s="1"/>
  <c r="P68" i="11"/>
  <c r="X68" i="11" s="1"/>
  <c r="P698" i="11"/>
  <c r="X698" i="11" s="1"/>
  <c r="P178" i="11"/>
  <c r="X178" i="11" s="1"/>
  <c r="P531" i="11"/>
  <c r="X531" i="11" s="1"/>
  <c r="P987" i="11"/>
  <c r="X987" i="11" s="1"/>
  <c r="P624" i="11"/>
  <c r="X624" i="11" s="1"/>
  <c r="P95" i="11"/>
  <c r="X95" i="11" s="1"/>
  <c r="P620" i="11"/>
  <c r="X620" i="11" s="1"/>
  <c r="P300" i="11"/>
  <c r="X300" i="11" s="1"/>
  <c r="P44" i="11"/>
  <c r="X44" i="11" s="1"/>
  <c r="P665" i="11"/>
  <c r="X665" i="11" s="1"/>
  <c r="P409" i="11"/>
  <c r="X409" i="11" s="1"/>
  <c r="P89" i="11"/>
  <c r="X89" i="11" s="1"/>
  <c r="P74" i="11"/>
  <c r="X74" i="11" s="1"/>
  <c r="P728" i="11"/>
  <c r="X728" i="11" s="1"/>
  <c r="P471" i="11"/>
  <c r="X471" i="11" s="1"/>
  <c r="P152" i="11"/>
  <c r="X152" i="11" s="1"/>
  <c r="P170" i="11"/>
  <c r="X170" i="11" s="1"/>
  <c r="P935" i="11"/>
  <c r="X935" i="11" s="1"/>
  <c r="P679" i="11"/>
  <c r="X679" i="11" s="1"/>
  <c r="P359" i="11"/>
  <c r="X359" i="11" s="1"/>
  <c r="P103" i="11"/>
  <c r="X103" i="11" s="1"/>
  <c r="P844" i="11"/>
  <c r="X844" i="11" s="1"/>
  <c r="P652" i="11"/>
  <c r="X652" i="11" s="1"/>
  <c r="P412" i="11"/>
  <c r="X412" i="11" s="1"/>
  <c r="P220" i="11"/>
  <c r="X220" i="11" s="1"/>
  <c r="P957" i="11"/>
  <c r="X957" i="11" s="1"/>
  <c r="P693" i="11"/>
  <c r="X693" i="11" s="1"/>
  <c r="P489" i="11"/>
  <c r="X489" i="11" s="1"/>
  <c r="P225" i="11"/>
  <c r="X225" i="11" s="1"/>
  <c r="P978" i="11"/>
  <c r="X978" i="11" s="1"/>
  <c r="P690" i="11"/>
  <c r="X690" i="11" s="1"/>
  <c r="P402" i="11"/>
  <c r="X402" i="11" s="1"/>
  <c r="P114" i="11"/>
  <c r="X114" i="11" s="1"/>
  <c r="P365" i="11"/>
  <c r="X365" i="11" s="1"/>
  <c r="P641" i="11"/>
  <c r="X641" i="11" s="1"/>
  <c r="P62" i="11"/>
  <c r="X62" i="11" s="1"/>
  <c r="P643" i="11"/>
  <c r="X643" i="11" s="1"/>
  <c r="P113" i="11"/>
  <c r="X113" i="11" s="1"/>
  <c r="P574" i="11"/>
  <c r="X574" i="11" s="1"/>
  <c r="P305" i="11"/>
  <c r="X305" i="11" s="1"/>
  <c r="P986" i="11"/>
  <c r="X986" i="11" s="1"/>
  <c r="P223" i="11"/>
  <c r="X223" i="11" s="1"/>
  <c r="P466" i="11"/>
  <c r="X466" i="11" s="1"/>
  <c r="P406" i="11"/>
  <c r="X406" i="11" s="1"/>
  <c r="P779" i="11"/>
  <c r="X779" i="11" s="1"/>
  <c r="P271" i="11"/>
  <c r="X271" i="11" s="1"/>
  <c r="P804" i="11"/>
  <c r="X804" i="11" s="1"/>
  <c r="P848" i="11"/>
  <c r="X848" i="11" s="1"/>
  <c r="P80" i="11"/>
  <c r="X80" i="11" s="1"/>
  <c r="P608" i="11"/>
  <c r="X608" i="11" s="1"/>
  <c r="P181" i="11"/>
  <c r="X181" i="11" s="1"/>
  <c r="P401" i="11"/>
  <c r="X401" i="11" s="1"/>
  <c r="P674" i="11"/>
  <c r="X674" i="11" s="1"/>
  <c r="P46" i="11"/>
  <c r="X46" i="11" s="1"/>
  <c r="P673" i="11"/>
  <c r="X673" i="11" s="1"/>
  <c r="P147" i="11"/>
  <c r="X147" i="11" s="1"/>
  <c r="P482" i="11"/>
  <c r="X482" i="11" s="1"/>
  <c r="P963" i="11"/>
  <c r="X963" i="11" s="1"/>
  <c r="P598" i="11"/>
  <c r="X598" i="11" s="1"/>
  <c r="P65" i="11"/>
  <c r="X65" i="11" s="1"/>
  <c r="P603" i="11"/>
  <c r="X603" i="11" s="1"/>
  <c r="P284" i="11"/>
  <c r="X284" i="11" s="1"/>
  <c r="P27" i="11"/>
  <c r="X27" i="11" s="1"/>
  <c r="P649" i="11"/>
  <c r="X649" i="11" s="1"/>
  <c r="P394" i="11"/>
  <c r="X394" i="11" s="1"/>
  <c r="P73" i="11"/>
  <c r="X73" i="11" s="1"/>
  <c r="P26" i="11"/>
  <c r="X26" i="11" s="1"/>
  <c r="P711" i="11"/>
  <c r="X711" i="11" s="1"/>
  <c r="P456" i="11"/>
  <c r="X456" i="11" s="1"/>
  <c r="P135" i="11"/>
  <c r="X135" i="11" s="1"/>
  <c r="P155" i="11"/>
  <c r="X155" i="11" s="1"/>
  <c r="P919" i="11"/>
  <c r="X919" i="11" s="1"/>
  <c r="P662" i="11"/>
  <c r="X662" i="11" s="1"/>
  <c r="P343" i="11"/>
  <c r="X343" i="11" s="1"/>
  <c r="P86" i="11"/>
  <c r="X86" i="11" s="1"/>
  <c r="P832" i="11"/>
  <c r="X832" i="11" s="1"/>
  <c r="P640" i="11"/>
  <c r="X640" i="11" s="1"/>
  <c r="P400" i="11"/>
  <c r="X400" i="11" s="1"/>
  <c r="P208" i="11"/>
  <c r="X208" i="11" s="1"/>
  <c r="P945" i="11"/>
  <c r="X945" i="11" s="1"/>
  <c r="P681" i="11"/>
  <c r="X681" i="11" s="1"/>
  <c r="P477" i="11"/>
  <c r="X477" i="11" s="1"/>
  <c r="P213" i="11"/>
  <c r="X213" i="11" s="1"/>
  <c r="P966" i="11"/>
  <c r="X966" i="11" s="1"/>
  <c r="P678" i="11"/>
  <c r="X678" i="11" s="1"/>
  <c r="P390" i="11"/>
  <c r="X390" i="11" s="1"/>
  <c r="P138" i="11"/>
  <c r="X138" i="11" s="1"/>
  <c r="P282" i="11"/>
  <c r="X282" i="11" s="1"/>
  <c r="P426" i="11"/>
  <c r="X426" i="11" s="1"/>
  <c r="P570" i="11"/>
  <c r="X570" i="11" s="1"/>
  <c r="P714" i="11"/>
  <c r="X714" i="11" s="1"/>
  <c r="P858" i="11"/>
  <c r="X858" i="11" s="1"/>
  <c r="P129" i="11"/>
  <c r="X129" i="11" s="1"/>
  <c r="P273" i="11"/>
  <c r="X273" i="11" s="1"/>
  <c r="P417" i="11"/>
  <c r="X417" i="11" s="1"/>
  <c r="P561" i="11"/>
  <c r="X561" i="11" s="1"/>
  <c r="P705" i="11"/>
  <c r="X705" i="11" s="1"/>
  <c r="P849" i="11"/>
  <c r="X849" i="11" s="1"/>
  <c r="P993" i="11"/>
  <c r="X993" i="11" s="1"/>
  <c r="P148" i="11"/>
  <c r="X148" i="11" s="1"/>
  <c r="P292" i="11"/>
  <c r="X292" i="11" s="1"/>
  <c r="P436" i="11"/>
  <c r="X436" i="11" s="1"/>
  <c r="P580" i="11"/>
  <c r="X580" i="11" s="1"/>
  <c r="P724" i="11"/>
  <c r="X724" i="11" s="1"/>
  <c r="P868" i="11"/>
  <c r="X868" i="11" s="1"/>
  <c r="P5" i="11"/>
  <c r="X5" i="11" s="1"/>
  <c r="P199" i="11"/>
  <c r="X199" i="11" s="1"/>
  <c r="P391" i="11"/>
  <c r="X391" i="11" s="1"/>
  <c r="P583" i="11"/>
  <c r="X583" i="11" s="1"/>
  <c r="P775" i="11"/>
  <c r="X775" i="11" s="1"/>
  <c r="P967" i="11"/>
  <c r="X967" i="11" s="1"/>
  <c r="P985" i="11"/>
  <c r="X985" i="11" s="1"/>
  <c r="P443" i="11"/>
  <c r="X443" i="11" s="1"/>
  <c r="P183" i="11"/>
  <c r="X183" i="11" s="1"/>
  <c r="P375" i="11"/>
  <c r="X375" i="11" s="1"/>
  <c r="P567" i="11"/>
  <c r="X567" i="11" s="1"/>
  <c r="P759" i="11"/>
  <c r="X759" i="11" s="1"/>
  <c r="P968" i="11"/>
  <c r="X968" i="11" s="1"/>
  <c r="P299" i="11"/>
  <c r="X299" i="11" s="1"/>
  <c r="P121" i="11"/>
  <c r="X121" i="11" s="1"/>
  <c r="P313" i="11"/>
  <c r="X313" i="11" s="1"/>
  <c r="P505" i="11"/>
  <c r="X505" i="11" s="1"/>
  <c r="P713" i="11"/>
  <c r="X713" i="11" s="1"/>
  <c r="P331" i="11"/>
  <c r="X331" i="11" s="1"/>
  <c r="P140" i="11"/>
  <c r="X140" i="11" s="1"/>
  <c r="P332" i="11"/>
  <c r="X332" i="11" s="1"/>
  <c r="P524" i="11"/>
  <c r="X524" i="11" s="1"/>
  <c r="P716" i="11"/>
  <c r="X716" i="11" s="1"/>
  <c r="P146" i="11"/>
  <c r="X146" i="11" s="1"/>
  <c r="P479" i="11"/>
  <c r="X479" i="11" s="1"/>
  <c r="P768" i="11"/>
  <c r="X768" i="11" s="1"/>
  <c r="P557" i="11"/>
  <c r="X557" i="11" s="1"/>
  <c r="P209" i="11"/>
  <c r="X209" i="11" s="1"/>
  <c r="P843" i="11"/>
  <c r="X843" i="11" s="1"/>
  <c r="P229" i="11"/>
  <c r="X229" i="11" s="1"/>
  <c r="P554" i="11"/>
  <c r="X554" i="11" s="1"/>
  <c r="P838" i="11"/>
  <c r="X838" i="11" s="1"/>
  <c r="P127" i="11"/>
  <c r="X127" i="11" s="1"/>
  <c r="P481" i="11"/>
  <c r="X481" i="11" s="1"/>
  <c r="P947" i="11"/>
  <c r="X947" i="11" s="1"/>
  <c r="P559" i="11"/>
  <c r="X559" i="11" s="1"/>
  <c r="P48" i="11"/>
  <c r="X48" i="11" s="1"/>
  <c r="P373" i="11"/>
  <c r="X373" i="11" s="1"/>
  <c r="P677" i="11"/>
  <c r="X677" i="11" s="1"/>
  <c r="P949" i="11"/>
  <c r="X949" i="11" s="1"/>
  <c r="P434" i="11"/>
  <c r="X434" i="11" s="1"/>
  <c r="P975" i="11"/>
  <c r="X975" i="11" s="1"/>
  <c r="P590" i="11"/>
  <c r="X590" i="11" s="1"/>
  <c r="P20" i="11"/>
  <c r="X20" i="11" s="1"/>
  <c r="P351" i="11"/>
  <c r="X351" i="11" s="1"/>
  <c r="P658" i="11"/>
  <c r="X658" i="11" s="1"/>
  <c r="P955" i="11"/>
  <c r="X955" i="11" s="1"/>
  <c r="P563" i="11"/>
  <c r="X563" i="11" s="1"/>
  <c r="P163" i="11"/>
  <c r="X163" i="11" s="1"/>
  <c r="P829" i="11"/>
  <c r="X829" i="11" s="1"/>
  <c r="P467" i="11"/>
  <c r="X467" i="11" s="1"/>
  <c r="P785" i="11"/>
  <c r="X785" i="11" s="1"/>
  <c r="P111" i="11"/>
  <c r="X111" i="11" s="1"/>
  <c r="P545" i="11"/>
  <c r="X545" i="11" s="1"/>
  <c r="P835" i="11"/>
  <c r="X835" i="11" s="1"/>
  <c r="P805" i="11"/>
  <c r="X805" i="11" s="1"/>
  <c r="P35" i="11"/>
  <c r="X35" i="11" s="1"/>
  <c r="P961" i="11"/>
  <c r="X961" i="11" s="1"/>
  <c r="P276" i="11"/>
  <c r="X276" i="11" s="1"/>
  <c r="P334" i="11"/>
  <c r="X334" i="11" s="1"/>
  <c r="P253" i="11"/>
  <c r="X253" i="11" s="1"/>
  <c r="P255" i="11"/>
  <c r="X255" i="11" s="1"/>
  <c r="P367" i="11"/>
  <c r="X367" i="11" s="1"/>
  <c r="P6" i="11"/>
  <c r="X6" i="11" s="1"/>
  <c r="P150" i="11"/>
  <c r="X150" i="11" s="1"/>
  <c r="P294" i="11"/>
  <c r="X294" i="11" s="1"/>
  <c r="P438" i="11"/>
  <c r="X438" i="11" s="1"/>
  <c r="P582" i="11"/>
  <c r="X582" i="11" s="1"/>
  <c r="P726" i="11"/>
  <c r="X726" i="11" s="1"/>
  <c r="P870" i="11"/>
  <c r="X870" i="11" s="1"/>
  <c r="P7" i="11"/>
  <c r="X7" i="11" s="1"/>
  <c r="P141" i="11"/>
  <c r="X141" i="11" s="1"/>
  <c r="P285" i="11"/>
  <c r="X285" i="11" s="1"/>
  <c r="P429" i="11"/>
  <c r="X429" i="11" s="1"/>
  <c r="P573" i="11"/>
  <c r="X573" i="11" s="1"/>
  <c r="P717" i="11"/>
  <c r="X717" i="11" s="1"/>
  <c r="P861" i="11"/>
  <c r="X861" i="11" s="1"/>
  <c r="P16" i="11"/>
  <c r="X16" i="11" s="1"/>
  <c r="P160" i="11"/>
  <c r="X160" i="11" s="1"/>
  <c r="P304" i="11"/>
  <c r="X304" i="11" s="1"/>
  <c r="P448" i="11"/>
  <c r="X448" i="11" s="1"/>
  <c r="P592" i="11"/>
  <c r="X592" i="11" s="1"/>
  <c r="P736" i="11"/>
  <c r="X736" i="11" s="1"/>
  <c r="P880" i="11"/>
  <c r="X880" i="11" s="1"/>
  <c r="P23" i="11"/>
  <c r="X23" i="11" s="1"/>
  <c r="P215" i="11"/>
  <c r="X215" i="11" s="1"/>
  <c r="P407" i="11"/>
  <c r="X407" i="11" s="1"/>
  <c r="P599" i="11"/>
  <c r="X599" i="11" s="1"/>
  <c r="P791" i="11"/>
  <c r="X791" i="11" s="1"/>
  <c r="P983" i="11"/>
  <c r="X983" i="11" s="1"/>
  <c r="P11" i="11"/>
  <c r="X11" i="11" s="1"/>
  <c r="P8" i="11"/>
  <c r="X8" i="11" s="1"/>
  <c r="Y8" i="11" s="1"/>
  <c r="P200" i="11"/>
  <c r="X200" i="11" s="1"/>
  <c r="P392" i="11"/>
  <c r="X392" i="11" s="1"/>
  <c r="P584" i="11"/>
  <c r="X584" i="11" s="1"/>
  <c r="P776" i="11"/>
  <c r="X776" i="11" s="1"/>
  <c r="P984" i="11"/>
  <c r="X984" i="11" s="1"/>
  <c r="P347" i="11"/>
  <c r="X347" i="11" s="1"/>
  <c r="P137" i="11"/>
  <c r="X137" i="11" s="1"/>
  <c r="P329" i="11"/>
  <c r="X329" i="11" s="1"/>
  <c r="P521" i="11"/>
  <c r="X521" i="11" s="1"/>
  <c r="P730" i="11"/>
  <c r="X730" i="11" s="1"/>
  <c r="P410" i="11"/>
  <c r="X410" i="11" s="1"/>
  <c r="P156" i="11"/>
  <c r="X156" i="11" s="1"/>
  <c r="P348" i="11"/>
  <c r="X348" i="11" s="1"/>
  <c r="P540" i="11"/>
  <c r="X540" i="11" s="1"/>
  <c r="P732" i="11"/>
  <c r="X732" i="11" s="1"/>
  <c r="P176" i="11"/>
  <c r="X176" i="11" s="1"/>
  <c r="P502" i="11"/>
  <c r="X502" i="11" s="1"/>
  <c r="P790" i="11"/>
  <c r="X790" i="11" s="1"/>
  <c r="P605" i="11"/>
  <c r="X605" i="11" s="1"/>
  <c r="P262" i="11"/>
  <c r="X262" i="11" s="1"/>
  <c r="P884" i="11"/>
  <c r="X884" i="11" s="1"/>
  <c r="P259" i="11"/>
  <c r="X259" i="11" s="1"/>
  <c r="P577" i="11"/>
  <c r="X577" i="11" s="1"/>
  <c r="P862" i="11"/>
  <c r="X862" i="11" s="1"/>
  <c r="P149" i="11"/>
  <c r="X149" i="11" s="1"/>
  <c r="P509" i="11"/>
  <c r="X509" i="11" s="1"/>
  <c r="P991" i="11"/>
  <c r="X991" i="11" s="1"/>
  <c r="P607" i="11"/>
  <c r="X607" i="11" s="1"/>
  <c r="P77" i="11"/>
  <c r="X77" i="11" s="1"/>
  <c r="P403" i="11"/>
  <c r="X403" i="11" s="1"/>
  <c r="P704" i="11"/>
  <c r="X704" i="11" s="1"/>
  <c r="P973" i="11"/>
  <c r="X973" i="11" s="1"/>
  <c r="P493" i="11"/>
  <c r="X493" i="11" s="1"/>
  <c r="P29" i="11"/>
  <c r="X29" i="11" s="1"/>
  <c r="P638" i="11"/>
  <c r="X638" i="11" s="1"/>
  <c r="P49" i="11"/>
  <c r="X49" i="11" s="1"/>
  <c r="P382" i="11"/>
  <c r="X382" i="11" s="1"/>
  <c r="P683" i="11"/>
  <c r="X683" i="11" s="1"/>
  <c r="P974" i="11"/>
  <c r="X974" i="11" s="1"/>
  <c r="P611" i="11"/>
  <c r="X611" i="11" s="1"/>
  <c r="P221" i="11"/>
  <c r="X221" i="11" s="1"/>
  <c r="P869" i="11"/>
  <c r="X869" i="11" s="1"/>
  <c r="P543" i="11"/>
  <c r="X543" i="11" s="1"/>
  <c r="P254" i="11"/>
  <c r="X254" i="11" s="1"/>
  <c r="P526" i="11"/>
  <c r="X526" i="11" s="1"/>
  <c r="P619" i="11"/>
  <c r="X619" i="11" s="1"/>
  <c r="P899" i="11"/>
  <c r="X899" i="11" s="1"/>
  <c r="P938" i="11"/>
  <c r="X938" i="11" s="1"/>
  <c r="P143" i="11"/>
  <c r="X143" i="11" s="1"/>
  <c r="P227" i="11"/>
  <c r="X227" i="11" s="1"/>
  <c r="P523" i="11"/>
  <c r="X523" i="11" s="1"/>
  <c r="P415" i="11"/>
  <c r="X415" i="11" s="1"/>
  <c r="P335" i="11"/>
  <c r="X335" i="11" s="1"/>
  <c r="P419" i="11"/>
  <c r="X419" i="11" s="1"/>
  <c r="P671" i="11"/>
  <c r="X671" i="11" s="1"/>
  <c r="P913" i="11"/>
  <c r="X913" i="11" s="1"/>
  <c r="P787" i="11"/>
  <c r="X787" i="11" s="1"/>
  <c r="P814" i="11"/>
  <c r="X814" i="11" s="1"/>
  <c r="P715" i="11"/>
  <c r="X715" i="11" s="1"/>
  <c r="P226" i="11"/>
  <c r="X226" i="11" s="1"/>
  <c r="P767" i="11"/>
  <c r="X767" i="11" s="1"/>
  <c r="P737" i="11"/>
  <c r="X737" i="11" s="1"/>
  <c r="P416" i="11"/>
  <c r="X416" i="11" s="1"/>
  <c r="P575" i="11"/>
  <c r="X575" i="11" s="1"/>
  <c r="P943" i="11"/>
  <c r="X943" i="11" s="1"/>
  <c r="P30" i="11"/>
  <c r="X30" i="11" s="1"/>
  <c r="P453" i="11"/>
  <c r="X453" i="11" s="1"/>
  <c r="P741" i="11"/>
  <c r="X741" i="11" s="1"/>
  <c r="P40" i="11"/>
  <c r="X40" i="11" s="1"/>
  <c r="P18" i="11"/>
  <c r="X18" i="11" s="1"/>
  <c r="P162" i="11"/>
  <c r="X162" i="11" s="1"/>
  <c r="P306" i="11"/>
  <c r="X306" i="11" s="1"/>
  <c r="P450" i="11"/>
  <c r="X450" i="11" s="1"/>
  <c r="P594" i="11"/>
  <c r="X594" i="11" s="1"/>
  <c r="P738" i="11"/>
  <c r="X738" i="11" s="1"/>
  <c r="P882" i="11"/>
  <c r="X882" i="11" s="1"/>
  <c r="P9" i="11"/>
  <c r="X9" i="11" s="1"/>
  <c r="P153" i="11"/>
  <c r="X153" i="11" s="1"/>
  <c r="P297" i="11"/>
  <c r="X297" i="11" s="1"/>
  <c r="P441" i="11"/>
  <c r="X441" i="11" s="1"/>
  <c r="P585" i="11"/>
  <c r="X585" i="11" s="1"/>
  <c r="P729" i="11"/>
  <c r="X729" i="11" s="1"/>
  <c r="P873" i="11"/>
  <c r="X873" i="11" s="1"/>
  <c r="P28" i="11"/>
  <c r="X28" i="11" s="1"/>
  <c r="P172" i="11"/>
  <c r="X172" i="11" s="1"/>
  <c r="P316" i="11"/>
  <c r="X316" i="11" s="1"/>
  <c r="P460" i="11"/>
  <c r="X460" i="11" s="1"/>
  <c r="P604" i="11"/>
  <c r="X604" i="11" s="1"/>
  <c r="P748" i="11"/>
  <c r="X748" i="11" s="1"/>
  <c r="P892" i="11"/>
  <c r="X892" i="11" s="1"/>
  <c r="P38" i="11"/>
  <c r="X38" i="11" s="1"/>
  <c r="P230" i="11"/>
  <c r="X230" i="11" s="1"/>
  <c r="P422" i="11"/>
  <c r="X422" i="11" s="1"/>
  <c r="P614" i="11"/>
  <c r="X614" i="11" s="1"/>
  <c r="P806" i="11"/>
  <c r="X806" i="11" s="1"/>
  <c r="P998" i="11"/>
  <c r="X998" i="11" s="1"/>
  <c r="P59" i="11"/>
  <c r="X59" i="11" s="1"/>
  <c r="P24" i="11"/>
  <c r="X24" i="11" s="1"/>
  <c r="P216" i="11"/>
  <c r="X216" i="11" s="1"/>
  <c r="P408" i="11"/>
  <c r="X408" i="11" s="1"/>
  <c r="P600" i="11"/>
  <c r="X600" i="11" s="1"/>
  <c r="P792" i="11"/>
  <c r="X792" i="11" s="1"/>
  <c r="P745" i="11"/>
  <c r="X745" i="11" s="1"/>
  <c r="P379" i="11"/>
  <c r="X379" i="11" s="1"/>
  <c r="P154" i="11"/>
  <c r="X154" i="11" s="1"/>
  <c r="P346" i="11"/>
  <c r="X346" i="11" s="1"/>
  <c r="P538" i="11"/>
  <c r="X538" i="11" s="1"/>
  <c r="P761" i="11"/>
  <c r="X761" i="11" s="1"/>
  <c r="P458" i="11"/>
  <c r="X458" i="11" s="1"/>
  <c r="P171" i="11"/>
  <c r="X171" i="11" s="1"/>
  <c r="P363" i="11"/>
  <c r="X363" i="11" s="1"/>
  <c r="P555" i="11"/>
  <c r="X555" i="11" s="1"/>
  <c r="P747" i="11"/>
  <c r="X747" i="11" s="1"/>
  <c r="P205" i="11"/>
  <c r="X205" i="11" s="1"/>
  <c r="P528" i="11"/>
  <c r="X528" i="11" s="1"/>
  <c r="P816" i="11"/>
  <c r="X816" i="11" s="1"/>
  <c r="P653" i="11"/>
  <c r="X653" i="11" s="1"/>
  <c r="P320" i="11"/>
  <c r="X320" i="11" s="1"/>
  <c r="P948" i="11"/>
  <c r="X948" i="11" s="1"/>
  <c r="P288" i="11"/>
  <c r="X288" i="11" s="1"/>
  <c r="P602" i="11"/>
  <c r="X602" i="11" s="1"/>
  <c r="P881" i="11"/>
  <c r="X881" i="11" s="1"/>
  <c r="P179" i="11"/>
  <c r="X179" i="11" s="1"/>
  <c r="P530" i="11"/>
  <c r="X530" i="11" s="1"/>
  <c r="P47" i="11"/>
  <c r="X47" i="11" s="1"/>
  <c r="P655" i="11"/>
  <c r="X655" i="11" s="1"/>
  <c r="P99" i="11"/>
  <c r="X99" i="11" s="1"/>
  <c r="P432" i="11"/>
  <c r="X432" i="11" s="1"/>
  <c r="P725" i="11"/>
  <c r="X725" i="11" s="1"/>
  <c r="P994" i="11"/>
  <c r="X994" i="11" s="1"/>
  <c r="P541" i="11"/>
  <c r="X541" i="11" s="1"/>
  <c r="P82" i="11"/>
  <c r="X82" i="11" s="1"/>
  <c r="P686" i="11"/>
  <c r="X686" i="11" s="1"/>
  <c r="P79" i="11"/>
  <c r="X79" i="11" s="1"/>
  <c r="P404" i="11"/>
  <c r="X404" i="11" s="1"/>
  <c r="P706" i="11"/>
  <c r="X706" i="11" s="1"/>
  <c r="P995" i="11"/>
  <c r="X995" i="11" s="1"/>
  <c r="P659" i="11"/>
  <c r="X659" i="11" s="1"/>
  <c r="P274" i="11"/>
  <c r="X274" i="11" s="1"/>
  <c r="P613" i="11"/>
  <c r="X613" i="11" s="1"/>
  <c r="P689" i="11"/>
  <c r="X689" i="11" s="1"/>
  <c r="P194" i="11"/>
  <c r="X194" i="11" s="1"/>
  <c r="P495" i="11"/>
  <c r="X495" i="11" s="1"/>
  <c r="P174" i="11"/>
  <c r="X174" i="11" s="1"/>
  <c r="P318" i="11"/>
  <c r="X318" i="11" s="1"/>
  <c r="P462" i="11"/>
  <c r="X462" i="11" s="1"/>
  <c r="P606" i="11"/>
  <c r="X606" i="11" s="1"/>
  <c r="P750" i="11"/>
  <c r="X750" i="11" s="1"/>
  <c r="P894" i="11"/>
  <c r="X894" i="11" s="1"/>
  <c r="P21" i="11"/>
  <c r="X21" i="11" s="1"/>
  <c r="P165" i="11"/>
  <c r="X165" i="11" s="1"/>
  <c r="P309" i="11"/>
  <c r="X309" i="11" s="1"/>
  <c r="P597" i="11"/>
  <c r="X597" i="11" s="1"/>
  <c r="P885" i="11"/>
  <c r="X885" i="11" s="1"/>
  <c r="P42" i="11"/>
  <c r="X42" i="11" s="1"/>
  <c r="P186" i="11"/>
  <c r="X186" i="11" s="1"/>
  <c r="P330" i="11"/>
  <c r="X330" i="11" s="1"/>
  <c r="P474" i="11"/>
  <c r="X474" i="11" s="1"/>
  <c r="P618" i="11"/>
  <c r="X618" i="11" s="1"/>
  <c r="P762" i="11"/>
  <c r="X762" i="11" s="1"/>
  <c r="P906" i="11"/>
  <c r="X906" i="11" s="1"/>
  <c r="P33" i="11"/>
  <c r="X33" i="11" s="1"/>
  <c r="P177" i="11"/>
  <c r="X177" i="11" s="1"/>
  <c r="P321" i="11"/>
  <c r="X321" i="11" s="1"/>
  <c r="P465" i="11"/>
  <c r="X465" i="11" s="1"/>
  <c r="P609" i="11"/>
  <c r="X609" i="11" s="1"/>
  <c r="P753" i="11"/>
  <c r="X753" i="11" s="1"/>
  <c r="P897" i="11"/>
  <c r="X897" i="11" s="1"/>
  <c r="P52" i="11"/>
  <c r="X52" i="11" s="1"/>
  <c r="P196" i="11"/>
  <c r="X196" i="11" s="1"/>
  <c r="P340" i="11"/>
  <c r="X340" i="11" s="1"/>
  <c r="P484" i="11"/>
  <c r="X484" i="11" s="1"/>
  <c r="P628" i="11"/>
  <c r="X628" i="11" s="1"/>
  <c r="P772" i="11"/>
  <c r="X772" i="11" s="1"/>
  <c r="P916" i="11"/>
  <c r="X916" i="11" s="1"/>
  <c r="P71" i="11"/>
  <c r="X71" i="11" s="1"/>
  <c r="P263" i="11"/>
  <c r="X263" i="11" s="1"/>
  <c r="P455" i="11"/>
  <c r="X455" i="11" s="1"/>
  <c r="P647" i="11"/>
  <c r="X647" i="11" s="1"/>
  <c r="P839" i="11"/>
  <c r="X839" i="11" s="1"/>
  <c r="P107" i="11"/>
  <c r="X107" i="11" s="1"/>
  <c r="P56" i="11"/>
  <c r="X56" i="11" s="1"/>
  <c r="P248" i="11"/>
  <c r="X248" i="11" s="1"/>
  <c r="P440" i="11"/>
  <c r="X440" i="11" s="1"/>
  <c r="P632" i="11"/>
  <c r="X632" i="11" s="1"/>
  <c r="P824" i="11"/>
  <c r="X824" i="11" s="1"/>
  <c r="P970" i="11"/>
  <c r="X970" i="11" s="1"/>
  <c r="P475" i="11"/>
  <c r="X475" i="11" s="1"/>
  <c r="P185" i="11"/>
  <c r="X185" i="11" s="1"/>
  <c r="P377" i="11"/>
  <c r="X377" i="11" s="1"/>
  <c r="P569" i="11"/>
  <c r="X569" i="11" s="1"/>
  <c r="P826" i="11"/>
  <c r="X826" i="11" s="1"/>
  <c r="P12" i="11"/>
  <c r="X12" i="11" s="1"/>
  <c r="P204" i="11"/>
  <c r="X204" i="11" s="1"/>
  <c r="P396" i="11"/>
  <c r="X396" i="11" s="1"/>
  <c r="P588" i="11"/>
  <c r="X588" i="11" s="1"/>
  <c r="P780" i="11"/>
  <c r="X780" i="11" s="1"/>
  <c r="P257" i="11"/>
  <c r="X257" i="11" s="1"/>
  <c r="P576" i="11"/>
  <c r="X576" i="11" s="1"/>
  <c r="P860" i="11"/>
  <c r="X860" i="11" s="1"/>
  <c r="P770" i="11"/>
  <c r="X770" i="11" s="1"/>
  <c r="P431" i="11"/>
  <c r="X431" i="11" s="1"/>
  <c r="P14" i="11"/>
  <c r="X14" i="11" s="1"/>
  <c r="P339" i="11"/>
  <c r="X339" i="11" s="1"/>
  <c r="P650" i="11"/>
  <c r="X650" i="11" s="1"/>
  <c r="P925" i="11"/>
  <c r="X925" i="11" s="1"/>
  <c r="P238" i="11"/>
  <c r="X238" i="11" s="1"/>
  <c r="P626" i="11"/>
  <c r="X626" i="11" s="1"/>
  <c r="P128" i="11"/>
  <c r="X128" i="11" s="1"/>
  <c r="P723" i="11"/>
  <c r="X723" i="11" s="1"/>
  <c r="P158" i="11"/>
  <c r="X158" i="11" s="1"/>
  <c r="P483" i="11"/>
  <c r="X483" i="11" s="1"/>
  <c r="P773" i="11"/>
  <c r="X773" i="11" s="1"/>
  <c r="P22" i="11"/>
  <c r="X22" i="11" s="1"/>
  <c r="P637" i="11"/>
  <c r="X637" i="11" s="1"/>
  <c r="P192" i="11"/>
  <c r="X192" i="11" s="1"/>
  <c r="P782" i="11"/>
  <c r="X782" i="11" s="1"/>
  <c r="P131" i="11"/>
  <c r="X131" i="11" s="1"/>
  <c r="P463" i="11"/>
  <c r="X463" i="11" s="1"/>
  <c r="P754" i="11"/>
  <c r="X754" i="11" s="1"/>
  <c r="P109" i="11"/>
  <c r="X109" i="11" s="1"/>
  <c r="P755" i="11"/>
  <c r="X755" i="11" s="1"/>
  <c r="P384" i="11"/>
  <c r="X384" i="11" s="1"/>
  <c r="P997" i="11"/>
  <c r="X997" i="11" s="1"/>
  <c r="P757" i="11"/>
  <c r="X757" i="11" s="1"/>
  <c r="P644" i="11"/>
  <c r="X644" i="11" s="1"/>
  <c r="P527" i="11"/>
  <c r="X527" i="11" s="1"/>
  <c r="P831" i="11"/>
  <c r="X831" i="11" s="1"/>
  <c r="P499" i="11"/>
  <c r="X499" i="11" s="1"/>
  <c r="P667" i="11"/>
  <c r="X667" i="11" s="1"/>
  <c r="P387" i="11"/>
  <c r="X387" i="11" s="1"/>
  <c r="P336" i="11"/>
  <c r="X336" i="11" s="1"/>
  <c r="P595" i="11"/>
  <c r="X595" i="11" s="1"/>
  <c r="P639" i="11"/>
  <c r="X639" i="11" s="1"/>
  <c r="P571" i="11"/>
  <c r="X571" i="11" s="1"/>
  <c r="P275" i="11"/>
  <c r="X275" i="11" s="1"/>
  <c r="P54" i="11"/>
  <c r="X54" i="11" s="1"/>
  <c r="P198" i="11"/>
  <c r="X198" i="11" s="1"/>
  <c r="P342" i="11"/>
  <c r="X342" i="11" s="1"/>
  <c r="P486" i="11"/>
  <c r="X486" i="11" s="1"/>
  <c r="P630" i="11"/>
  <c r="X630" i="11" s="1"/>
  <c r="P774" i="11"/>
  <c r="X774" i="11" s="1"/>
  <c r="P918" i="11"/>
  <c r="X918" i="11" s="1"/>
  <c r="P719" i="11"/>
  <c r="X719" i="11" s="1"/>
  <c r="P612" i="11"/>
  <c r="X612" i="11" s="1"/>
  <c r="P934" i="11"/>
  <c r="X934" i="11" s="1"/>
  <c r="P269" i="11"/>
  <c r="X269" i="11" s="1"/>
  <c r="P317" i="11"/>
  <c r="X317" i="11" s="1"/>
  <c r="P228" i="11"/>
  <c r="X228" i="11" s="1"/>
  <c r="P793" i="11"/>
  <c r="X793" i="11" s="1"/>
  <c r="P169" i="11"/>
  <c r="X169" i="11" s="1"/>
  <c r="P920" i="11"/>
  <c r="X920" i="11" s="1"/>
  <c r="P676" i="11"/>
  <c r="X676" i="11" s="1"/>
  <c r="P777" i="11"/>
  <c r="X777" i="11" s="1"/>
  <c r="P249" i="11"/>
  <c r="X249" i="11" s="1"/>
  <c r="P210" i="11"/>
  <c r="X210" i="11" s="1"/>
  <c r="P337" i="11"/>
  <c r="X337" i="11" s="1"/>
  <c r="P591" i="11"/>
  <c r="X591" i="11" s="1"/>
  <c r="P827" i="11"/>
  <c r="X827" i="11" s="1"/>
  <c r="P191" i="11"/>
  <c r="X191" i="11" s="1"/>
  <c r="P749" i="11"/>
  <c r="X749" i="11" s="1"/>
  <c r="P579" i="11"/>
  <c r="X579" i="11" s="1"/>
  <c r="P636" i="11"/>
  <c r="X636" i="11" s="1"/>
  <c r="P106" i="11"/>
  <c r="X106" i="11" s="1"/>
  <c r="P168" i="11"/>
  <c r="X168" i="11" s="1"/>
  <c r="P374" i="11"/>
  <c r="X374" i="11" s="1"/>
  <c r="P424" i="11"/>
  <c r="X424" i="11" s="1"/>
  <c r="P501" i="11"/>
  <c r="X501" i="11" s="1"/>
  <c r="P414" i="11"/>
  <c r="X414" i="11" s="1"/>
  <c r="P145" i="11"/>
  <c r="X145" i="11" s="1"/>
  <c r="P386" i="11"/>
  <c r="X386" i="11" s="1"/>
  <c r="P850" i="11"/>
  <c r="X850" i="11" s="1"/>
  <c r="P740" i="11"/>
  <c r="X740" i="11" s="1"/>
  <c r="P173" i="11"/>
  <c r="X173" i="11" s="1"/>
  <c r="P115" i="11"/>
  <c r="X115" i="11" s="1"/>
  <c r="P353" i="11"/>
  <c r="X353" i="11" s="1"/>
  <c r="P734" i="11"/>
  <c r="X734" i="11" s="1"/>
  <c r="P581" i="11"/>
  <c r="X581" i="11" s="1"/>
  <c r="P578" i="11"/>
  <c r="X578" i="11" s="1"/>
  <c r="P125" i="11"/>
  <c r="X125" i="11" s="1"/>
  <c r="P550" i="11"/>
  <c r="X550" i="11" s="1"/>
  <c r="P267" i="11"/>
  <c r="X267" i="11" s="1"/>
  <c r="P361" i="11"/>
  <c r="X361" i="11" s="1"/>
  <c r="P922" i="11"/>
  <c r="X922" i="11" s="1"/>
  <c r="P120" i="11"/>
  <c r="X120" i="11" s="1"/>
  <c r="P631" i="11"/>
  <c r="X631" i="11" s="1"/>
  <c r="P820" i="11"/>
  <c r="X820" i="11" s="1"/>
  <c r="P184" i="11"/>
  <c r="X184" i="11" s="1"/>
  <c r="P669" i="11"/>
  <c r="X669" i="11" s="1"/>
  <c r="P378" i="11"/>
  <c r="X378" i="11" s="1"/>
  <c r="P166" i="11"/>
  <c r="X166" i="11" s="1"/>
  <c r="P898" i="11"/>
  <c r="X898" i="11" s="1"/>
  <c r="P623" i="11"/>
  <c r="X623" i="11" s="1"/>
  <c r="P962" i="11"/>
  <c r="X962" i="11" s="1"/>
  <c r="P32" i="11"/>
  <c r="X32" i="11" s="1"/>
  <c r="P301" i="11"/>
  <c r="X301" i="11" s="1"/>
  <c r="P212" i="11"/>
  <c r="X212" i="11" s="1"/>
  <c r="P781" i="11"/>
  <c r="X781" i="11" s="1"/>
  <c r="P929" i="11"/>
  <c r="X929" i="11" s="1"/>
  <c r="P560" i="11"/>
  <c r="X560" i="11" s="1"/>
  <c r="P19" i="11"/>
  <c r="X19" i="11" s="1"/>
  <c r="P452" i="11"/>
  <c r="X452" i="11" s="1"/>
  <c r="P989" i="11"/>
  <c r="X989" i="11" s="1"/>
  <c r="P529" i="11"/>
  <c r="X529" i="11" s="1"/>
  <c r="P96" i="11"/>
  <c r="X96" i="11" s="1"/>
  <c r="P157" i="11"/>
  <c r="X157" i="11" s="1"/>
  <c r="P924" i="11"/>
  <c r="X924" i="11" s="1"/>
  <c r="P449" i="11"/>
  <c r="X449" i="11" s="1"/>
  <c r="P13" i="11"/>
  <c r="X13" i="11" s="1"/>
  <c r="P507" i="11"/>
  <c r="X507" i="11" s="1"/>
  <c r="P252" i="11"/>
  <c r="X252" i="11" s="1"/>
  <c r="P283" i="11"/>
  <c r="X283" i="11" s="1"/>
  <c r="P617" i="11"/>
  <c r="X617" i="11" s="1"/>
  <c r="P298" i="11"/>
  <c r="X298" i="11" s="1"/>
  <c r="P41" i="11"/>
  <c r="X41" i="11" s="1"/>
  <c r="P951" i="11"/>
  <c r="X951" i="11" s="1"/>
  <c r="P680" i="11"/>
  <c r="X680" i="11" s="1"/>
  <c r="P360" i="11"/>
  <c r="X360" i="11" s="1"/>
  <c r="P104" i="11"/>
  <c r="X104" i="11" s="1"/>
  <c r="P937" i="11"/>
  <c r="X937" i="11" s="1"/>
  <c r="P887" i="11"/>
  <c r="X887" i="11" s="1"/>
  <c r="P566" i="11"/>
  <c r="X566" i="11" s="1"/>
  <c r="P311" i="11"/>
  <c r="X311" i="11" s="1"/>
  <c r="P808" i="11"/>
  <c r="X808" i="11" s="1"/>
  <c r="P568" i="11"/>
  <c r="X568" i="11" s="1"/>
  <c r="P376" i="11"/>
  <c r="X376" i="11" s="1"/>
  <c r="P136" i="11"/>
  <c r="X136" i="11" s="1"/>
  <c r="P921" i="11"/>
  <c r="X921" i="11" s="1"/>
  <c r="P657" i="11"/>
  <c r="X657" i="11" s="1"/>
  <c r="P393" i="11"/>
  <c r="X393" i="11" s="1"/>
  <c r="P189" i="11"/>
  <c r="X189" i="11" s="1"/>
  <c r="P942" i="11"/>
  <c r="X942" i="11" s="1"/>
  <c r="P654" i="11"/>
  <c r="X654" i="11" s="1"/>
  <c r="P366" i="11"/>
  <c r="X366" i="11" s="1"/>
  <c r="P78" i="11"/>
  <c r="X78" i="11" s="1"/>
  <c r="P668" i="11"/>
  <c r="X668" i="11" s="1"/>
  <c r="P857" i="11"/>
  <c r="X857" i="11" s="1"/>
  <c r="P187" i="11"/>
  <c r="X187" i="11" s="1"/>
  <c r="P264" i="11"/>
  <c r="X264" i="11" s="1"/>
  <c r="P727" i="11"/>
  <c r="X727" i="11" s="1"/>
  <c r="P928" i="11"/>
  <c r="X928" i="11" s="1"/>
  <c r="P496" i="11"/>
  <c r="X496" i="11" s="1"/>
  <c r="P789" i="11"/>
  <c r="X789" i="11" s="1"/>
  <c r="P57" i="11"/>
  <c r="X57" i="11" s="1"/>
  <c r="P510" i="11"/>
  <c r="X510" i="11" s="1"/>
  <c r="P565" i="11"/>
  <c r="X565" i="11" s="1"/>
  <c r="P763" i="11"/>
  <c r="X763" i="11" s="1"/>
  <c r="P707" i="11"/>
  <c r="X707" i="11" s="1"/>
  <c r="P133" i="11"/>
  <c r="X133" i="11" s="1"/>
  <c r="P797" i="11"/>
  <c r="X797" i="11" s="1"/>
  <c r="P627" i="11"/>
  <c r="X627" i="11" s="1"/>
  <c r="P651" i="11"/>
  <c r="X651" i="11" s="1"/>
  <c r="P442" i="11"/>
  <c r="X442" i="11" s="1"/>
  <c r="P139" i="11"/>
  <c r="X139" i="11" s="1"/>
  <c r="P231" i="11"/>
  <c r="X231" i="11" s="1"/>
  <c r="P439" i="11"/>
  <c r="X439" i="11" s="1"/>
  <c r="P244" i="11"/>
  <c r="X244" i="11" s="1"/>
  <c r="P513" i="11"/>
  <c r="X513" i="11" s="1"/>
  <c r="P786" i="11"/>
  <c r="X786" i="11" s="1"/>
  <c r="P980" i="11"/>
  <c r="X980" i="11" s="1"/>
  <c r="P878" i="11"/>
  <c r="X878" i="11" s="1"/>
  <c r="P564" i="11"/>
  <c r="X564" i="11" s="1"/>
  <c r="P893" i="11"/>
  <c r="X893" i="11" s="1"/>
  <c r="P240" i="11"/>
  <c r="X240" i="11" s="1"/>
  <c r="P721" i="11"/>
  <c r="X721" i="11" s="1"/>
  <c r="P646" i="11"/>
  <c r="X646" i="11" s="1"/>
  <c r="P60" i="11"/>
  <c r="X60" i="11" s="1"/>
  <c r="P744" i="11"/>
  <c r="X744" i="11" s="1"/>
  <c r="P950" i="11"/>
  <c r="X950" i="11" s="1"/>
  <c r="P119" i="11"/>
  <c r="X119" i="11" s="1"/>
  <c r="P969" i="11"/>
  <c r="X969" i="11" s="1"/>
  <c r="P702" i="11"/>
  <c r="X702" i="11" s="1"/>
  <c r="P915" i="11"/>
  <c r="X915" i="11" s="1"/>
  <c r="P853" i="11"/>
  <c r="X853" i="11" s="1"/>
  <c r="P516" i="11"/>
  <c r="X516" i="11" s="1"/>
  <c r="P293" i="11"/>
  <c r="X293" i="11" s="1"/>
  <c r="P629" i="11"/>
  <c r="X629" i="11" s="1"/>
  <c r="P497" i="11"/>
  <c r="X497" i="11" s="1"/>
  <c r="P739" i="11"/>
  <c r="X739" i="11" s="1"/>
  <c r="P175" i="11"/>
  <c r="X175" i="11" s="1"/>
  <c r="P731" i="11"/>
  <c r="X731" i="11" s="1"/>
  <c r="P803" i="11"/>
  <c r="X803" i="11" s="1"/>
  <c r="P130" i="11"/>
  <c r="X130" i="11" s="1"/>
  <c r="P15" i="11"/>
  <c r="X15" i="11" s="1"/>
  <c r="P372" i="11"/>
  <c r="X372" i="11" s="1"/>
  <c r="P36" i="11"/>
  <c r="X36" i="11" s="1"/>
  <c r="P491" i="11"/>
  <c r="X491" i="11" s="1"/>
  <c r="P58" i="11"/>
  <c r="X58" i="11" s="1"/>
  <c r="P423" i="11"/>
  <c r="X423" i="11" s="1"/>
  <c r="P902" i="11"/>
  <c r="X902" i="11" s="1"/>
  <c r="P55" i="11"/>
  <c r="X55" i="11" s="1"/>
  <c r="P616" i="11"/>
  <c r="X616" i="11" s="1"/>
  <c r="P388" i="11"/>
  <c r="X388" i="11" s="1"/>
  <c r="P933" i="11"/>
  <c r="X933" i="11" s="1"/>
  <c r="P405" i="11"/>
  <c r="X405" i="11" s="1"/>
  <c r="P954" i="11"/>
  <c r="X954" i="11" s="1"/>
  <c r="P666" i="11"/>
  <c r="X666" i="11" s="1"/>
  <c r="P90" i="11"/>
  <c r="X90" i="11" s="1"/>
  <c r="P358" i="11"/>
  <c r="X358" i="11" s="1"/>
  <c r="P447" i="11"/>
  <c r="X447" i="11" s="1"/>
  <c r="P446" i="11"/>
  <c r="X446" i="11" s="1"/>
  <c r="P116" i="11"/>
  <c r="X116" i="11" s="1"/>
  <c r="P110" i="11"/>
  <c r="X110" i="11" s="1"/>
  <c r="P635" i="11"/>
  <c r="X635" i="11" s="1"/>
  <c r="P542" i="11"/>
  <c r="X542" i="11" s="1"/>
  <c r="P290" i="11"/>
  <c r="X290" i="11" s="1"/>
  <c r="P661" i="11"/>
  <c r="X661" i="11" s="1"/>
  <c r="P63" i="11"/>
  <c r="X63" i="11" s="1"/>
  <c r="P197" i="11"/>
  <c r="X197" i="11" s="1"/>
  <c r="P833" i="11"/>
  <c r="X833" i="11" s="1"/>
  <c r="P195" i="11"/>
  <c r="X195" i="11" s="1"/>
  <c r="P478" i="11"/>
  <c r="X478" i="11" s="1"/>
  <c r="P34" i="11"/>
  <c r="X34" i="11" s="1"/>
  <c r="P692" i="11"/>
  <c r="X692" i="11" s="1"/>
  <c r="P164" i="11"/>
  <c r="X164" i="11" s="1"/>
  <c r="P51" i="11"/>
  <c r="X51" i="11" s="1"/>
  <c r="P214" i="11"/>
  <c r="X214" i="11" s="1"/>
  <c r="P610" i="11"/>
  <c r="X610" i="11" s="1"/>
  <c r="P190" i="11"/>
  <c r="X190" i="11" s="1"/>
  <c r="P494" i="11"/>
  <c r="X494" i="11" s="1"/>
  <c r="P733" i="11"/>
  <c r="X733" i="11" s="1"/>
  <c r="P910" i="11"/>
  <c r="X910" i="11" s="1"/>
  <c r="P533" i="11"/>
  <c r="X533" i="11" s="1"/>
  <c r="P972" i="11"/>
  <c r="X972" i="11" s="1"/>
  <c r="P239" i="11"/>
  <c r="X239" i="11" s="1"/>
  <c r="P430" i="11"/>
  <c r="X430" i="11" s="1"/>
  <c r="P965" i="11"/>
  <c r="X965" i="11" s="1"/>
  <c r="P506" i="11"/>
  <c r="X506" i="11" s="1"/>
  <c r="P67" i="11"/>
  <c r="X67" i="11" s="1"/>
  <c r="P98" i="11"/>
  <c r="X98" i="11" s="1"/>
  <c r="P900" i="11"/>
  <c r="X900" i="11" s="1"/>
  <c r="P420" i="11"/>
  <c r="X420" i="11" s="1"/>
  <c r="P812" i="11"/>
  <c r="X812" i="11" s="1"/>
  <c r="P492" i="11"/>
  <c r="X492" i="11" s="1"/>
  <c r="P236" i="11"/>
  <c r="X236" i="11" s="1"/>
  <c r="P235" i="11"/>
  <c r="X235" i="11" s="1"/>
  <c r="P601" i="11"/>
  <c r="X601" i="11" s="1"/>
  <c r="P281" i="11"/>
  <c r="X281" i="11" s="1"/>
  <c r="P25" i="11"/>
  <c r="X25" i="11" s="1"/>
  <c r="P936" i="11"/>
  <c r="X936" i="11" s="1"/>
  <c r="P663" i="11"/>
  <c r="X663" i="11" s="1"/>
  <c r="P344" i="11"/>
  <c r="X344" i="11" s="1"/>
  <c r="P87" i="11"/>
  <c r="X87" i="11" s="1"/>
  <c r="P905" i="11"/>
  <c r="X905" i="11" s="1"/>
  <c r="P871" i="11"/>
  <c r="X871" i="11" s="1"/>
  <c r="P551" i="11"/>
  <c r="X551" i="11" s="1"/>
  <c r="P295" i="11"/>
  <c r="X295" i="11" s="1"/>
  <c r="P988" i="11"/>
  <c r="X988" i="11" s="1"/>
  <c r="P796" i="11"/>
  <c r="X796" i="11" s="1"/>
  <c r="P556" i="11"/>
  <c r="X556" i="11" s="1"/>
  <c r="P364" i="11"/>
  <c r="X364" i="11" s="1"/>
  <c r="P124" i="11"/>
  <c r="X124" i="11" s="1"/>
  <c r="P909" i="11"/>
  <c r="X909" i="11" s="1"/>
  <c r="P645" i="11"/>
  <c r="X645" i="11" s="1"/>
  <c r="P381" i="11"/>
  <c r="X381" i="11" s="1"/>
  <c r="P117" i="11"/>
  <c r="X117" i="11" s="1"/>
  <c r="P930" i="11"/>
  <c r="X930" i="11" s="1"/>
  <c r="P642" i="11"/>
  <c r="X642" i="11" s="1"/>
  <c r="P354" i="11"/>
  <c r="X354" i="11" s="1"/>
  <c r="P66" i="11"/>
  <c r="X66" i="11" s="1"/>
  <c r="P411" i="11"/>
  <c r="X411" i="11" s="1"/>
  <c r="P457" i="11"/>
  <c r="X457" i="11" s="1"/>
  <c r="P840" i="11"/>
  <c r="X840" i="11" s="1"/>
  <c r="P314" i="11"/>
  <c r="X314" i="11" s="1"/>
  <c r="P470" i="11"/>
  <c r="X470" i="11" s="1"/>
  <c r="P688" i="11"/>
  <c r="X688" i="11" s="1"/>
  <c r="P64" i="11"/>
  <c r="X64" i="11" s="1"/>
  <c r="P798" i="11"/>
  <c r="X798" i="11" s="1"/>
  <c r="P500" i="11"/>
  <c r="X500" i="11" s="1"/>
  <c r="P875" i="11"/>
  <c r="X875" i="11" s="1"/>
  <c r="P847" i="11"/>
  <c r="X847" i="11" s="1"/>
  <c r="P242" i="11"/>
  <c r="X242" i="11" s="1"/>
  <c r="P675" i="11"/>
  <c r="X675" i="11" s="1"/>
  <c r="P746" i="11"/>
  <c r="X746" i="11" s="1"/>
  <c r="P672" i="11"/>
  <c r="X672" i="11" s="1"/>
  <c r="P75" i="11"/>
  <c r="X75" i="11" s="1"/>
  <c r="P807" i="11"/>
  <c r="X807" i="11" s="1"/>
  <c r="P266" i="11"/>
  <c r="X266" i="11" s="1"/>
  <c r="P134" i="11"/>
  <c r="X134" i="11" s="1"/>
  <c r="P472" i="11"/>
  <c r="X472" i="11" s="1"/>
  <c r="P45" i="11"/>
  <c r="X45" i="11" s="1"/>
  <c r="P941" i="11"/>
  <c r="X941" i="11" s="1"/>
  <c r="P84" i="11"/>
  <c r="X84" i="11" s="1"/>
  <c r="P385" i="11"/>
  <c r="X385" i="11" s="1"/>
  <c r="P323" i="11"/>
  <c r="X323" i="11" s="1"/>
  <c r="P656" i="11"/>
  <c r="X656" i="11" s="1"/>
  <c r="P511" i="11"/>
  <c r="X511" i="11" s="1"/>
  <c r="P206" i="11"/>
  <c r="X206" i="11" s="1"/>
  <c r="P118" i="11"/>
  <c r="X118" i="11" s="1"/>
  <c r="P697" i="11"/>
  <c r="X697" i="11" s="1"/>
  <c r="P122" i="11"/>
  <c r="X122" i="11" s="1"/>
  <c r="P218" i="11"/>
  <c r="X218" i="11" s="1"/>
  <c r="P856" i="11"/>
  <c r="X856" i="11" s="1"/>
  <c r="P232" i="11"/>
  <c r="X232" i="11" s="1"/>
  <c r="P237" i="11"/>
  <c r="X237" i="11" s="1"/>
  <c r="P126" i="11"/>
  <c r="X126" i="11" s="1"/>
  <c r="P917" i="11"/>
  <c r="X917" i="11" s="1"/>
  <c r="P193" i="11"/>
  <c r="X193" i="11" s="1"/>
  <c r="P464" i="11"/>
  <c r="X464" i="11" s="1"/>
  <c r="P132" i="11"/>
  <c r="X132" i="11" s="1"/>
  <c r="P811" i="11"/>
  <c r="X811" i="11" s="1"/>
  <c r="P852" i="11"/>
  <c r="X852" i="11" s="1"/>
  <c r="P224" i="11"/>
  <c r="X224" i="11" s="1"/>
  <c r="P325" i="11"/>
  <c r="X325" i="11" s="1"/>
  <c r="P241" i="11"/>
  <c r="X241" i="11" s="1"/>
  <c r="P911" i="11"/>
  <c r="X911" i="11" s="1"/>
  <c r="P349" i="11"/>
  <c r="X349" i="11" s="1"/>
  <c r="P625" i="11"/>
  <c r="X625" i="11" s="1"/>
  <c r="P944" i="11"/>
  <c r="X944" i="11" s="1"/>
  <c r="P572" i="11"/>
  <c r="X572" i="11" s="1"/>
  <c r="P634" i="11"/>
  <c r="X634" i="11" s="1"/>
  <c r="P696" i="11"/>
  <c r="X696" i="11" s="1"/>
  <c r="P91" i="11"/>
  <c r="X91" i="11" s="1"/>
  <c r="P326" i="11"/>
  <c r="X326" i="11" s="1"/>
  <c r="P201" i="11"/>
  <c r="X201" i="11" s="1"/>
  <c r="P437" i="11"/>
  <c r="X437" i="11" s="1"/>
  <c r="P979" i="11"/>
  <c r="X979" i="11" s="1"/>
  <c r="P877" i="11"/>
  <c r="X877" i="11" s="1"/>
  <c r="P766" i="11"/>
  <c r="X766" i="11" s="1"/>
  <c r="P939" i="11"/>
  <c r="X939" i="11" s="1"/>
  <c r="P389" i="11"/>
  <c r="X389" i="11" s="1"/>
  <c r="P815" i="11"/>
  <c r="X815" i="11" s="1"/>
  <c r="P548" i="11"/>
  <c r="X548" i="11" s="1"/>
  <c r="P53" i="11"/>
  <c r="X53" i="11" s="1"/>
  <c r="P996" i="11"/>
  <c r="X996" i="11" s="1"/>
  <c r="P161" i="11"/>
  <c r="X161" i="11" s="1"/>
  <c r="P587" i="11"/>
  <c r="X587" i="11" s="1"/>
  <c r="P159" i="11"/>
  <c r="X159" i="11" s="1"/>
  <c r="P435" i="11"/>
  <c r="X435" i="11" s="1"/>
  <c r="P685" i="11"/>
  <c r="X685" i="11" s="1"/>
  <c r="P886" i="11"/>
  <c r="X886" i="11" s="1"/>
  <c r="P512" i="11"/>
  <c r="X512" i="11" s="1"/>
  <c r="P927" i="11"/>
  <c r="X927" i="11" s="1"/>
  <c r="P180" i="11"/>
  <c r="X180" i="11" s="1"/>
  <c r="P399" i="11"/>
  <c r="X399" i="11" s="1"/>
  <c r="P946" i="11"/>
  <c r="X946" i="11" s="1"/>
  <c r="P480" i="11"/>
  <c r="X480" i="11" s="1"/>
  <c r="P37" i="11"/>
  <c r="X37" i="11" s="1"/>
  <c r="P17" i="11"/>
  <c r="X17" i="11" s="1"/>
  <c r="P879" i="11"/>
  <c r="X879" i="11" s="1"/>
  <c r="P397" i="11"/>
  <c r="X397" i="11" s="1"/>
  <c r="P795" i="11"/>
  <c r="X795" i="11" s="1"/>
  <c r="P476" i="11"/>
  <c r="X476" i="11" s="1"/>
  <c r="P219" i="11"/>
  <c r="X219" i="11" s="1"/>
  <c r="P43" i="11"/>
  <c r="X43" i="11" s="1"/>
  <c r="P586" i="11"/>
  <c r="X586" i="11" s="1"/>
  <c r="P265" i="11"/>
  <c r="X265" i="11" s="1"/>
  <c r="P10" i="11"/>
  <c r="X10" i="11" s="1"/>
  <c r="P903" i="11"/>
  <c r="X903" i="11" s="1"/>
  <c r="P648" i="11"/>
  <c r="X648" i="11" s="1"/>
  <c r="P327" i="11"/>
  <c r="X327" i="11" s="1"/>
  <c r="P72" i="11"/>
  <c r="X72" i="11" s="1"/>
  <c r="P874" i="11"/>
  <c r="X874" i="11" s="1"/>
  <c r="P854" i="11"/>
  <c r="X854" i="11" s="1"/>
  <c r="P535" i="11"/>
  <c r="X535" i="11" s="1"/>
  <c r="P278" i="11"/>
  <c r="X278" i="11" s="1"/>
  <c r="P976" i="11"/>
  <c r="X976" i="11" s="1"/>
  <c r="P784" i="11"/>
  <c r="X784" i="11" s="1"/>
  <c r="P544" i="11"/>
  <c r="X544" i="11" s="1"/>
  <c r="P352" i="11"/>
  <c r="X352" i="11" s="1"/>
  <c r="P112" i="11"/>
  <c r="X112" i="11" s="1"/>
  <c r="P837" i="11"/>
  <c r="X837" i="11" s="1"/>
  <c r="P633" i="11"/>
  <c r="X633" i="11" s="1"/>
  <c r="P369" i="11"/>
  <c r="X369" i="11" s="1"/>
  <c r="P105" i="11"/>
  <c r="X105" i="11" s="1"/>
  <c r="P846" i="11"/>
  <c r="X846" i="11" s="1"/>
  <c r="P558" i="11"/>
  <c r="X558" i="11" s="1"/>
  <c r="P270" i="11"/>
  <c r="X270" i="11" s="1"/>
  <c r="P4" i="11"/>
  <c r="X4" i="11" s="1"/>
  <c r="Y6" i="11" l="1"/>
  <c r="Y7" i="11"/>
  <c r="Y5" i="11"/>
  <c r="P1638" i="11"/>
  <c r="P1611" i="11"/>
  <c r="P1124" i="11"/>
  <c r="P1753" i="11"/>
  <c r="P1058" i="11"/>
  <c r="P1683" i="11"/>
  <c r="P1041" i="11"/>
  <c r="P1271" i="11"/>
  <c r="P1269" i="11"/>
  <c r="P1884" i="11"/>
  <c r="P1461" i="11"/>
  <c r="P1357" i="11"/>
  <c r="P1034" i="11"/>
  <c r="P1452" i="11"/>
  <c r="P1723" i="11"/>
  <c r="P1518" i="11"/>
  <c r="P1726" i="11"/>
  <c r="P1478" i="11"/>
  <c r="P1796" i="11"/>
  <c r="P1546" i="11"/>
  <c r="P1086" i="11"/>
  <c r="P1424" i="11"/>
  <c r="P1207" i="11"/>
  <c r="P1165" i="11"/>
  <c r="P1400" i="11"/>
  <c r="P1206" i="11"/>
  <c r="P1574" i="11"/>
  <c r="P1024" i="11"/>
  <c r="P1626" i="11"/>
  <c r="P1846" i="11"/>
  <c r="P1200" i="11"/>
  <c r="P1280" i="11"/>
  <c r="P1537" i="11"/>
  <c r="P1695" i="11"/>
  <c r="P1748" i="11"/>
  <c r="P1718" i="11"/>
  <c r="P1721" i="11"/>
  <c r="P1563" i="11"/>
  <c r="P1142" i="11"/>
  <c r="P1898" i="11"/>
  <c r="P1288" i="11"/>
  <c r="P1459" i="11"/>
  <c r="P1491" i="11"/>
  <c r="P1199" i="11"/>
  <c r="P1287" i="11"/>
  <c r="P1247" i="11"/>
  <c r="P1180" i="11"/>
  <c r="P1571" i="11"/>
  <c r="P1838" i="11"/>
  <c r="P1888" i="11"/>
  <c r="X1888" i="11" s="1"/>
  <c r="P1330" i="11"/>
  <c r="P1933" i="11"/>
  <c r="P1539" i="11"/>
  <c r="P1953" i="11"/>
  <c r="P1239" i="11"/>
  <c r="P1566" i="11"/>
  <c r="P1352" i="11"/>
  <c r="P1173" i="11"/>
  <c r="P1212" i="11"/>
  <c r="P1989" i="11"/>
  <c r="P1096" i="11"/>
  <c r="P1329" i="11"/>
  <c r="P1759" i="11"/>
  <c r="P1254" i="11"/>
  <c r="P1405" i="11"/>
  <c r="P1479" i="11"/>
  <c r="P1972" i="11"/>
  <c r="P1214" i="11"/>
  <c r="P1448" i="11"/>
  <c r="P1775" i="11"/>
  <c r="P1105" i="11"/>
  <c r="P1295" i="11"/>
  <c r="P1779" i="11"/>
  <c r="P1996" i="11"/>
  <c r="P1960" i="11"/>
  <c r="P1132" i="11"/>
  <c r="P1622" i="11"/>
  <c r="P1017" i="11"/>
  <c r="P1044" i="11"/>
  <c r="P1402" i="11"/>
  <c r="P1710" i="11"/>
  <c r="P1543" i="11"/>
  <c r="P1915" i="11"/>
  <c r="P1167" i="11"/>
  <c r="P1135" i="11"/>
  <c r="P1415" i="11"/>
  <c r="P1133" i="11"/>
  <c r="P1889" i="11"/>
  <c r="P1423" i="11"/>
  <c r="P1463" i="11"/>
  <c r="P1470" i="11"/>
  <c r="P1054" i="11"/>
  <c r="P1362" i="11"/>
  <c r="P1558" i="11"/>
  <c r="P2003" i="11"/>
  <c r="P1421" i="11"/>
  <c r="X1421" i="11" s="1"/>
  <c r="P1691" i="11"/>
  <c r="P1763" i="11"/>
  <c r="P1867" i="11"/>
  <c r="P1845" i="11"/>
  <c r="P1990" i="11"/>
  <c r="X1990" i="11" s="1"/>
  <c r="P1765" i="11"/>
  <c r="P1053" i="11"/>
  <c r="P1729" i="11"/>
  <c r="P1026" i="11"/>
  <c r="X1026" i="11" s="1"/>
  <c r="P1289" i="11"/>
  <c r="P1277" i="11"/>
  <c r="P1137" i="11"/>
  <c r="P1921" i="11"/>
  <c r="P1252" i="11"/>
  <c r="P1318" i="11"/>
  <c r="P1752" i="11"/>
  <c r="P2002" i="11"/>
  <c r="P1918" i="11"/>
  <c r="X1918" i="11" s="1"/>
  <c r="P1191" i="11"/>
  <c r="X1191" i="11" s="1"/>
  <c r="P1655" i="11"/>
  <c r="P1943" i="11"/>
  <c r="P1527" i="11"/>
  <c r="P1859" i="11"/>
  <c r="P1240" i="11"/>
  <c r="X1240" i="11" s="1"/>
  <c r="P1042" i="11"/>
  <c r="P1946" i="11"/>
  <c r="P1906" i="11"/>
  <c r="P1077" i="11"/>
  <c r="P1486" i="11"/>
  <c r="X1486" i="11" s="1"/>
  <c r="P1820" i="11"/>
  <c r="P1783" i="11"/>
  <c r="P1621" i="11"/>
  <c r="P1121" i="11"/>
  <c r="P1804" i="11"/>
  <c r="P1901" i="11"/>
  <c r="P1591" i="11"/>
  <c r="P1646" i="11"/>
  <c r="P1870" i="11"/>
  <c r="P1849" i="11"/>
  <c r="P1828" i="11"/>
  <c r="P1036" i="11"/>
  <c r="P1897" i="11"/>
  <c r="P1147" i="11"/>
  <c r="P1940" i="11"/>
  <c r="P1376" i="11"/>
  <c r="P1084" i="11"/>
  <c r="P1204" i="11"/>
  <c r="P1149" i="11"/>
  <c r="P1714" i="11"/>
  <c r="X1714" i="11" s="1"/>
  <c r="P1216" i="11"/>
  <c r="P1865" i="11"/>
  <c r="P1101" i="11"/>
  <c r="P1788" i="11"/>
  <c r="P1517" i="11"/>
  <c r="P1614" i="11"/>
  <c r="P1781" i="11"/>
  <c r="P1391" i="11"/>
  <c r="P1061" i="11"/>
  <c r="P1007" i="11"/>
  <c r="P1440" i="11"/>
  <c r="P1110" i="11"/>
  <c r="P1935" i="11"/>
  <c r="P1304" i="11"/>
  <c r="P1548" i="11"/>
  <c r="P1964" i="11"/>
  <c r="P1650" i="11"/>
  <c r="P1934" i="11"/>
  <c r="P1064" i="11"/>
  <c r="P1222" i="11"/>
  <c r="P1629" i="11"/>
  <c r="P1746" i="11"/>
  <c r="P1761" i="11"/>
  <c r="P1636" i="11"/>
  <c r="P1688" i="11"/>
  <c r="P1276" i="11"/>
  <c r="P1671" i="11"/>
  <c r="P1299" i="11"/>
  <c r="P1369" i="11"/>
  <c r="P1432" i="11"/>
  <c r="P1359" i="11"/>
  <c r="P1538" i="11"/>
  <c r="P1545" i="11"/>
  <c r="X1545" i="11" s="1"/>
  <c r="P1144" i="11"/>
  <c r="P1573" i="11"/>
  <c r="P1310" i="11"/>
  <c r="P1140" i="11"/>
  <c r="P1410" i="11"/>
  <c r="P1674" i="11"/>
  <c r="P1590" i="11"/>
  <c r="X1590" i="11" s="1"/>
  <c r="P1043" i="11"/>
  <c r="X1043" i="11" s="1"/>
  <c r="P1068" i="11"/>
  <c r="P1647" i="11"/>
  <c r="X1647" i="11" s="1"/>
  <c r="X1177" i="11"/>
  <c r="P1719" i="11"/>
  <c r="X1719" i="11" s="1"/>
  <c r="P1125" i="11"/>
  <c r="X1125" i="11" s="1"/>
  <c r="P1836" i="11"/>
  <c r="P1672" i="11"/>
  <c r="X3" i="11"/>
  <c r="Y3" i="11" s="1"/>
  <c r="X1881" i="11"/>
  <c r="X1456" i="11"/>
  <c r="X1451" i="11"/>
  <c r="X1793" i="11"/>
  <c r="X1661" i="11"/>
  <c r="X1406" i="11"/>
  <c r="X1511" i="11"/>
  <c r="X1202" i="11"/>
  <c r="X1776" i="11"/>
  <c r="X1963" i="11"/>
  <c r="X1624" i="11"/>
  <c r="X1600" i="11"/>
  <c r="X1795" i="11"/>
  <c r="X1995" i="11"/>
  <c r="X1986" i="11"/>
  <c r="X1070" i="11"/>
  <c r="X1587" i="11"/>
  <c r="X1333" i="11"/>
  <c r="X1895" i="11"/>
  <c r="X1228" i="11"/>
  <c r="X1508" i="11"/>
  <c r="X1266" i="11"/>
  <c r="X1570" i="11"/>
  <c r="X1908" i="11"/>
  <c r="X1183" i="11"/>
  <c r="X1146" i="11"/>
  <c r="X1399" i="11"/>
  <c r="X1151" i="11"/>
  <c r="X1500" i="11"/>
  <c r="X1446" i="11"/>
  <c r="X1861" i="11"/>
  <c r="X1120" i="11"/>
  <c r="X1048" i="11"/>
  <c r="X1890" i="11"/>
  <c r="X1033" i="11"/>
  <c r="X1437" i="11"/>
  <c r="X1100" i="11"/>
  <c r="X1499" i="11"/>
  <c r="X1767" i="11"/>
  <c r="X1735" i="11"/>
  <c r="X1733" i="11"/>
  <c r="X1675" i="11"/>
  <c r="X1004" i="11"/>
  <c r="X1209" i="11"/>
  <c r="X1730" i="11"/>
  <c r="X1876" i="11"/>
  <c r="X1871" i="11"/>
  <c r="X1364" i="11"/>
  <c r="X1275" i="11"/>
  <c r="X1001" i="11"/>
  <c r="X1999" i="11"/>
  <c r="X1351" i="11"/>
  <c r="X1648" i="11"/>
  <c r="X1552" i="11"/>
  <c r="X1282" i="11"/>
  <c r="X1917" i="11"/>
  <c r="X1188" i="11"/>
  <c r="X1582" i="11"/>
  <c r="X1360" i="11"/>
  <c r="X1540" i="11"/>
  <c r="X1028" i="11"/>
  <c r="X1382" i="11"/>
  <c r="X1063" i="11"/>
  <c r="X1977" i="11"/>
  <c r="X1971" i="11"/>
  <c r="X1030" i="11"/>
  <c r="X1931" i="11"/>
  <c r="X1550" i="11"/>
  <c r="X1547" i="11"/>
  <c r="X1198" i="11"/>
  <c r="X1852" i="11"/>
  <c r="X1290" i="11"/>
  <c r="X1462" i="11"/>
  <c r="X1488" i="11"/>
  <c r="X1181" i="11"/>
  <c r="X1354" i="11"/>
  <c r="X1438" i="11"/>
  <c r="X1580" i="11"/>
  <c r="X1919" i="11"/>
  <c r="X1179" i="11"/>
  <c r="X1138" i="11"/>
  <c r="X1526" i="11"/>
  <c r="X1131" i="11"/>
  <c r="X1708" i="11"/>
  <c r="X1072" i="11"/>
  <c r="X1035" i="11"/>
  <c r="X1444" i="11"/>
  <c r="X1819" i="11"/>
  <c r="X1350" i="11"/>
  <c r="X1335" i="11"/>
  <c r="X1512" i="11"/>
  <c r="X1541" i="11"/>
  <c r="X1535" i="11"/>
  <c r="X1161" i="11"/>
  <c r="X1355" i="11"/>
  <c r="X1297" i="11"/>
  <c r="X1365" i="11"/>
  <c r="X1317" i="11"/>
  <c r="X1632" i="11"/>
  <c r="X1197" i="11"/>
  <c r="X1231" i="11"/>
  <c r="X1326" i="11"/>
  <c r="X1737" i="11"/>
  <c r="X1126" i="11"/>
  <c r="X1396" i="11"/>
  <c r="X1346" i="11"/>
  <c r="X1899" i="11"/>
  <c r="X1523" i="11"/>
  <c r="X1388" i="11"/>
  <c r="X1521" i="11"/>
  <c r="X1991" i="11"/>
  <c r="X1211" i="11"/>
  <c r="X1194" i="11"/>
  <c r="X1182" i="11"/>
  <c r="X1585" i="11"/>
  <c r="X999" i="11"/>
  <c r="X1238" i="11"/>
  <c r="X1640" i="11"/>
  <c r="X1902" i="11"/>
  <c r="X1831" i="11"/>
  <c r="X1664" i="11"/>
  <c r="X1170" i="11"/>
  <c r="X1680" i="11"/>
  <c r="X1422" i="11"/>
  <c r="X1844" i="11"/>
  <c r="X1118" i="11"/>
  <c r="X1047" i="11"/>
  <c r="X1715" i="11"/>
  <c r="X1094" i="11"/>
  <c r="X1040" i="11"/>
  <c r="X1168" i="11"/>
  <c r="X1578" i="11"/>
  <c r="X1785" i="11"/>
  <c r="X1771" i="11"/>
  <c r="X1938" i="11"/>
  <c r="X1003" i="11"/>
  <c r="X1387" i="11"/>
  <c r="X1690" i="11"/>
  <c r="X1598" i="11"/>
  <c r="X1243" i="11"/>
  <c r="X1435" i="11"/>
  <c r="X1704" i="11"/>
  <c r="X1561" i="11"/>
  <c r="X1050" i="11"/>
  <c r="X1363" i="11"/>
  <c r="X1196" i="11"/>
  <c r="X1201" i="11"/>
  <c r="X1474" i="11"/>
  <c r="X1962" i="11"/>
  <c r="X1510" i="11"/>
  <c r="X1361" i="11"/>
  <c r="X1492" i="11"/>
  <c r="X1670" i="11"/>
  <c r="X1525" i="11"/>
  <c r="X1386" i="11"/>
  <c r="X1815" i="11"/>
  <c r="X1141" i="11"/>
  <c r="X1707" i="11"/>
  <c r="X1089" i="11"/>
  <c r="X1296" i="11"/>
  <c r="X1272" i="11"/>
  <c r="X1676" i="11"/>
  <c r="X1649" i="11"/>
  <c r="X1320" i="11"/>
  <c r="X1085" i="11"/>
  <c r="X1178" i="11"/>
  <c r="X1473" i="11"/>
  <c r="X1150" i="11"/>
  <c r="X1370" i="11"/>
  <c r="X1856" i="11"/>
  <c r="X1080" i="11"/>
  <c r="X1159" i="11"/>
  <c r="X1213" i="11"/>
  <c r="X1186" i="11"/>
  <c r="X1631" i="11"/>
  <c r="X1696" i="11"/>
  <c r="X1286" i="11"/>
  <c r="X1321" i="11"/>
  <c r="X1381" i="11"/>
  <c r="X1404" i="11"/>
  <c r="X1720" i="11"/>
  <c r="X1389" i="11"/>
  <c r="X1922" i="11"/>
  <c r="X1373" i="11"/>
  <c r="X1514" i="11"/>
  <c r="X1516" i="11"/>
  <c r="X1728" i="11"/>
  <c r="X1941" i="11"/>
  <c r="X1011" i="11"/>
  <c r="X1782" i="11"/>
  <c r="X1108" i="11"/>
  <c r="X1403" i="11"/>
  <c r="X1368" i="11"/>
  <c r="X1982" i="11"/>
  <c r="X1156" i="11"/>
  <c r="X1645" i="11"/>
  <c r="X1416" i="11"/>
  <c r="X1891" i="11"/>
  <c r="X1097" i="11"/>
  <c r="X1029" i="11"/>
  <c r="X1322" i="11"/>
  <c r="X1625" i="11"/>
  <c r="X1115" i="11"/>
  <c r="X1601" i="11"/>
  <c r="X1019" i="11"/>
  <c r="X1249" i="11"/>
  <c r="X1205" i="11"/>
  <c r="X1643" i="11"/>
  <c r="X1693" i="11"/>
  <c r="X1065" i="11"/>
  <c r="X1281" i="11"/>
  <c r="X1741" i="11"/>
  <c r="X1945" i="11"/>
  <c r="X1937" i="11"/>
  <c r="X1418" i="11"/>
  <c r="X1164" i="11"/>
  <c r="X1519" i="11"/>
  <c r="X1747" i="11"/>
  <c r="X1773" i="11"/>
  <c r="X1660" i="11"/>
  <c r="X1832" i="11"/>
  <c r="X1496" i="11"/>
  <c r="X1847" i="11"/>
  <c r="X1152" i="11"/>
  <c r="X1549" i="11"/>
  <c r="X1348" i="11"/>
  <c r="X1221" i="11"/>
  <c r="X1992" i="11"/>
  <c r="X1358" i="11"/>
  <c r="X1927" i="11"/>
  <c r="X1567" i="11"/>
  <c r="X1657" i="11"/>
  <c r="X1712" i="11"/>
  <c r="X1790" i="11"/>
  <c r="X1445" i="11"/>
  <c r="X1602" i="11"/>
  <c r="X1229" i="11"/>
  <c r="X1924" i="11"/>
  <c r="X1338" i="11"/>
  <c r="X1502" i="11"/>
  <c r="X1447" i="11"/>
  <c r="X1235" i="11"/>
  <c r="X1056" i="11"/>
  <c r="X1020" i="11"/>
  <c r="X1246" i="11"/>
  <c r="X1339" i="11"/>
  <c r="X1725" i="11"/>
  <c r="X1430" i="11"/>
  <c r="X1806" i="11"/>
  <c r="X1060" i="11"/>
  <c r="X1420" i="11"/>
  <c r="X1678" i="11"/>
  <c r="X1652" i="11"/>
  <c r="X1936" i="11"/>
  <c r="X1477" i="11"/>
  <c r="X1769" i="11"/>
  <c r="X1291" i="11"/>
  <c r="X1768" i="11"/>
  <c r="X1038" i="11"/>
  <c r="X1687" i="11"/>
  <c r="X1467" i="11"/>
  <c r="X1576" i="11"/>
  <c r="X1685" i="11"/>
  <c r="X1628" i="11"/>
  <c r="X1305" i="11"/>
  <c r="X1772" i="11"/>
  <c r="X1436" i="11"/>
  <c r="X1984" i="11"/>
  <c r="X1384" i="11"/>
  <c r="X1503" i="11"/>
  <c r="X1495" i="11"/>
  <c r="X1817" i="11"/>
  <c r="X1532" i="11"/>
  <c r="X1076" i="11"/>
  <c r="X1513" i="11"/>
  <c r="X1912" i="11"/>
  <c r="X1251" i="11"/>
  <c r="X1184" i="11"/>
  <c r="X1630" i="11"/>
  <c r="X1412" i="11"/>
  <c r="X1025" i="11"/>
  <c r="X1824" i="11"/>
  <c r="X1145" i="11"/>
  <c r="X1434" i="11"/>
  <c r="X1390" i="11"/>
  <c r="X1300" i="11"/>
  <c r="X1187" i="11"/>
  <c r="X1694" i="11"/>
  <c r="X1483" i="11"/>
  <c r="X1835" i="11"/>
  <c r="X1116" i="11"/>
  <c r="X1057" i="11"/>
  <c r="X1093" i="11"/>
  <c r="X1324" i="11"/>
  <c r="X1722" i="11"/>
  <c r="X1904" i="11"/>
  <c r="X1952" i="11"/>
  <c r="X1818" i="11"/>
  <c r="X1465" i="11"/>
  <c r="X1319" i="11"/>
  <c r="X1002" i="11"/>
  <c r="X1379" i="11"/>
  <c r="X1662" i="11"/>
  <c r="X1599" i="11"/>
  <c r="X1039" i="11"/>
  <c r="X1700" i="11"/>
  <c r="X1010" i="11"/>
  <c r="X1248" i="11"/>
  <c r="X1686" i="11"/>
  <c r="X1791" i="11"/>
  <c r="X1942" i="11"/>
  <c r="X1827" i="11"/>
  <c r="X1497" i="11"/>
  <c r="X1128" i="11"/>
  <c r="X1613" i="11"/>
  <c r="X1401" i="11"/>
  <c r="X1489" i="11"/>
  <c r="X1711" i="11"/>
  <c r="X1507" i="11"/>
  <c r="X1327" i="11"/>
  <c r="X1667" i="11"/>
  <c r="X1331" i="11"/>
  <c r="X1113" i="11"/>
  <c r="X1530" i="11"/>
  <c r="X1923" i="11"/>
  <c r="X1174" i="11"/>
  <c r="X1349" i="11"/>
  <c r="X1515" i="11"/>
  <c r="X1284" i="11"/>
  <c r="X1429" i="11"/>
  <c r="X1914" i="11"/>
  <c r="X1143" i="11"/>
  <c r="X1032" i="11"/>
  <c r="X1460" i="11"/>
  <c r="X1887" i="11"/>
  <c r="X1230" i="11"/>
  <c r="X1472" i="11"/>
  <c r="X1157" i="11"/>
  <c r="X1074" i="11"/>
  <c r="X1668" i="11"/>
  <c r="X1107" i="11"/>
  <c r="X1595" i="11"/>
  <c r="X1639" i="11"/>
  <c r="X1822" i="11"/>
  <c r="X1809" i="11"/>
  <c r="X1758" i="11"/>
  <c r="X1172" i="11"/>
  <c r="X1706" i="11"/>
  <c r="X1487" i="11"/>
  <c r="X1524" i="11"/>
  <c r="X1681" i="11"/>
  <c r="X1608" i="11"/>
  <c r="X1224" i="11"/>
  <c r="X1377" i="11"/>
  <c r="X1037" i="11"/>
  <c r="X1829" i="11"/>
  <c r="X1111" i="11"/>
  <c r="X1431" i="11"/>
  <c r="X1385" i="11"/>
  <c r="X1264" i="11"/>
  <c r="X1823" i="11"/>
  <c r="X1564" i="11"/>
  <c r="X1983" i="11"/>
  <c r="X1439" i="11"/>
  <c r="X1605" i="11"/>
  <c r="X1553" i="11"/>
  <c r="X1292" i="11"/>
  <c r="X1633" i="11"/>
  <c r="X1160" i="11"/>
  <c r="X1634" i="11"/>
  <c r="X1021" i="11"/>
  <c r="X1233" i="11"/>
  <c r="X1217" i="11"/>
  <c r="X1740" i="11"/>
  <c r="X1481" i="11"/>
  <c r="X1864" i="11"/>
  <c r="X1158" i="11"/>
  <c r="X1071" i="11"/>
  <c r="X1812" i="11"/>
  <c r="X1263" i="11"/>
  <c r="X1210" i="11"/>
  <c r="X1148" i="11"/>
  <c r="X1493" i="11"/>
  <c r="X1825" i="11"/>
  <c r="X1862" i="11"/>
  <c r="X1886" i="11"/>
  <c r="X1092" i="11"/>
  <c r="X1393" i="11"/>
  <c r="X1102" i="11"/>
  <c r="X1868" i="11"/>
  <c r="X1985" i="11"/>
  <c r="X1049" i="11"/>
  <c r="X1981" i="11"/>
  <c r="X1055" i="11"/>
  <c r="X1557" i="11"/>
  <c r="X1951" i="11"/>
  <c r="X1568" i="11"/>
  <c r="X1658" i="11"/>
  <c r="X1736" i="11"/>
  <c r="X1814" i="11"/>
  <c r="X1190" i="11"/>
  <c r="X1237" i="11"/>
  <c r="X1751" i="11"/>
  <c r="X1163" i="11"/>
  <c r="X1801" i="11"/>
  <c r="X1078" i="11"/>
  <c r="X1313" i="11"/>
  <c r="X1427" i="11"/>
  <c r="X1261" i="11"/>
  <c r="X1665" i="11"/>
  <c r="X1522" i="11"/>
  <c r="X1682" i="11"/>
  <c r="X1808" i="11"/>
  <c r="X1954" i="11"/>
  <c r="X1353" i="11"/>
  <c r="X1332" i="11"/>
  <c r="X1414" i="11"/>
  <c r="X1343" i="11"/>
  <c r="X1234" i="11"/>
  <c r="X1083" i="11"/>
  <c r="X1166" i="11"/>
  <c r="X1018" i="11"/>
  <c r="X1756" i="11"/>
  <c r="X1907" i="11"/>
  <c r="X1948" i="11"/>
  <c r="X1976" i="11"/>
  <c r="X1308" i="11"/>
  <c r="X1697" i="11"/>
  <c r="X1175" i="11"/>
  <c r="X1653" i="11"/>
  <c r="X1713" i="11"/>
  <c r="X1877" i="11"/>
  <c r="X1799" i="11"/>
  <c r="X1328" i="11"/>
  <c r="X1816" i="11"/>
  <c r="X1449" i="11"/>
  <c r="X1967" i="11"/>
  <c r="X1395" i="11"/>
  <c r="X1506" i="11"/>
  <c r="X1554" i="11"/>
  <c r="X1894" i="11"/>
  <c r="X1154" i="11"/>
  <c r="X1744" i="11"/>
  <c r="X1534" i="11"/>
  <c r="X1606" i="11"/>
  <c r="X1731" i="11"/>
  <c r="X1663" i="11"/>
  <c r="X1743" i="11"/>
  <c r="X1555" i="11"/>
  <c r="X1045" i="11"/>
  <c r="X1857" i="11"/>
  <c r="X1218" i="11"/>
  <c r="X1453" i="11"/>
  <c r="X1417" i="11"/>
  <c r="X1274" i="11"/>
  <c r="X1597" i="11"/>
  <c r="X1046" i="11"/>
  <c r="X1255" i="11"/>
  <c r="X1265" i="11"/>
  <c r="X1219" i="11"/>
  <c r="X1774" i="11"/>
  <c r="X1119" i="11"/>
  <c r="X1323" i="11"/>
  <c r="X1699" i="11"/>
  <c r="X1916" i="11"/>
  <c r="X1959" i="11"/>
  <c r="X1813" i="11"/>
  <c r="X1476" i="11"/>
  <c r="X1669" i="11"/>
  <c r="X1635" i="11"/>
  <c r="X1073" i="11"/>
  <c r="X1392" i="11"/>
  <c r="X1215" i="11"/>
  <c r="X1279" i="11"/>
  <c r="X1909" i="11"/>
  <c r="X1013" i="11"/>
  <c r="X1278" i="11"/>
  <c r="X1692" i="11"/>
  <c r="X1826" i="11"/>
  <c r="X1950" i="11"/>
  <c r="X1875" i="11"/>
  <c r="X1051" i="11"/>
  <c r="X1457" i="11"/>
  <c r="X1610" i="11"/>
  <c r="X1259" i="11"/>
  <c r="X1910" i="11"/>
  <c r="X1342" i="11"/>
  <c r="X1551" i="11"/>
  <c r="X1226" i="11"/>
  <c r="X1022" i="11"/>
  <c r="X1112" i="11"/>
  <c r="X1220" i="11"/>
  <c r="X1008" i="11"/>
  <c r="X1885" i="11"/>
  <c r="X1090" i="11"/>
  <c r="X1592" i="11"/>
  <c r="X1666" i="11"/>
  <c r="X1433" i="11"/>
  <c r="X1584" i="11"/>
  <c r="X1227" i="11"/>
  <c r="X1559" i="11"/>
  <c r="X1262" i="11"/>
  <c r="X1970" i="11"/>
  <c r="X1306" i="11"/>
  <c r="X1088" i="11"/>
  <c r="X1052" i="11"/>
  <c r="X1193" i="11"/>
  <c r="X1169" i="11"/>
  <c r="X1000" i="11"/>
  <c r="X1789" i="11"/>
  <c r="X1892" i="11"/>
  <c r="X1913" i="11"/>
  <c r="X1973" i="11"/>
  <c r="X1811" i="11"/>
  <c r="X1075" i="11"/>
  <c r="X1745" i="11"/>
  <c r="X1556" i="11"/>
  <c r="X1593" i="11"/>
  <c r="X1673" i="11"/>
  <c r="X1684" i="11"/>
  <c r="X1425" i="11"/>
  <c r="X1882" i="11"/>
  <c r="X1009" i="11"/>
  <c r="X1644" i="11"/>
  <c r="X1762" i="11"/>
  <c r="X1792" i="11"/>
  <c r="X1750" i="11"/>
  <c r="X1285" i="11"/>
  <c r="X1848" i="11"/>
  <c r="X1531" i="11"/>
  <c r="X2001" i="11"/>
  <c r="X1426" i="11"/>
  <c r="X1620" i="11"/>
  <c r="X1504" i="11"/>
  <c r="X1130" i="11"/>
  <c r="X1965" i="11"/>
  <c r="X1244" i="11"/>
  <c r="X1464" i="11"/>
  <c r="X1409" i="11"/>
  <c r="X1988" i="11"/>
  <c r="X1294" i="11"/>
  <c r="X1739" i="11"/>
  <c r="X1480" i="11"/>
  <c r="X1911" i="11"/>
  <c r="X1139" i="11"/>
  <c r="X1129" i="11"/>
  <c r="X1716" i="11"/>
  <c r="X1880" i="11"/>
  <c r="X1484" i="11"/>
  <c r="X1873" i="11"/>
  <c r="X1260" i="11"/>
  <c r="X1581" i="11"/>
  <c r="X1344" i="11"/>
  <c r="X1821" i="11"/>
  <c r="X1117" i="11"/>
  <c r="X1419" i="11"/>
  <c r="X1123" i="11"/>
  <c r="X1830" i="11"/>
  <c r="X1268" i="11"/>
  <c r="X1081" i="11"/>
  <c r="X1925" i="11"/>
  <c r="X1501" i="11"/>
  <c r="X1536" i="11"/>
  <c r="X1383" i="11"/>
  <c r="X1586" i="11"/>
  <c r="X1441" i="11"/>
  <c r="X1569" i="11"/>
  <c r="X1717" i="11"/>
  <c r="X1225" i="11"/>
  <c r="X1059" i="11"/>
  <c r="X1947" i="11"/>
  <c r="X1505" i="11"/>
  <c r="X1494" i="11"/>
  <c r="X1968" i="11"/>
  <c r="X1679" i="11"/>
  <c r="X1428" i="11"/>
  <c r="X1122" i="11"/>
  <c r="X1257" i="11"/>
  <c r="X1616" i="11"/>
  <c r="X1851" i="11"/>
  <c r="X1702" i="11"/>
  <c r="X1098" i="11"/>
  <c r="X1443" i="11"/>
  <c r="X1267" i="11"/>
  <c r="X1627" i="11"/>
  <c r="X1236" i="11"/>
  <c r="X1544" i="11"/>
  <c r="X1307" i="11"/>
  <c r="X1969" i="11"/>
  <c r="X1302" i="11"/>
  <c r="X1087" i="11"/>
  <c r="X1958" i="11"/>
  <c r="X1397" i="11"/>
  <c r="X1878" i="11"/>
  <c r="X1378" i="11"/>
  <c r="X1594" i="11"/>
  <c r="X1755" i="11"/>
  <c r="X1840" i="11"/>
  <c r="X1742" i="11"/>
  <c r="X1482" i="11"/>
  <c r="X1192" i="11"/>
  <c r="X1016" i="11"/>
  <c r="X1834" i="11"/>
  <c r="X1842" i="11"/>
  <c r="X1920" i="11"/>
  <c r="X1930" i="11"/>
  <c r="X1929" i="11"/>
  <c r="X1223" i="11"/>
  <c r="X1754" i="11"/>
  <c r="X1565" i="11"/>
  <c r="X1642" i="11"/>
  <c r="X1770" i="11"/>
  <c r="X1689" i="11"/>
  <c r="X1560" i="11"/>
  <c r="X1372" i="11"/>
  <c r="X1455" i="11"/>
  <c r="X1641" i="11"/>
  <c r="X1850" i="11"/>
  <c r="X1810" i="11"/>
  <c r="X1780" i="11"/>
  <c r="X1014" i="11"/>
  <c r="X1380" i="11"/>
  <c r="X1162" i="11"/>
  <c r="X1853" i="11"/>
  <c r="X1528" i="11"/>
  <c r="X1724" i="11"/>
  <c r="X1012" i="11"/>
  <c r="X1618" i="11"/>
  <c r="X1082" i="11"/>
  <c r="X1316" i="11"/>
  <c r="X1315" i="11"/>
  <c r="X1705" i="11"/>
  <c r="X1905" i="11"/>
  <c r="X1367" i="11"/>
  <c r="X1654" i="11"/>
  <c r="X1468" i="11"/>
  <c r="X1520" i="11"/>
  <c r="X1607" i="11"/>
  <c r="X1939" i="11"/>
  <c r="X1709" i="11"/>
  <c r="X1103" i="11"/>
  <c r="X1475" i="11"/>
  <c r="X1242" i="11"/>
  <c r="X1273" i="11"/>
  <c r="X1334" i="11"/>
  <c r="X1185" i="11"/>
  <c r="X1005" i="11"/>
  <c r="X1732" i="11"/>
  <c r="X1855" i="11"/>
  <c r="X1900" i="11"/>
  <c r="X1926" i="11"/>
  <c r="X1293" i="11"/>
  <c r="X1603" i="11"/>
  <c r="X1356" i="11"/>
  <c r="X1966" i="11"/>
  <c r="X1341" i="11"/>
  <c r="X1127" i="11"/>
  <c r="X1575" i="11"/>
  <c r="X1498" i="11"/>
  <c r="X1833" i="11"/>
  <c r="X1208" i="11"/>
  <c r="X1651" i="11"/>
  <c r="X1787" i="11"/>
  <c r="X1883" i="11"/>
  <c r="X1874" i="11"/>
  <c r="X1839" i="11"/>
  <c r="X1577" i="11"/>
  <c r="X1596" i="11"/>
  <c r="X1949" i="11"/>
  <c r="X1807" i="11"/>
  <c r="X1978" i="11"/>
  <c r="X1955" i="11"/>
  <c r="X1778" i="11"/>
  <c r="X1337" i="11"/>
  <c r="X1529" i="11"/>
  <c r="X1784" i="11"/>
  <c r="X1298" i="11"/>
  <c r="X1114" i="11"/>
  <c r="X1760" i="11"/>
  <c r="X1794" i="11"/>
  <c r="X1872" i="11"/>
  <c r="X1203" i="11"/>
  <c r="X1067" i="11"/>
  <c r="X1471" i="11"/>
  <c r="X1766" i="11"/>
  <c r="X1589" i="11"/>
  <c r="X1091" i="11"/>
  <c r="X1031" i="11"/>
  <c r="X1896" i="11"/>
  <c r="X1975" i="11"/>
  <c r="X1371" i="11"/>
  <c r="X1609" i="11"/>
  <c r="X1466" i="11"/>
  <c r="X1562" i="11"/>
  <c r="X1232" i="11"/>
  <c r="X1588" i="11"/>
  <c r="X1301" i="11"/>
  <c r="X1987" i="11"/>
  <c r="X1340" i="11"/>
  <c r="X1066" i="11"/>
  <c r="X1375" i="11"/>
  <c r="X1777" i="11"/>
  <c r="X1407" i="11"/>
  <c r="X1800" i="11"/>
  <c r="X1104" i="11"/>
  <c r="X1490" i="11"/>
  <c r="X1253" i="11"/>
  <c r="X1309" i="11"/>
  <c r="X1803" i="11"/>
  <c r="X1258" i="11"/>
  <c r="X1062" i="11"/>
  <c r="X1837" i="11"/>
  <c r="X1932" i="11"/>
  <c r="X1979" i="11"/>
  <c r="X1994" i="11"/>
  <c r="X1256" i="11"/>
  <c r="X1615" i="11"/>
  <c r="X1797" i="11"/>
  <c r="X1863" i="11"/>
  <c r="X1893" i="11"/>
  <c r="X1153" i="11"/>
  <c r="X1843" i="11"/>
  <c r="X1623" i="11"/>
  <c r="X1408" i="11"/>
  <c r="X1458" i="11"/>
  <c r="X1656" i="11"/>
  <c r="X1533" i="11"/>
  <c r="X1027" i="11"/>
  <c r="X2000" i="11"/>
  <c r="X1858" i="11"/>
  <c r="X1703" i="11"/>
  <c r="X1903" i="11"/>
  <c r="X1006" i="11"/>
  <c r="X1336" i="11"/>
  <c r="X1283" i="11"/>
  <c r="X1312" i="11"/>
  <c r="X1509" i="11"/>
  <c r="X1583" i="11"/>
  <c r="X1619" i="11"/>
  <c r="X1998" i="11"/>
  <c r="X1749" i="11"/>
  <c r="X1189" i="11"/>
  <c r="X1413" i="11"/>
  <c r="X1250" i="11"/>
  <c r="X1241" i="11"/>
  <c r="X1698" i="11"/>
  <c r="X1860" i="11"/>
  <c r="X1869" i="11"/>
  <c r="X1347" i="11"/>
  <c r="X1974" i="11"/>
  <c r="X1345" i="11"/>
  <c r="X1095" i="11"/>
  <c r="X1485" i="11"/>
  <c r="X1734" i="11"/>
  <c r="X1677" i="11"/>
  <c r="X1738" i="11"/>
  <c r="X1764" i="11"/>
  <c r="X1997" i="11"/>
  <c r="X1757" i="11"/>
  <c r="X1106" i="11"/>
  <c r="X1450" i="11"/>
  <c r="X1270" i="11"/>
  <c r="X1411" i="11"/>
  <c r="X1134" i="11"/>
  <c r="X1956" i="11"/>
  <c r="X1980" i="11"/>
  <c r="X1374" i="11"/>
  <c r="X1659" i="11"/>
  <c r="X1572" i="11"/>
  <c r="X1245" i="11"/>
  <c r="X1303" i="11"/>
  <c r="X1701" i="11"/>
  <c r="X1454" i="11"/>
  <c r="X1993" i="11"/>
  <c r="X1394" i="11"/>
  <c r="X1136" i="11"/>
  <c r="X1195" i="11"/>
  <c r="X1069" i="11"/>
  <c r="X1841" i="11"/>
  <c r="X1944" i="11"/>
  <c r="X1023" i="11"/>
  <c r="X1961" i="11"/>
  <c r="X1957" i="11"/>
  <c r="X1311" i="11"/>
  <c r="X1879" i="11"/>
  <c r="X1579" i="11"/>
  <c r="X1637" i="11"/>
  <c r="X1802" i="11"/>
  <c r="X1727" i="11"/>
  <c r="X1155" i="11"/>
  <c r="X1314" i="11"/>
  <c r="X1786" i="11"/>
  <c r="X1469" i="11"/>
  <c r="X1928" i="11"/>
  <c r="X1171" i="11"/>
  <c r="X1109" i="11"/>
  <c r="X1805" i="11"/>
  <c r="X1325" i="11"/>
  <c r="X1015" i="11"/>
  <c r="X1176" i="11"/>
  <c r="X1604" i="11"/>
  <c r="X1854" i="11"/>
  <c r="X1866" i="11"/>
  <c r="X1366" i="11"/>
  <c r="X1398" i="11"/>
  <c r="X1542" i="11"/>
  <c r="X1798" i="11"/>
  <c r="X1612" i="11"/>
  <c r="X1079" i="11"/>
  <c r="X1442" i="11"/>
  <c r="X778" i="11"/>
  <c r="X1726" i="11" l="1"/>
  <c r="X1478" i="11"/>
  <c r="X1058" i="11"/>
  <c r="X1405" i="11"/>
  <c r="X1953" i="11"/>
  <c r="X1820" i="11"/>
  <c r="X1539" i="11"/>
  <c r="X1459" i="11"/>
  <c r="X2002" i="11"/>
  <c r="X1288" i="11"/>
  <c r="X1042" i="11"/>
  <c r="X1096" i="11"/>
  <c r="X1034" i="11"/>
  <c r="X1124" i="11"/>
  <c r="X1921" i="11"/>
  <c r="X1206" i="11"/>
  <c r="X1838" i="11"/>
  <c r="X1574" i="11"/>
  <c r="X1452" i="11"/>
  <c r="X1646" i="11"/>
  <c r="X1898" i="11"/>
  <c r="X1946" i="11"/>
  <c r="X1254" i="11"/>
  <c r="X1563" i="11"/>
  <c r="X1077" i="11"/>
  <c r="X1845" i="11"/>
  <c r="X1996" i="11"/>
  <c r="X1318" i="11"/>
  <c r="X1133" i="11"/>
  <c r="X1763" i="11"/>
  <c r="X1252" i="11"/>
  <c r="X1142" i="11"/>
  <c r="X1889" i="11"/>
  <c r="X1329" i="11"/>
  <c r="X1132" i="11"/>
  <c r="X1867" i="11"/>
  <c r="X1415" i="11"/>
  <c r="X1759" i="11"/>
  <c r="X1960" i="11"/>
  <c r="X1330" i="11"/>
  <c r="X1933" i="11"/>
  <c r="X1721" i="11"/>
  <c r="X1400" i="11"/>
  <c r="X1779" i="11"/>
  <c r="X1753" i="11"/>
  <c r="X1636" i="11"/>
  <c r="X1518" i="11"/>
  <c r="X1691" i="11"/>
  <c r="X1135" i="11"/>
  <c r="X1024" i="11"/>
  <c r="X1723" i="11"/>
  <c r="X1611" i="11"/>
  <c r="X1638" i="11"/>
  <c r="X1110" i="11"/>
  <c r="X1269" i="11"/>
  <c r="X1622" i="11"/>
  <c r="X1626" i="11"/>
  <c r="X1846" i="11"/>
  <c r="X1906" i="11"/>
  <c r="X1546" i="11"/>
  <c r="X1796" i="11"/>
  <c r="X1517" i="11"/>
  <c r="X1683" i="11"/>
  <c r="X1765" i="11"/>
  <c r="X1897" i="11"/>
  <c r="X1463" i="11"/>
  <c r="X1479" i="11"/>
  <c r="X1423" i="11"/>
  <c r="X1752" i="11"/>
  <c r="X1017" i="11"/>
  <c r="X1402" i="11"/>
  <c r="X1044" i="11"/>
  <c r="X1137" i="11"/>
  <c r="X1271" i="11"/>
  <c r="X1804" i="11"/>
  <c r="X1470" i="11"/>
  <c r="X1054" i="11"/>
  <c r="X1571" i="11"/>
  <c r="X1718" i="11"/>
  <c r="X1710" i="11"/>
  <c r="X1289" i="11"/>
  <c r="X1424" i="11"/>
  <c r="X1376" i="11"/>
  <c r="X1277" i="11"/>
  <c r="X1448" i="11"/>
  <c r="X1086" i="11"/>
  <c r="X1391" i="11"/>
  <c r="X1884" i="11"/>
  <c r="X1748" i="11"/>
  <c r="X1859" i="11"/>
  <c r="X1144" i="11"/>
  <c r="X1537" i="11"/>
  <c r="X1061" i="11"/>
  <c r="X1247" i="11"/>
  <c r="X1527" i="11"/>
  <c r="X1084" i="11"/>
  <c r="X1167" i="11"/>
  <c r="X1173" i="11"/>
  <c r="X1295" i="11"/>
  <c r="X1041" i="11"/>
  <c r="X1614" i="11"/>
  <c r="X1121" i="11"/>
  <c r="X2003" i="11"/>
  <c r="X1362" i="11"/>
  <c r="X1943" i="11"/>
  <c r="X1147" i="11"/>
  <c r="X1180" i="11"/>
  <c r="X1915" i="11"/>
  <c r="X1105" i="11"/>
  <c r="X1352" i="11"/>
  <c r="X1287" i="11"/>
  <c r="X1972" i="11"/>
  <c r="X1729" i="11"/>
  <c r="X1558" i="11"/>
  <c r="X1212" i="11"/>
  <c r="X1200" i="11"/>
  <c r="X1566" i="11"/>
  <c r="X1199" i="11"/>
  <c r="X1165" i="11"/>
  <c r="X1357" i="11"/>
  <c r="X1621" i="11"/>
  <c r="X1655" i="11"/>
  <c r="X1989" i="11"/>
  <c r="X1543" i="11"/>
  <c r="X1940" i="11"/>
  <c r="X1214" i="11"/>
  <c r="X1461" i="11"/>
  <c r="X1695" i="11"/>
  <c r="X1280" i="11"/>
  <c r="X1053" i="11"/>
  <c r="X1775" i="11"/>
  <c r="X1491" i="11"/>
  <c r="X1207" i="11"/>
  <c r="X1783" i="11"/>
  <c r="X1781" i="11"/>
  <c r="X1239" i="11"/>
  <c r="X1901" i="11"/>
  <c r="X1007" i="11"/>
  <c r="X1849" i="11"/>
  <c r="X1761" i="11"/>
  <c r="X1036" i="11"/>
  <c r="X1828" i="11"/>
  <c r="X1870" i="11"/>
  <c r="X1304" i="11"/>
  <c r="X1865" i="11"/>
  <c r="X1216" i="11"/>
  <c r="X1101" i="11"/>
  <c r="X1149" i="11"/>
  <c r="X1204" i="11"/>
  <c r="X1688" i="11"/>
  <c r="X1410" i="11"/>
  <c r="X1935" i="11"/>
  <c r="X1573" i="11"/>
  <c r="X1276" i="11"/>
  <c r="X1440" i="11"/>
  <c r="X1746" i="11"/>
  <c r="X1788" i="11"/>
  <c r="X1591" i="11"/>
  <c r="X1359" i="11"/>
  <c r="X1934" i="11"/>
  <c r="X1538" i="11"/>
  <c r="X1369" i="11"/>
  <c r="X1432" i="11"/>
  <c r="X1964" i="11"/>
  <c r="X1548" i="11"/>
  <c r="X1650" i="11"/>
  <c r="X1629" i="11"/>
  <c r="X1064" i="11"/>
  <c r="X1222" i="11"/>
  <c r="X1140" i="11"/>
  <c r="X1299" i="11"/>
  <c r="X1671" i="11"/>
  <c r="X1674" i="11"/>
  <c r="X1310" i="11"/>
  <c r="X1068" i="11"/>
  <c r="X1836" i="11"/>
  <c r="X1672" i="11"/>
  <c r="W14" i="11"/>
  <c r="Z14" i="11" s="1"/>
  <c r="W17" i="11"/>
  <c r="Z17" i="11" s="1"/>
  <c r="Y17" i="11" l="1"/>
  <c r="Y14" i="11"/>
  <c r="W16" i="11"/>
  <c r="Z16" i="11" s="1"/>
  <c r="W13" i="11"/>
  <c r="Z13" i="11" s="1"/>
  <c r="W4" i="11"/>
  <c r="W15" i="11"/>
  <c r="Z15" i="11" s="1"/>
  <c r="W11" i="11"/>
  <c r="Z11" i="11" s="1"/>
  <c r="W12" i="11"/>
  <c r="Z12" i="11" s="1"/>
  <c r="Y12" i="11" l="1"/>
  <c r="Y11" i="11"/>
  <c r="Y15" i="11"/>
  <c r="Y4" i="11"/>
  <c r="Y13" i="11"/>
  <c r="Y16" i="11"/>
  <c r="Z7" i="11" l="1"/>
  <c r="Z8" i="11"/>
  <c r="G5" i="21"/>
  <c r="E7" i="21"/>
  <c r="L4" i="21"/>
  <c r="E9" i="21"/>
  <c r="G9" i="21"/>
  <c r="N10" i="21"/>
  <c r="O4" i="21"/>
  <c r="N11" i="21"/>
  <c r="P8" i="21"/>
  <c r="I13" i="21"/>
  <c r="Q9" i="21"/>
  <c r="R14" i="21"/>
  <c r="R12" i="21"/>
  <c r="S6" i="21"/>
  <c r="H7" i="21"/>
  <c r="K12" i="21"/>
  <c r="Q12" i="21"/>
  <c r="R7" i="21"/>
  <c r="S5" i="21"/>
  <c r="M5" i="21"/>
  <c r="R8" i="21"/>
  <c r="H5" i="21"/>
  <c r="K11" i="21"/>
  <c r="L13" i="21"/>
  <c r="G11" i="21"/>
  <c r="P3" i="21"/>
  <c r="F13" i="21"/>
  <c r="N4" i="21"/>
  <c r="G3" i="21"/>
  <c r="F5" i="21"/>
  <c r="K3" i="21"/>
  <c r="L3" i="21"/>
  <c r="K9" i="21"/>
  <c r="M9" i="21"/>
  <c r="M10" i="21"/>
  <c r="I11" i="21"/>
  <c r="L11" i="21"/>
  <c r="P10" i="21"/>
  <c r="O13" i="21"/>
  <c r="Q10" i="21"/>
  <c r="K14" i="21"/>
  <c r="P14" i="21"/>
  <c r="S7" i="21"/>
  <c r="I9" i="21"/>
  <c r="J7" i="21"/>
  <c r="E11" i="21"/>
  <c r="G13" i="21"/>
  <c r="H9" i="21"/>
  <c r="J12" i="21"/>
  <c r="S14" i="21"/>
  <c r="L9" i="21"/>
  <c r="M4" i="21"/>
  <c r="H14" i="21"/>
  <c r="G8" i="21"/>
  <c r="P6" i="21"/>
  <c r="Q5" i="21"/>
  <c r="R11" i="21"/>
  <c r="J3" i="21"/>
  <c r="K7" i="21"/>
  <c r="L5" i="21"/>
  <c r="M6" i="21"/>
  <c r="L10" i="21"/>
  <c r="O5" i="21"/>
  <c r="O10" i="21"/>
  <c r="H12" i="21"/>
  <c r="Q7" i="21"/>
  <c r="Q11" i="21"/>
  <c r="R4" i="21"/>
  <c r="R5" i="21"/>
  <c r="S11" i="21"/>
  <c r="L6" i="21"/>
  <c r="H10" i="21"/>
  <c r="O9" i="21"/>
  <c r="P9" i="21"/>
  <c r="E13" i="21"/>
  <c r="G14" i="21"/>
  <c r="F8" i="21"/>
  <c r="M14" i="21"/>
  <c r="K5" i="21"/>
  <c r="O6" i="21"/>
  <c r="P13" i="21"/>
  <c r="J6" i="21"/>
  <c r="O7" i="21"/>
  <c r="P12" i="21"/>
  <c r="R13" i="21"/>
  <c r="R9" i="21"/>
  <c r="H11" i="21"/>
  <c r="E4" i="21"/>
  <c r="G6" i="21"/>
  <c r="F7" i="21"/>
  <c r="M8" i="21"/>
  <c r="F9" i="21"/>
  <c r="I10" i="21"/>
  <c r="N5" i="21"/>
  <c r="F11" i="21"/>
  <c r="F12" i="21"/>
  <c r="N12" i="21"/>
  <c r="Q8" i="21"/>
  <c r="H13" i="21"/>
  <c r="F14" i="21"/>
  <c r="R6" i="21"/>
  <c r="S13" i="21"/>
  <c r="J4" i="21"/>
  <c r="F6" i="21"/>
  <c r="P4" i="21"/>
  <c r="H8" i="21"/>
  <c r="N14" i="21"/>
  <c r="I7" i="21"/>
  <c r="O8" i="21"/>
  <c r="O12" i="21"/>
  <c r="Q4" i="21"/>
  <c r="Q14" i="21"/>
  <c r="S8" i="21"/>
  <c r="J8" i="21"/>
  <c r="E12" i="21"/>
  <c r="E8" i="21"/>
  <c r="J11" i="21"/>
  <c r="Q3" i="21"/>
  <c r="R3" i="21"/>
  <c r="F4" i="21"/>
  <c r="J5" i="21"/>
  <c r="G7" i="21"/>
  <c r="I8" i="21"/>
  <c r="M3" i="21"/>
  <c r="E10" i="21"/>
  <c r="N7" i="21"/>
  <c r="O11" i="21"/>
  <c r="G12" i="21"/>
  <c r="L12" i="21"/>
  <c r="M13" i="21"/>
  <c r="K13" i="21"/>
  <c r="J14" i="21"/>
  <c r="I14" i="21"/>
  <c r="S4" i="21"/>
  <c r="G4" i="21"/>
  <c r="I3" i="21"/>
  <c r="J13" i="21"/>
  <c r="N6" i="21"/>
  <c r="L14" i="21"/>
  <c r="K8" i="21"/>
  <c r="F10" i="21"/>
  <c r="P11" i="21"/>
  <c r="Q13" i="21"/>
  <c r="S12" i="21"/>
  <c r="M7" i="21"/>
  <c r="S3" i="21"/>
  <c r="H4" i="21"/>
  <c r="H6" i="21"/>
  <c r="K4" i="21"/>
  <c r="L8" i="21"/>
  <c r="J9" i="21"/>
  <c r="J10" i="21"/>
  <c r="K10" i="21"/>
  <c r="M11" i="21"/>
  <c r="I12" i="21"/>
  <c r="P7" i="21"/>
  <c r="N13" i="21"/>
  <c r="Q6" i="21"/>
  <c r="E14" i="21"/>
  <c r="O14" i="21"/>
  <c r="S10" i="21"/>
  <c r="N3" i="21"/>
  <c r="G10" i="21"/>
  <c r="O3" i="21"/>
  <c r="P5" i="21"/>
  <c r="S9" i="21"/>
  <c r="E6" i="21"/>
  <c r="M12" i="21"/>
  <c r="N8" i="21"/>
  <c r="I6" i="21"/>
  <c r="R10" i="21"/>
  <c r="I5" i="21"/>
  <c r="I4" i="21"/>
  <c r="E5" i="21"/>
  <c r="K6" i="21"/>
  <c r="L7" i="21"/>
  <c r="N9" i="21"/>
  <c r="H3" i="21"/>
  <c r="F3" i="21"/>
  <c r="Z4" i="11"/>
  <c r="Z6" i="11"/>
  <c r="Z3" i="11"/>
  <c r="Z5" i="11"/>
  <c r="J33" i="21"/>
  <c r="K33" i="21"/>
  <c r="E33" i="21"/>
  <c r="P33" i="21"/>
  <c r="Q33" i="21"/>
  <c r="L33" i="21"/>
  <c r="F33" i="21"/>
  <c r="M33" i="21"/>
  <c r="R33" i="21"/>
  <c r="G33" i="21"/>
  <c r="S33" i="21"/>
  <c r="H33" i="21"/>
  <c r="N33" i="21"/>
  <c r="I33" i="21"/>
  <c r="O33" i="21"/>
  <c r="K22" i="21"/>
  <c r="E32" i="21"/>
  <c r="R20" i="21"/>
  <c r="L30" i="21"/>
  <c r="K19" i="21"/>
  <c r="E29" i="21"/>
  <c r="J23" i="21"/>
  <c r="H18" i="21"/>
  <c r="E31" i="21"/>
  <c r="F17" i="21"/>
  <c r="K32" i="21"/>
  <c r="J17" i="21"/>
  <c r="N32" i="21"/>
  <c r="O19" i="21"/>
  <c r="S25" i="21"/>
  <c r="J29" i="21"/>
  <c r="H29" i="21"/>
  <c r="I29" i="21"/>
  <c r="F27" i="21"/>
  <c r="H25" i="21"/>
  <c r="I30" i="21"/>
  <c r="S29" i="21"/>
  <c r="F26" i="21"/>
  <c r="N31" i="21"/>
  <c r="F19" i="21"/>
  <c r="Q28" i="21"/>
  <c r="Q31" i="21"/>
  <c r="R31" i="21"/>
  <c r="M17" i="21"/>
  <c r="F23" i="21"/>
  <c r="L18" i="21"/>
  <c r="Q27" i="21"/>
  <c r="H21" i="21"/>
  <c r="O23" i="21"/>
  <c r="H23" i="21"/>
  <c r="Q32" i="21"/>
  <c r="O21" i="21"/>
  <c r="I31" i="21"/>
  <c r="H20" i="21"/>
  <c r="Q29" i="21"/>
  <c r="K24" i="21"/>
  <c r="J19" i="21"/>
  <c r="G32" i="21"/>
  <c r="I18" i="21"/>
  <c r="O18" i="21"/>
  <c r="I21" i="21"/>
  <c r="L27" i="21"/>
  <c r="L15" i="21"/>
  <c r="G31" i="21"/>
  <c r="J31" i="21"/>
  <c r="M31" i="21"/>
  <c r="L29" i="21"/>
  <c r="P27" i="21"/>
  <c r="L16" i="21"/>
  <c r="H30" i="21"/>
  <c r="R23" i="21"/>
  <c r="M28" i="21"/>
  <c r="Q26" i="21"/>
  <c r="L21" i="21"/>
  <c r="M23" i="21"/>
  <c r="L17" i="21"/>
  <c r="Q20" i="21"/>
  <c r="K27" i="21"/>
  <c r="G24" i="21"/>
  <c r="R21" i="21"/>
  <c r="E24" i="21"/>
  <c r="L22" i="21"/>
  <c r="F32" i="21"/>
  <c r="E21" i="21"/>
  <c r="N30" i="21"/>
  <c r="K25" i="21"/>
  <c r="K20" i="21"/>
  <c r="N19" i="21"/>
  <c r="Q19" i="21"/>
  <c r="Q22" i="21"/>
  <c r="G29" i="21"/>
  <c r="P16" i="21"/>
  <c r="O31" i="21"/>
  <c r="M29" i="21"/>
  <c r="N20" i="21"/>
  <c r="P32" i="21"/>
  <c r="I28" i="21"/>
  <c r="R27" i="21"/>
  <c r="I27" i="21"/>
  <c r="M27" i="21"/>
  <c r="G26" i="21"/>
  <c r="I16" i="21"/>
  <c r="J18" i="21"/>
  <c r="J21" i="21"/>
  <c r="P17" i="21"/>
  <c r="P18" i="21"/>
  <c r="M20" i="21"/>
  <c r="H15" i="21"/>
  <c r="Q24" i="21"/>
  <c r="I23" i="21"/>
  <c r="R32" i="21"/>
  <c r="Q21" i="21"/>
  <c r="K31" i="21"/>
  <c r="M26" i="21"/>
  <c r="K21" i="21"/>
  <c r="P20" i="21"/>
  <c r="G21" i="21"/>
  <c r="I24" i="21"/>
  <c r="M30" i="21"/>
  <c r="M18" i="21"/>
  <c r="O16" i="21"/>
  <c r="P31" i="21"/>
  <c r="S23" i="21"/>
  <c r="P15" i="21"/>
  <c r="P22" i="21"/>
  <c r="P24" i="21"/>
  <c r="J28" i="21"/>
  <c r="O17" i="21"/>
  <c r="L19" i="21"/>
  <c r="N26" i="21"/>
  <c r="P28" i="21"/>
  <c r="S21" i="21"/>
  <c r="G30" i="21"/>
  <c r="J25" i="21"/>
  <c r="R15" i="21"/>
  <c r="E16" i="21"/>
  <c r="N25" i="21"/>
  <c r="F24" i="21"/>
  <c r="N22" i="21"/>
  <c r="H32" i="21"/>
  <c r="N27" i="21"/>
  <c r="M22" i="21"/>
  <c r="F22" i="21"/>
  <c r="J22" i="21"/>
  <c r="R25" i="21"/>
  <c r="S31" i="21"/>
  <c r="S19" i="21"/>
  <c r="R18" i="21"/>
  <c r="J16" i="21"/>
  <c r="G28" i="21"/>
  <c r="S20" i="21"/>
  <c r="K16" i="21"/>
  <c r="R17" i="21"/>
  <c r="J32" i="21"/>
  <c r="K28" i="21"/>
  <c r="P19" i="21"/>
  <c r="O30" i="21"/>
  <c r="E17" i="21"/>
  <c r="G20" i="21"/>
  <c r="F15" i="21"/>
  <c r="E22" i="21"/>
  <c r="R28" i="21"/>
  <c r="G16" i="21"/>
  <c r="J20" i="21"/>
  <c r="Q16" i="21"/>
  <c r="K26" i="21"/>
  <c r="I15" i="21"/>
  <c r="R24" i="21"/>
  <c r="K23" i="21"/>
  <c r="Q15" i="21"/>
  <c r="N28" i="21"/>
  <c r="N23" i="21"/>
  <c r="L23" i="21"/>
  <c r="P23" i="21"/>
  <c r="J27" i="21"/>
  <c r="G15" i="21"/>
  <c r="M21" i="21"/>
  <c r="O20" i="21"/>
  <c r="J15" i="21"/>
  <c r="L20" i="21"/>
  <c r="S30" i="21"/>
  <c r="M25" i="21"/>
  <c r="P21" i="21"/>
  <c r="G22" i="21"/>
  <c r="G23" i="21"/>
  <c r="I25" i="21"/>
  <c r="K29" i="21"/>
  <c r="I17" i="21"/>
  <c r="H19" i="21"/>
  <c r="G27" i="21"/>
  <c r="S26" i="21"/>
  <c r="E20" i="21"/>
  <c r="S32" i="21"/>
  <c r="I20" i="21"/>
  <c r="K30" i="21"/>
  <c r="M16" i="21"/>
  <c r="I22" i="21"/>
  <c r="Q18" i="21"/>
  <c r="N17" i="21"/>
  <c r="H27" i="21"/>
  <c r="F16" i="21"/>
  <c r="O25" i="21"/>
  <c r="H24" i="21"/>
  <c r="S16" i="21"/>
  <c r="P29" i="21"/>
  <c r="N24" i="21"/>
  <c r="O24" i="21"/>
  <c r="F25" i="21"/>
  <c r="F29" i="21"/>
  <c r="N16" i="21"/>
  <c r="E23" i="21"/>
  <c r="S22" i="21"/>
  <c r="K17" i="21"/>
  <c r="Q23" i="21"/>
  <c r="F30" i="21"/>
  <c r="I26" i="21"/>
  <c r="O26" i="21"/>
  <c r="S17" i="21"/>
  <c r="E3" i="21"/>
  <c r="H16" i="21"/>
  <c r="E19" i="21"/>
  <c r="M19" i="21"/>
  <c r="N29" i="21"/>
  <c r="E15" i="21"/>
  <c r="N15" i="21"/>
  <c r="I19" i="21"/>
  <c r="S28" i="21"/>
  <c r="R22" i="21"/>
  <c r="L24" i="21"/>
  <c r="K18" i="21"/>
  <c r="E28" i="21"/>
  <c r="R16" i="21"/>
  <c r="L26" i="21"/>
  <c r="K15" i="21"/>
  <c r="E25" i="21"/>
  <c r="E18" i="21"/>
  <c r="Q30" i="21"/>
  <c r="P25" i="21"/>
  <c r="E26" i="21"/>
  <c r="H26" i="21"/>
  <c r="J30" i="21"/>
  <c r="G18" i="21"/>
  <c r="M24" i="21"/>
  <c r="G25" i="21"/>
  <c r="G19" i="21"/>
  <c r="G17" i="21"/>
  <c r="R30" i="21"/>
  <c r="I32" i="21"/>
  <c r="S27" i="21"/>
  <c r="Q25" i="21"/>
  <c r="M15" i="21"/>
  <c r="F28" i="21"/>
  <c r="L28" i="21"/>
  <c r="O28" i="21"/>
  <c r="R19" i="21"/>
  <c r="L32" i="21"/>
  <c r="Q17" i="21"/>
  <c r="R29" i="21"/>
  <c r="P30" i="21"/>
  <c r="N21" i="21"/>
  <c r="H31" i="21"/>
  <c r="F20" i="21"/>
  <c r="O29" i="21"/>
  <c r="N18" i="21"/>
  <c r="H28" i="21"/>
  <c r="H22" i="21"/>
  <c r="H17" i="21"/>
  <c r="E30" i="21"/>
  <c r="O15" i="21"/>
  <c r="F31" i="21"/>
  <c r="S15" i="21"/>
  <c r="L31" i="21"/>
  <c r="F18" i="21"/>
  <c r="J24" i="21"/>
  <c r="M32" i="21"/>
  <c r="O27" i="21"/>
  <c r="P26" i="21"/>
  <c r="R26" i="21"/>
  <c r="S24" i="21"/>
  <c r="O22" i="21"/>
  <c r="E27" i="21"/>
  <c r="L25" i="21"/>
  <c r="F21" i="21"/>
  <c r="J26" i="21"/>
  <c r="O32" i="21"/>
  <c r="S18" i="21"/>
</calcChain>
</file>

<file path=xl/sharedStrings.xml><?xml version="1.0" encoding="utf-8"?>
<sst xmlns="http://schemas.openxmlformats.org/spreadsheetml/2006/main" count="125" uniqueCount="66">
  <si>
    <t>日付</t>
    <rPh sb="0" eb="2">
      <t>ヒヅケ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</si>
  <si>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</si>
  <si>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</si>
  <si>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時</t>
    <rPh sb="0" eb="1">
      <t>ジ</t>
    </rPh>
    <phoneticPr fontId="2"/>
  </si>
  <si>
    <t>開始</t>
    <rPh sb="0" eb="2">
      <t>カイシ</t>
    </rPh>
    <phoneticPr fontId="2"/>
  </si>
  <si>
    <t>月</t>
    <rPh sb="0" eb="1">
      <t>ツキ</t>
    </rPh>
    <phoneticPr fontId="2"/>
  </si>
  <si>
    <t>備考</t>
    <rPh sb="0" eb="2">
      <t>ビコウ</t>
    </rPh>
    <phoneticPr fontId="2"/>
  </si>
  <si>
    <t>有</t>
  </si>
  <si>
    <t>時順</t>
    <rPh sb="0" eb="1">
      <t>トキ</t>
    </rPh>
    <rPh sb="1" eb="2">
      <t>ジュン</t>
    </rPh>
    <phoneticPr fontId="2"/>
  </si>
  <si>
    <t>日順</t>
    <rPh sb="0" eb="1">
      <t>ヒ</t>
    </rPh>
    <rPh sb="1" eb="2">
      <t>ジュン</t>
    </rPh>
    <phoneticPr fontId="2"/>
  </si>
  <si>
    <t>日振</t>
    <rPh sb="0" eb="2">
      <t>ヒブリ</t>
    </rPh>
    <phoneticPr fontId="2"/>
  </si>
  <si>
    <t>時振</t>
    <rPh sb="0" eb="1">
      <t>ジ</t>
    </rPh>
    <rPh sb="1" eb="2">
      <t>フ</t>
    </rPh>
    <phoneticPr fontId="2"/>
  </si>
  <si>
    <t>分</t>
    <rPh sb="0" eb="1">
      <t>フン</t>
    </rPh>
    <phoneticPr fontId="2"/>
  </si>
  <si>
    <t>分振</t>
    <rPh sb="0" eb="1">
      <t>フン</t>
    </rPh>
    <rPh sb="1" eb="2">
      <t>フ</t>
    </rPh>
    <phoneticPr fontId="2"/>
  </si>
  <si>
    <t>分順</t>
    <rPh sb="0" eb="1">
      <t>フン</t>
    </rPh>
    <rPh sb="1" eb="2">
      <t>ジュン</t>
    </rPh>
    <phoneticPr fontId="2"/>
  </si>
  <si>
    <t>※ここから関数なので入力注意</t>
    <rPh sb="5" eb="7">
      <t>カンスウ</t>
    </rPh>
    <rPh sb="10" eb="12">
      <t>ニュウリョク</t>
    </rPh>
    <rPh sb="12" eb="14">
      <t>チュウイ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</si>
  <si>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</si>
  <si>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</si>
  <si>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</si>
  <si>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休日塗潰し</t>
    <rPh sb="0" eb="2">
      <t>キュウジツ</t>
    </rPh>
    <rPh sb="2" eb="4">
      <t>ヌリツブ</t>
    </rPh>
    <phoneticPr fontId="2"/>
  </si>
  <si>
    <t>日</t>
    <rPh sb="0" eb="1">
      <t>ニチ</t>
    </rPh>
    <phoneticPr fontId="7"/>
  </si>
  <si>
    <t>曜</t>
    <rPh sb="0" eb="1">
      <t>ヨウ</t>
    </rPh>
    <phoneticPr fontId="7"/>
  </si>
  <si>
    <t>休日</t>
    <rPh sb="0" eb="2">
      <t>キュウジツ</t>
    </rPh>
    <phoneticPr fontId="2"/>
  </si>
  <si>
    <t>名前</t>
    <rPh sb="0" eb="2">
      <t>ナマエ</t>
    </rPh>
    <phoneticPr fontId="2"/>
  </si>
  <si>
    <t>祝日</t>
    <rPh sb="0" eb="2">
      <t>シュクジツ</t>
    </rPh>
    <phoneticPr fontId="7"/>
  </si>
  <si>
    <t>名前</t>
    <rPh sb="0" eb="2">
      <t>ナマエ</t>
    </rPh>
    <phoneticPr fontId="7"/>
  </si>
  <si>
    <t>曜</t>
    <rPh sb="0" eb="1">
      <t>ヨウ</t>
    </rPh>
    <phoneticPr fontId="2"/>
  </si>
  <si>
    <t>休</t>
    <rPh sb="0" eb="1">
      <t>ヤス</t>
    </rPh>
    <phoneticPr fontId="2"/>
  </si>
  <si>
    <t>行事</t>
    <rPh sb="0" eb="2">
      <t>ギョウジ</t>
    </rPh>
    <phoneticPr fontId="2"/>
  </si>
  <si>
    <t>日</t>
    <rPh sb="0" eb="1">
      <t>ニチ</t>
    </rPh>
    <phoneticPr fontId="2"/>
  </si>
  <si>
    <t>元日</t>
  </si>
  <si>
    <t>成人の日</t>
  </si>
  <si>
    <t>建国記念の日</t>
  </si>
  <si>
    <t>天皇誕生日</t>
  </si>
  <si>
    <t>振替休日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</si>
  <si>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</si>
  <si>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</si>
  <si>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</si>
  <si>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</si>
  <si>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</si>
  <si>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</si>
  <si>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</si>
  <si>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</si>
  <si>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</si>
  <si>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文化の日</t>
  </si>
  <si>
    <t>勤労感謝の日</t>
  </si>
  <si>
    <t>スポーツの日</t>
  </si>
  <si>
    <t>月・週：先頭時間有</t>
  </si>
  <si>
    <t>最後行塗潰し有</t>
  </si>
  <si>
    <t>検索語句</t>
    <rPh sb="0" eb="4">
      <t>ケンサクゴク</t>
    </rPh>
    <phoneticPr fontId="2"/>
  </si>
  <si>
    <t>設定リスト</t>
    <rPh sb="0" eb="2">
      <t>セッテイ</t>
    </rPh>
    <phoneticPr fontId="2"/>
  </si>
  <si>
    <t>空白塗潰し有</t>
  </si>
  <si>
    <t>タイムスケジュール</t>
    <phoneticPr fontId="7"/>
  </si>
  <si>
    <t>休日塗</t>
    <rPh sb="0" eb="2">
      <t>キュウジツ</t>
    </rPh>
    <rPh sb="2" eb="3">
      <t>ヌリ</t>
    </rPh>
    <phoneticPr fontId="2"/>
  </si>
  <si>
    <t>祝日塗</t>
    <rPh sb="0" eb="2">
      <t>シュクジツ</t>
    </rPh>
    <rPh sb="2" eb="3">
      <t>ヌリ</t>
    </rPh>
    <phoneticPr fontId="2"/>
  </si>
  <si>
    <t>表示</t>
    <rPh sb="0" eb="2">
      <t>ヒョウジ</t>
    </rPh>
    <phoneticPr fontId="2"/>
  </si>
  <si>
    <t>月</t>
    <rPh sb="0" eb="1">
      <t>ゲツ</t>
    </rPh>
    <phoneticPr fontId="2"/>
  </si>
  <si>
    <t>火</t>
    <rPh sb="0" eb="1">
      <t>ヒ</t>
    </rPh>
    <phoneticPr fontId="2"/>
  </si>
  <si>
    <t>金</t>
    <rPh sb="0" eb="1">
      <t>キン</t>
    </rPh>
    <phoneticPr fontId="2"/>
  </si>
  <si>
    <t>タイム検索</t>
    <rPh sb="3" eb="5">
      <t>ケンサク</t>
    </rPh>
    <phoneticPr fontId="2"/>
  </si>
  <si>
    <t>検索重複</t>
    <rPh sb="0" eb="2">
      <t>ケンサク</t>
    </rPh>
    <rPh sb="2" eb="4">
      <t>チョウフク</t>
    </rPh>
    <phoneticPr fontId="2"/>
  </si>
  <si>
    <t>分間</t>
    <rPh sb="0" eb="2">
      <t>フンカン</t>
    </rPh>
    <phoneticPr fontId="2"/>
  </si>
  <si>
    <t>時間の重複塗潰し有</t>
    <rPh sb="0" eb="2">
      <t>ジカン</t>
    </rPh>
    <rPh sb="3" eb="5">
      <t>チョウフク</t>
    </rPh>
    <rPh sb="5" eb="6">
      <t>ヌ</t>
    </rPh>
    <rPh sb="6" eb="7">
      <t>ツブ</t>
    </rPh>
    <rPh sb="8" eb="9">
      <t>アリ</t>
    </rPh>
    <phoneticPr fontId="2"/>
  </si>
  <si>
    <t>曜・日</t>
    <rPh sb="0" eb="1">
      <t>ヨウ</t>
    </rPh>
    <rPh sb="2" eb="3">
      <t>ヒ</t>
    </rPh>
    <phoneticPr fontId="2"/>
  </si>
  <si>
    <t>出勤</t>
    <rPh sb="0" eb="2">
      <t>シュッキン</t>
    </rPh>
    <phoneticPr fontId="2"/>
  </si>
  <si>
    <t>予定・行事・氏名</t>
    <rPh sb="0" eb="2">
      <t>ヨテイ</t>
    </rPh>
    <rPh sb="3" eb="5">
      <t>ギョウジ</t>
    </rPh>
    <rPh sb="6" eb="8">
      <t>シメイ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</si>
</sst>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&quot;年&quot;m&quot;月&quot;d&quot;日&quot;;@"/>
    <numFmt numFmtId="177" formatCode="h:mm;@"/>
    <numFmt numFmtId="180" formatCode="m/d;@"/>
    <numFmt numFmtId="181" formatCode="00"/>
    <numFmt numFmtId="182" formatCode="0&quot;年&quot;"/>
    <numFmt numFmtId="183" formatCode="0&quot;月&quot;"/>
    <numFmt numFmtId="184" formatCode="d"/>
  </numFmts>
  <fonts count="10" x14ac:knownFonts="1"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180" fontId="1" fillId="0" borderId="1" xfId="0" applyNumberFormat="1" applyFont="1" applyBorder="1">
      <alignment vertical="center"/>
    </xf>
    <xf numFmtId="0" fontId="1" fillId="0" borderId="2" xfId="0" applyFont="1" applyBorder="1">
      <alignment vertical="center"/>
    </xf>
    <xf numFmtId="180" fontId="1" fillId="0" borderId="7" xfId="0" applyNumberFormat="1" applyFont="1" applyBorder="1">
      <alignment vertical="center"/>
    </xf>
    <xf numFmtId="0" fontId="1" fillId="0" borderId="7" xfId="0" applyFont="1" applyBorder="1">
      <alignment vertical="center"/>
    </xf>
    <xf numFmtId="181" fontId="1" fillId="0" borderId="0" xfId="0" applyNumberFormat="1" applyFont="1">
      <alignment vertical="center"/>
    </xf>
    <xf numFmtId="177" fontId="1" fillId="0" borderId="2" xfId="0" applyNumberFormat="1" applyFont="1" applyBorder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81" fontId="1" fillId="3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2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textRotation="255"/>
    </xf>
    <xf numFmtId="184" fontId="8" fillId="0" borderId="0" xfId="0" applyNumberFormat="1" applyFont="1">
      <alignment vertical="center"/>
    </xf>
    <xf numFmtId="184" fontId="8" fillId="4" borderId="1" xfId="0" applyNumberFormat="1" applyFont="1" applyFill="1" applyBorder="1" applyAlignment="1">
      <alignment horizontal="center" vertical="center"/>
    </xf>
    <xf numFmtId="184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84" fontId="5" fillId="0" borderId="0" xfId="0" applyNumberFormat="1" applyFont="1">
      <alignment vertical="center"/>
    </xf>
    <xf numFmtId="184" fontId="5" fillId="0" borderId="0" xfId="0" applyNumberFormat="1" applyFont="1" applyAlignment="1">
      <alignment horizontal="center" vertical="center"/>
    </xf>
    <xf numFmtId="184" fontId="8" fillId="0" borderId="1" xfId="0" applyNumberFormat="1" applyFont="1" applyBorder="1" applyAlignment="1">
      <alignment horizontal="center" vertical="center"/>
    </xf>
    <xf numFmtId="18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84" fontId="8" fillId="0" borderId="0" xfId="0" applyNumberFormat="1" applyFont="1" applyAlignment="1">
      <alignment vertical="center" textRotation="255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176" fontId="5" fillId="0" borderId="1" xfId="0" applyNumberFormat="1" applyFont="1" applyBorder="1">
      <alignment vertical="center"/>
    </xf>
    <xf numFmtId="0" fontId="5" fillId="5" borderId="0" xfId="0" applyFont="1" applyFill="1">
      <alignment vertical="center"/>
    </xf>
    <xf numFmtId="0" fontId="5" fillId="0" borderId="4" xfId="0" applyFont="1" applyBorder="1">
      <alignment vertical="center"/>
    </xf>
    <xf numFmtId="181" fontId="4" fillId="0" borderId="0" xfId="0" applyNumberFormat="1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81" fontId="4" fillId="0" borderId="6" xfId="0" applyNumberFormat="1" applyFont="1" applyBorder="1">
      <alignment vertical="center"/>
    </xf>
    <xf numFmtId="0" fontId="4" fillId="0" borderId="0" xfId="0" applyFont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4" fillId="3" borderId="8" xfId="0" applyFont="1" applyFill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14" fontId="4" fillId="7" borderId="1" xfId="0" applyNumberFormat="1" applyFont="1" applyFill="1" applyBorder="1" applyAlignment="1">
      <alignment horizontal="left" vertical="center" indent="1"/>
    </xf>
    <xf numFmtId="14" fontId="1" fillId="0" borderId="2" xfId="0" applyNumberFormat="1" applyFont="1" applyBorder="1" applyAlignment="1">
      <alignment horizontal="right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183" fontId="6" fillId="0" borderId="0" xfId="0" applyNumberFormat="1" applyFont="1" applyAlignment="1">
      <alignment horizontal="right" vertical="center"/>
    </xf>
    <xf numFmtId="183" fontId="5" fillId="0" borderId="0" xfId="0" applyNumberFormat="1" applyFont="1" applyAlignment="1">
      <alignment horizontal="right" vertical="center"/>
    </xf>
    <xf numFmtId="20" fontId="5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>
      <alignment vertical="center"/>
    </xf>
    <xf numFmtId="184" fontId="5" fillId="3" borderId="1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20" fontId="5" fillId="3" borderId="14" xfId="0" applyNumberFormat="1" applyFont="1" applyFill="1" applyBorder="1" applyAlignment="1">
      <alignment horizontal="center" vertical="center"/>
    </xf>
    <xf numFmtId="20" fontId="5" fillId="3" borderId="15" xfId="0" applyNumberFormat="1" applyFont="1" applyFill="1" applyBorder="1" applyAlignment="1">
      <alignment horizontal="center" vertical="center"/>
    </xf>
    <xf numFmtId="20" fontId="5" fillId="3" borderId="6" xfId="0" applyNumberFormat="1" applyFont="1" applyFill="1" applyBorder="1" applyAlignment="1">
      <alignment horizontal="center" vertical="center"/>
    </xf>
    <xf numFmtId="184" fontId="8" fillId="2" borderId="1" xfId="0" applyNumberFormat="1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>
      <alignment horizontal="center" vertical="center"/>
    </xf>
    <xf numFmtId="182" fontId="5" fillId="0" borderId="1" xfId="0" applyNumberFormat="1" applyFont="1" applyBorder="1">
      <alignment vertical="center"/>
    </xf>
    <xf numFmtId="183" fontId="5" fillId="0" borderId="1" xfId="0" applyNumberFormat="1" applyFont="1" applyBorder="1" applyAlignment="1">
      <alignment horizontal="right" vertical="center"/>
    </xf>
    <xf numFmtId="184" fontId="5" fillId="6" borderId="1" xfId="0" applyNumberFormat="1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184" fontId="8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>
      <alignment vertical="center"/>
    </xf>
    <xf numFmtId="0" fontId="3" fillId="0" borderId="2" xfId="0" applyFont="1" applyBorder="1">
      <alignment vertical="center"/>
    </xf>
    <xf numFmtId="0" fontId="5" fillId="0" borderId="0" xfId="0" applyFont="1" applyAlignment="1">
      <alignment horizontal="centerContinuous" vertical="center"/>
    </xf>
    <xf numFmtId="0" fontId="1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2" fontId="6" fillId="0" borderId="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8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12">
    <dxf>
      <fill>
        <patternFill patternType="solid"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CFF"/>
        </patternFill>
      </fill>
    </dxf>
    <dxf>
      <border>
        <bottom style="thin">
          <color theme="0" tint="-0.24994659260841701"/>
        </bottom>
        <vertical/>
        <horizontal/>
      </border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>
          <bgColor theme="8" tint="0.79998168889431442"/>
        </patternFill>
      </fill>
    </dxf>
    <dxf>
      <border>
        <top style="thin">
          <color rgb="FFFF0000"/>
        </top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border>
        <bottom/>
        <vertical/>
        <horizontal/>
      </border>
    </dxf>
  </dxfs>
  <tableStyles count="0" defaultTableStyle="TableStyleMedium9" defaultPivotStyle="PivotStyleLight16"/>
  <colors>
    <mruColors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C137A-F655-44A2-9057-C854E61B3D08}">
  <dimension ref="A1:Z2003"/>
  <sheetViews>
    <sheetView tabSelected="1" zoomScale="70" zoomScaleNormal="70" workbookViewId="0">
      <pane ySplit="2" topLeftCell="A3" activePane="bottomLeft" state="frozen"/>
      <selection pane="bottomLeft"/>
    </sheetView>
  </sheetViews>
  <sheetFormatPr defaultRowHeight="35.1" customHeight="1" x14ac:dyDescent="0.2"/>
  <cols>
    <col min="1" max="1" width="21.44140625" bestFit="1" customWidth="1"/>
    <col min="2" max="2" width="8.77734375" style="3" customWidth="1"/>
    <col min="3" max="4" width="5.77734375" style="3" customWidth="1"/>
    <col min="5" max="5" width="7.77734375" style="3" customWidth="1"/>
    <col min="6" max="6" width="7.77734375" style="40" customWidth="1"/>
    <col min="7" max="7" width="136.21875" style="44" customWidth="1"/>
    <col min="8" max="8" width="10.77734375" customWidth="1"/>
    <col min="9" max="9" width="30.77734375" customWidth="1"/>
    <col min="10" max="10" width="10.77734375" customWidth="1"/>
    <col min="11" max="14" width="6.6640625" style="4" customWidth="1"/>
    <col min="15" max="15" width="11.109375" style="4" bestFit="1" customWidth="1"/>
    <col min="16" max="16" width="8.21875" style="4" bestFit="1" customWidth="1"/>
    <col min="17" max="21" width="6.6640625" style="4" customWidth="1"/>
    <col min="22" max="22" width="6.6640625" style="12" customWidth="1"/>
    <col min="23" max="23" width="6.6640625" style="4" customWidth="1"/>
    <col min="24" max="24" width="8.33203125" style="4" bestFit="1" customWidth="1"/>
    <col min="25" max="25" width="13.77734375" style="4" bestFit="1" customWidth="1"/>
    <col min="26" max="26" width="12.44140625" style="4" bestFit="1" customWidth="1"/>
  </cols>
  <sheetData>
    <row r="1" spans="1:26" ht="35.1" customHeight="1" x14ac:dyDescent="0.2">
      <c r="A1" s="88"/>
      <c r="B1" s="87"/>
      <c r="C1" s="87"/>
      <c r="D1" s="87"/>
      <c r="E1" s="80" t="s">
        <v>49</v>
      </c>
      <c r="F1" s="80"/>
      <c r="G1" s="51"/>
      <c r="K1" s="4" t="s">
        <v>15</v>
      </c>
    </row>
    <row r="2" spans="1:26" ht="35.1" customHeight="1" x14ac:dyDescent="0.2">
      <c r="A2" s="89"/>
      <c r="B2" s="53" t="s">
        <v>17</v>
      </c>
      <c r="C2" s="54" t="s">
        <v>5</v>
      </c>
      <c r="D2" s="55" t="s">
        <v>16</v>
      </c>
      <c r="E2" s="46" t="s">
        <v>3</v>
      </c>
      <c r="F2" s="42" t="s">
        <v>2</v>
      </c>
      <c r="G2" s="41" t="s">
        <v>65</v>
      </c>
      <c r="I2" s="6" t="s">
        <v>50</v>
      </c>
      <c r="K2" s="14" t="s">
        <v>9</v>
      </c>
      <c r="L2" s="14" t="s">
        <v>17</v>
      </c>
      <c r="M2" s="14" t="s">
        <v>18</v>
      </c>
      <c r="N2" s="14" t="s">
        <v>16</v>
      </c>
      <c r="O2" s="14" t="s">
        <v>0</v>
      </c>
      <c r="P2" s="15" t="s">
        <v>10</v>
      </c>
      <c r="Q2" s="16" t="s">
        <v>8</v>
      </c>
      <c r="R2" s="14" t="s">
        <v>3</v>
      </c>
      <c r="S2" s="15" t="s">
        <v>11</v>
      </c>
      <c r="T2" s="17" t="s">
        <v>14</v>
      </c>
      <c r="U2" s="17" t="s">
        <v>12</v>
      </c>
      <c r="V2" s="18" t="s">
        <v>13</v>
      </c>
      <c r="W2" s="16" t="s">
        <v>1</v>
      </c>
      <c r="X2" s="16" t="s">
        <v>0</v>
      </c>
      <c r="Y2" s="16" t="s">
        <v>59</v>
      </c>
      <c r="Z2" s="16" t="s">
        <v>60</v>
      </c>
    </row>
    <row r="3" spans="1:26" ht="35.1" customHeight="1" x14ac:dyDescent="0.2">
      <c r="A3" s="2"/>
      <c r="B3" s="48">
        <v>2025</v>
      </c>
      <c r="C3" s="49">
        <v>10</v>
      </c>
      <c r="D3" s="50">
        <v>18</v>
      </c>
      <c r="E3" s="47">
        <v>9</v>
      </c>
      <c r="F3" s="43">
        <v>0</v>
      </c>
      <c r="G3" s="45" t="s">
        <v>64</v>
      </c>
      <c r="I3" s="56" t="s">
        <v>48</v>
      </c>
      <c r="K3" s="7">
        <f>IF(O3="","",COUNT(O$3:O3))</f>
        <v>1</v>
      </c>
      <c r="L3" s="7">
        <f>IF(B3="","",B3)</f>
        <v>2025</v>
      </c>
      <c r="M3" s="7">
        <f>IF(C3="","",C3)</f>
        <v>10</v>
      </c>
      <c r="N3" s="7">
        <f>IF(D3="","",D3)</f>
        <v>18</v>
      </c>
      <c r="O3" s="8">
        <f>IF(COUNT(L3:N3)=3,DATE(L3,M3,N3),"")</f>
        <v>45948</v>
      </c>
      <c r="P3" s="10">
        <f>IFERROR(IF(O3="",IF(COUNT(S$3:S$1048576)=COUNT(S$3:S3),IF(S3="","",INDEX(O$3:O3,MATCH(MAX(K$3:K3),K$3:K3,0),0)),INDEX(O$3:O3,MATCH(MAX(K$3:K3),K$3:K3,0),0)),O3),"")</f>
        <v>45948</v>
      </c>
      <c r="Q3" s="9">
        <f>IF(R3="","",COUNT(R$3:R3))</f>
        <v>1</v>
      </c>
      <c r="R3" s="7">
        <f t="shared" ref="R3:R66" si="0">IF(E3="","",E3)</f>
        <v>9</v>
      </c>
      <c r="S3" s="11">
        <f>IFERROR(IF(COUNTA($E3:$G3)=0,"",IF(AND(R3="",$O3=INDEX(O$3:O3,MATCH(MAX(Q$3:Q3),Q$3:Q3,0),0)),INDEX(R$3:R3,MATCH(MAX(Q$3:Q3),Q$3:Q3,0),0),R3)),"")</f>
        <v>9</v>
      </c>
      <c r="T3" s="7">
        <f>IF(U3="","",COUNT(U$3:U3))</f>
        <v>1</v>
      </c>
      <c r="U3" s="7">
        <f>IF(F3="",IF(R3="","",0),F3)</f>
        <v>0</v>
      </c>
      <c r="V3" s="11">
        <f>IFERROR(IF(S3="","",IF(U3="",IF(AND(E3="",F3="",G3&lt;&gt;"",$O3=INDEX(O$3:O3,MATCH(MAX(T$3:T3),T$3:T3,0),0)),INDEX(U$3:U3,MATCH(MAX(T$3:T3),T$3:T3,0),0),IF(AND(S3&lt;&gt;"",U3=""),0,"")),U3)),"")</f>
        <v>0</v>
      </c>
      <c r="W3" s="13">
        <f>IF(AND(S3="",V3=""),"",TIME(S3,IF(V3="",0,V3),0))</f>
        <v>0.375</v>
      </c>
      <c r="X3" s="52" t="str">
        <f>IF(P3="","",TEXT(P3,0))</f>
        <v>45948</v>
      </c>
      <c r="Y3" s="52" t="str">
        <f>IF(W3="","",X3&amp;$Y$2&amp;W3)</f>
        <v>45948タイム検索0.375</v>
      </c>
      <c r="Z3" s="79">
        <f>IF(W3="","",COUNTIF($Y$3:$Y$1048576,Y3))</f>
        <v>1</v>
      </c>
    </row>
    <row r="4" spans="1:26" ht="35.1" customHeight="1" x14ac:dyDescent="0.2">
      <c r="A4" s="2"/>
      <c r="B4" s="48"/>
      <c r="C4" s="49"/>
      <c r="D4" s="50"/>
      <c r="E4" s="47"/>
      <c r="F4" s="43"/>
      <c r="G4" s="45"/>
      <c r="I4" s="1" t="s">
        <v>51</v>
      </c>
      <c r="K4" s="7" t="str">
        <f>IF(O4="","",COUNT(O$3:O4))</f>
        <v/>
      </c>
      <c r="L4" s="7" t="str">
        <f>IF(B4&lt;&gt;"",B4,IF(OR(COUNTA($G$3:$G4)&lt;COUNTA($G$3:$G$1048576),$G4&lt;&gt;""),L3,""))</f>
        <v/>
      </c>
      <c r="M4" s="7" t="str">
        <f>IF(C4&lt;&gt;"",C4,IF(OR(COUNTA($G$3:$G4)&lt;COUNTA($G$3:$G$1048576),$G4&lt;&gt;""),M3,""))</f>
        <v/>
      </c>
      <c r="N4" s="7" t="str">
        <f>IF(D4&lt;&gt;"",D4,IF(OR(COUNTA($G$3:$G4)&lt;COUNTA($G$3:$G$1048576),$G4&lt;&gt;""),N3,""))</f>
        <v/>
      </c>
      <c r="O4" s="8" t="str">
        <f t="shared" ref="O4:O67" si="1">IF(COUNT(L4:N4)=3,DATE(L4,M4,N4),"")</f>
        <v/>
      </c>
      <c r="P4" s="10" t="str">
        <f>IFERROR(IF(O4="",IF(COUNT(S$3:S$1048576)=COUNT(S$3:S4),IF(S4="","",INDEX(O$3:O4,MATCH(MAX(K$3:K4),K$3:K4,0),0)),INDEX(O$3:O4,MATCH(MAX(K$3:K4),K$3:K4,0),0)),O4),"")</f>
        <v/>
      </c>
      <c r="Q4" s="9" t="str">
        <f>IF(R4="","",COUNT(R$3:R4))</f>
        <v/>
      </c>
      <c r="R4" s="7" t="str">
        <f t="shared" si="0"/>
        <v/>
      </c>
      <c r="S4" s="11" t="str">
        <f>IFERROR(IF(COUNTA($E4:$G4)=0,"",IF(AND(R4="",$O4=INDEX(O$3:O4,MATCH(MAX(Q$3:Q4),Q$3:Q4,0),0)),INDEX(R$3:R4,MATCH(MAX(Q$3:Q4),Q$3:Q4,0),0),R4)),"")</f>
        <v/>
      </c>
      <c r="T4" s="7" t="str">
        <f>IF(U4="","",COUNT(U$3:U4))</f>
        <v/>
      </c>
      <c r="U4" s="7" t="str">
        <f t="shared" ref="U4:U67" si="2">IF(F4="",IF(R4="","",0),F4)</f>
        <v/>
      </c>
      <c r="V4" s="11" t="str">
        <f>IFERROR(IF(S4="","",IF(U4="",IF(AND(E4="",F4="",G4&lt;&gt;"",$O4=INDEX(O$3:O4,MATCH(MAX(T$3:T4),T$3:T4,0),0)),INDEX(U$3:U4,MATCH(MAX(T$3:T4),T$3:T4,0),0),IF(AND(S4&lt;&gt;"",U4=""),0,"")),U4)),"")</f>
        <v/>
      </c>
      <c r="W4" s="13" t="str">
        <f t="shared" ref="W4:W67" si="3">IF(AND(S4="",V4=""),"",TIME(S4,IF(V4="",0,V4),0))</f>
        <v/>
      </c>
      <c r="X4" s="52" t="str">
        <f t="shared" ref="X4:X67" si="4">IF(P4="","",TEXT(P4,0))</f>
        <v/>
      </c>
      <c r="Y4" s="52" t="str">
        <f t="shared" ref="Y4:Y67" si="5">IF(W4="","",X4&amp;$Y$2&amp;W4)</f>
        <v/>
      </c>
      <c r="Z4" s="79" t="str">
        <f t="shared" ref="Z4:Z67" si="6">IF(W4="","",COUNTIF($Y$3:$Y$1048576,Y4))</f>
        <v/>
      </c>
    </row>
    <row r="5" spans="1:26" ht="34.5" customHeight="1" x14ac:dyDescent="0.2">
      <c r="B5" s="48"/>
      <c r="C5" s="49"/>
      <c r="D5" s="50"/>
      <c r="E5" s="47"/>
      <c r="F5" s="43"/>
      <c r="G5" s="45"/>
      <c r="I5" s="1" t="s">
        <v>47</v>
      </c>
      <c r="K5" s="7" t="str">
        <f>IF(O5="","",COUNT(O$3:O5))</f>
        <v/>
      </c>
      <c r="L5" s="7" t="str">
        <f>IF(B5&lt;&gt;"",B5,IF(OR(COUNTA($G$3:$G5)&lt;COUNTA($G$3:$G$1048576),$G5&lt;&gt;""),L4,""))</f>
        <v/>
      </c>
      <c r="M5" s="7" t="str">
        <f>IF(C5&lt;&gt;"",C5,IF(OR(COUNTA($G$3:$G5)&lt;COUNTA($G$3:$G$1048576),$G5&lt;&gt;""),M4,""))</f>
        <v/>
      </c>
      <c r="N5" s="7" t="str">
        <f>IF(D5&lt;&gt;"",D5,IF(OR(COUNTA($G$3:$G5)&lt;COUNTA($G$3:$G$1048576),$G5&lt;&gt;""),N4,""))</f>
        <v/>
      </c>
      <c r="O5" s="8" t="str">
        <f t="shared" si="1"/>
        <v/>
      </c>
      <c r="P5" s="10" t="str">
        <f>IFERROR(IF(O5="",IF(COUNT(S$3:S$1048576)=COUNT(S$3:S5),IF(S5="","",INDEX(O$3:O5,MATCH(MAX(K$3:K5),K$3:K5,0),0)),INDEX(O$3:O5,MATCH(MAX(K$3:K5),K$3:K5,0),0)),O5),"")</f>
        <v/>
      </c>
      <c r="Q5" s="9" t="str">
        <f>IF(R5="","",COUNT(R$3:R5))</f>
        <v/>
      </c>
      <c r="R5" s="7" t="str">
        <f t="shared" si="0"/>
        <v/>
      </c>
      <c r="S5" s="11" t="str">
        <f>IFERROR(IF(COUNTA($E5:$G5)=0,"",IF(AND(R5="",$O5=INDEX(O$3:O5,MATCH(MAX(Q$3:Q5),Q$3:Q5,0),0)),INDEX(R$3:R5,MATCH(MAX(Q$3:Q5),Q$3:Q5,0),0),R5)),"")</f>
        <v/>
      </c>
      <c r="T5" s="7" t="str">
        <f>IF(U5="","",COUNT(U$3:U5))</f>
        <v/>
      </c>
      <c r="U5" s="7" t="str">
        <f t="shared" si="2"/>
        <v/>
      </c>
      <c r="V5" s="11" t="str">
        <f>IFERROR(IF(S5="","",IF(U5="",IF(AND(E5="",F5="",G5&lt;&gt;"",$O5=INDEX(O$3:O5,MATCH(MAX(T$3:T5),T$3:T5,0),0)),INDEX(U$3:U5,MATCH(MAX(T$3:T5),T$3:T5,0),0),IF(AND(S5&lt;&gt;"",U5=""),0,"")),U5)),"")</f>
        <v/>
      </c>
      <c r="W5" s="13" t="str">
        <f t="shared" si="3"/>
        <v/>
      </c>
      <c r="X5" s="52" t="str">
        <f t="shared" si="4"/>
        <v/>
      </c>
      <c r="Y5" s="52" t="str">
        <f t="shared" si="5"/>
        <v/>
      </c>
      <c r="Z5" s="79" t="str">
        <f t="shared" si="6"/>
        <v/>
      </c>
    </row>
    <row r="6" spans="1:26" ht="35.1" customHeight="1" x14ac:dyDescent="0.2">
      <c r="B6" s="48"/>
      <c r="C6" s="49"/>
      <c r="D6" s="50"/>
      <c r="E6" s="47"/>
      <c r="F6" s="43"/>
      <c r="G6" s="45"/>
      <c r="I6" s="22" t="s">
        <v>62</v>
      </c>
      <c r="K6" s="7" t="str">
        <f>IF(O6="","",COUNT(O$3:O6))</f>
        <v/>
      </c>
      <c r="L6" s="7" t="str">
        <f>IF(B6&lt;&gt;"",B6,IF(OR(COUNTA($G$3:$G6)&lt;COUNTA($G$3:$G$1048576),$G6&lt;&gt;""),L5,""))</f>
        <v/>
      </c>
      <c r="M6" s="7" t="str">
        <f>IF(C6&lt;&gt;"",C6,IF(OR(COUNTA($G$3:$G6)&lt;COUNTA($G$3:$G$1048576),$G6&lt;&gt;""),M5,""))</f>
        <v/>
      </c>
      <c r="N6" s="7" t="str">
        <f>IF(D6&lt;&gt;"",D6,IF(OR(COUNTA($G$3:$G6)&lt;COUNTA($G$3:$G$1048576),$G6&lt;&gt;""),N5,""))</f>
        <v/>
      </c>
      <c r="O6" s="8" t="str">
        <f t="shared" si="1"/>
        <v/>
      </c>
      <c r="P6" s="10" t="str">
        <f>IFERROR(IF(O6="",IF(COUNT(S$3:S$1048576)=COUNT(S$3:S6),IF(S6="","",INDEX(O$3:O6,MATCH(MAX(K$3:K6),K$3:K6,0),0)),INDEX(O$3:O6,MATCH(MAX(K$3:K6),K$3:K6,0),0)),O6),"")</f>
        <v/>
      </c>
      <c r="Q6" s="9" t="str">
        <f>IF(R6="","",COUNT(R$3:R6))</f>
        <v/>
      </c>
      <c r="R6" s="7" t="str">
        <f t="shared" si="0"/>
        <v/>
      </c>
      <c r="S6" s="11" t="str">
        <f>IFERROR(IF(COUNTA($E6:$G6)=0,"",IF(AND(R6="",$O6=INDEX(O$3:O6,MATCH(MAX(Q$3:Q6),Q$3:Q6,0),0)),INDEX(R$3:R6,MATCH(MAX(Q$3:Q6),Q$3:Q6,0),0),R6)),"")</f>
        <v/>
      </c>
      <c r="T6" s="7" t="str">
        <f>IF(U6="","",COUNT(U$3:U6))</f>
        <v/>
      </c>
      <c r="U6" s="7" t="str">
        <f t="shared" si="2"/>
        <v/>
      </c>
      <c r="V6" s="11" t="str">
        <f>IFERROR(IF(S6="","",IF(U6="",IF(AND(E6="",F6="",G6&lt;&gt;"",$O6=INDEX(O$3:O6,MATCH(MAX(T$3:T6),T$3:T6,0),0)),INDEX(U$3:U6,MATCH(MAX(T$3:T6),T$3:T6,0),0),IF(AND(S6&lt;&gt;"",U6=""),0,"")),U6)),"")</f>
        <v/>
      </c>
      <c r="W6" s="13" t="str">
        <f t="shared" si="3"/>
        <v/>
      </c>
      <c r="X6" s="52" t="str">
        <f t="shared" si="4"/>
        <v/>
      </c>
      <c r="Y6" s="52" t="str">
        <f t="shared" si="5"/>
        <v/>
      </c>
      <c r="Z6" s="79" t="str">
        <f t="shared" si="6"/>
        <v/>
      </c>
    </row>
    <row r="7" spans="1:26" ht="35.1" customHeight="1" x14ac:dyDescent="0.2">
      <c r="B7" s="48"/>
      <c r="C7" s="49"/>
      <c r="D7" s="50"/>
      <c r="E7" s="47"/>
      <c r="F7" s="43"/>
      <c r="G7" s="45"/>
      <c r="K7" s="7" t="str">
        <f>IF(O7="","",COUNT(O$3:O7))</f>
        <v/>
      </c>
      <c r="L7" s="7" t="str">
        <f>IF(B7&lt;&gt;"",B7,IF(OR(COUNTA($G$3:$G7)&lt;COUNTA($G$3:$G$1048576),$G7&lt;&gt;""),L6,""))</f>
        <v/>
      </c>
      <c r="M7" s="7" t="str">
        <f>IF(C7&lt;&gt;"",C7,IF(OR(COUNTA($G$3:$G7)&lt;COUNTA($G$3:$G$1048576),$G7&lt;&gt;""),M6,""))</f>
        <v/>
      </c>
      <c r="N7" s="7" t="str">
        <f>IF(D7&lt;&gt;"",D7,IF(OR(COUNTA($G$3:$G7)&lt;COUNTA($G$3:$G$1048576),$G7&lt;&gt;""),N6,""))</f>
        <v/>
      </c>
      <c r="O7" s="8" t="str">
        <f t="shared" si="1"/>
        <v/>
      </c>
      <c r="P7" s="10" t="str">
        <f>IFERROR(IF(O7="",IF(COUNT(S$3:S$1048576)=COUNT(S$3:S7),IF(S7="","",INDEX(O$3:O7,MATCH(MAX(K$3:K7),K$3:K7,0),0)),INDEX(O$3:O7,MATCH(MAX(K$3:K7),K$3:K7,0),0)),O7),"")</f>
        <v/>
      </c>
      <c r="Q7" s="9" t="str">
        <f>IF(R7="","",COUNT(R$3:R7))</f>
        <v/>
      </c>
      <c r="R7" s="7" t="str">
        <f t="shared" si="0"/>
        <v/>
      </c>
      <c r="S7" s="11" t="str">
        <f>IFERROR(IF(COUNTA($E7:$G7)=0,"",IF(AND(R7="",$O7=INDEX(O$3:O7,MATCH(MAX(Q$3:Q7),Q$3:Q7,0),0)),INDEX(R$3:R7,MATCH(MAX(Q$3:Q7),Q$3:Q7,0),0),R7)),"")</f>
        <v/>
      </c>
      <c r="T7" s="7" t="str">
        <f>IF(U7="","",COUNT(U$3:U7))</f>
        <v/>
      </c>
      <c r="U7" s="7" t="str">
        <f t="shared" si="2"/>
        <v/>
      </c>
      <c r="V7" s="11" t="str">
        <f>IFERROR(IF(S7="","",IF(U7="",IF(AND(E7="",F7="",G7&lt;&gt;"",$O7=INDEX(O$3:O7,MATCH(MAX(T$3:T7),T$3:T7,0),0)),INDEX(U$3:U7,MATCH(MAX(T$3:T7),T$3:T7,0),0),IF(AND(S7&lt;&gt;"",U7=""),0,"")),U7)),"")</f>
        <v/>
      </c>
      <c r="W7" s="13" t="str">
        <f t="shared" si="3"/>
        <v/>
      </c>
      <c r="X7" s="52" t="str">
        <f t="shared" si="4"/>
        <v/>
      </c>
      <c r="Y7" s="52" t="str">
        <f t="shared" si="5"/>
        <v/>
      </c>
      <c r="Z7" s="79" t="str">
        <f t="shared" si="6"/>
        <v/>
      </c>
    </row>
    <row r="8" spans="1:26" ht="35.1" customHeight="1" x14ac:dyDescent="0.2">
      <c r="B8" s="48"/>
      <c r="C8" s="49"/>
      <c r="D8" s="50"/>
      <c r="E8" s="47"/>
      <c r="F8" s="43"/>
      <c r="G8" s="45"/>
      <c r="K8" s="7" t="str">
        <f>IF(O8="","",COUNT(O$3:O8))</f>
        <v/>
      </c>
      <c r="L8" s="7" t="str">
        <f>IF(B8&lt;&gt;"",B8,IF(OR(COUNTA($G$3:$G8)&lt;COUNTA($G$3:$G$1048576),$G8&lt;&gt;""),L7,""))</f>
        <v/>
      </c>
      <c r="M8" s="7" t="str">
        <f>IF(C8&lt;&gt;"",C8,IF(OR(COUNTA($G$3:$G8)&lt;COUNTA($G$3:$G$1048576),$G8&lt;&gt;""),M7,""))</f>
        <v/>
      </c>
      <c r="N8" s="7" t="str">
        <f>IF(D8&lt;&gt;"",D8,IF(OR(COUNTA($G$3:$G8)&lt;COUNTA($G$3:$G$1048576),$G8&lt;&gt;""),N7,""))</f>
        <v/>
      </c>
      <c r="O8" s="8" t="str">
        <f t="shared" si="1"/>
        <v/>
      </c>
      <c r="P8" s="10" t="str">
        <f>IFERROR(IF(O8="",IF(COUNT(S$3:S$1048576)=COUNT(S$3:S8),IF(S8="","",INDEX(O$3:O8,MATCH(MAX(K$3:K8),K$3:K8,0),0)),INDEX(O$3:O8,MATCH(MAX(K$3:K8),K$3:K8,0),0)),O8),"")</f>
        <v/>
      </c>
      <c r="Q8" s="9" t="str">
        <f>IF(R8="","",COUNT(R$3:R8))</f>
        <v/>
      </c>
      <c r="R8" s="7" t="str">
        <f t="shared" si="0"/>
        <v/>
      </c>
      <c r="S8" s="11" t="str">
        <f>IFERROR(IF(COUNTA($E8:$G8)=0,"",IF(AND(R8="",$O8=INDEX(O$3:O8,MATCH(MAX(Q$3:Q8),Q$3:Q8,0),0)),INDEX(R$3:R8,MATCH(MAX(Q$3:Q8),Q$3:Q8,0),0),R8)),"")</f>
        <v/>
      </c>
      <c r="T8" s="7" t="str">
        <f>IF(U8="","",COUNT(U$3:U8))</f>
        <v/>
      </c>
      <c r="U8" s="7" t="str">
        <f t="shared" si="2"/>
        <v/>
      </c>
      <c r="V8" s="11" t="str">
        <f>IFERROR(IF(S8="","",IF(U8="",IF(AND(E8="",F8="",G8&lt;&gt;"",$O8=INDEX(O$3:O8,MATCH(MAX(T$3:T8),T$3:T8,0),0)),INDEX(U$3:U8,MATCH(MAX(T$3:T8),T$3:T8,0),0),IF(AND(S8&lt;&gt;"",U8=""),0,"")),U8)),"")</f>
        <v/>
      </c>
      <c r="W8" s="13" t="str">
        <f t="shared" si="3"/>
        <v/>
      </c>
      <c r="X8" s="52" t="str">
        <f t="shared" si="4"/>
        <v/>
      </c>
      <c r="Y8" s="52" t="str">
        <f t="shared" si="5"/>
        <v/>
      </c>
      <c r="Z8" s="79" t="str">
        <f t="shared" si="6"/>
        <v/>
      </c>
    </row>
    <row r="9" spans="1:26" ht="35.1" customHeight="1" x14ac:dyDescent="0.2">
      <c r="B9" s="48"/>
      <c r="C9" s="49"/>
      <c r="D9" s="50"/>
      <c r="E9" s="47"/>
      <c r="F9" s="43"/>
      <c r="G9" s="45"/>
      <c r="K9" s="7" t="str">
        <f>IF(O9="","",COUNT(O$3:O9))</f>
        <v/>
      </c>
      <c r="L9" s="7" t="str">
        <f>IF(B9&lt;&gt;"",B9,IF(OR(COUNTA($G$3:$G9)&lt;COUNTA($G$3:$G$1048576),$G9&lt;&gt;""),L8,""))</f>
        <v/>
      </c>
      <c r="M9" s="7" t="str">
        <f>IF(C9&lt;&gt;"",C9,IF(OR(COUNTA($G$3:$G9)&lt;COUNTA($G$3:$G$1048576),$G9&lt;&gt;""),M8,""))</f>
        <v/>
      </c>
      <c r="N9" s="7" t="str">
        <f>IF(D9&lt;&gt;"",D9,IF(OR(COUNTA($G$3:$G9)&lt;COUNTA($G$3:$G$1048576),$G9&lt;&gt;""),N8,""))</f>
        <v/>
      </c>
      <c r="O9" s="8" t="str">
        <f t="shared" si="1"/>
        <v/>
      </c>
      <c r="P9" s="10" t="str">
        <f>IFERROR(IF(O9="",IF(COUNT(S$3:S$1048576)=COUNT(S$3:S9),IF(S9="","",INDEX(O$3:O9,MATCH(MAX(K$3:K9),K$3:K9,0),0)),INDEX(O$3:O9,MATCH(MAX(K$3:K9),K$3:K9,0),0)),O9),"")</f>
        <v/>
      </c>
      <c r="Q9" s="9" t="str">
        <f>IF(R9="","",COUNT(R$3:R9))</f>
        <v/>
      </c>
      <c r="R9" s="7" t="str">
        <f t="shared" si="0"/>
        <v/>
      </c>
      <c r="S9" s="11" t="str">
        <f>IFERROR(IF(COUNTA($E9:$G9)=0,"",IF(AND(R9="",$O9=INDEX(O$3:O9,MATCH(MAX(Q$3:Q9),Q$3:Q9,0),0)),INDEX(R$3:R9,MATCH(MAX(Q$3:Q9),Q$3:Q9,0),0),R9)),"")</f>
        <v/>
      </c>
      <c r="T9" s="7" t="str">
        <f>IF(U9="","",COUNT(U$3:U9))</f>
        <v/>
      </c>
      <c r="U9" s="7" t="str">
        <f t="shared" si="2"/>
        <v/>
      </c>
      <c r="V9" s="11" t="str">
        <f>IFERROR(IF(S9="","",IF(U9="",IF(AND(E9="",F9="",G9&lt;&gt;"",$O9=INDEX(O$3:O9,MATCH(MAX(T$3:T9),T$3:T9,0),0)),INDEX(U$3:U9,MATCH(MAX(T$3:T9),T$3:T9,0),0),IF(AND(S9&lt;&gt;"",U9=""),0,"")),U9)),"")</f>
        <v/>
      </c>
      <c r="W9" s="13" t="str">
        <f t="shared" si="3"/>
        <v/>
      </c>
      <c r="X9" s="52" t="str">
        <f t="shared" si="4"/>
        <v/>
      </c>
      <c r="Y9" s="52" t="str">
        <f t="shared" si="5"/>
        <v/>
      </c>
      <c r="Z9" s="79" t="str">
        <f t="shared" si="6"/>
        <v/>
      </c>
    </row>
    <row r="10" spans="1:26" ht="35.1" customHeight="1" x14ac:dyDescent="0.2">
      <c r="B10" s="48"/>
      <c r="C10" s="49"/>
      <c r="D10" s="50"/>
      <c r="E10" s="47"/>
      <c r="F10" s="43"/>
      <c r="G10" s="45"/>
      <c r="K10" s="7" t="str">
        <f>IF(O10="","",COUNT(O$3:O10))</f>
        <v/>
      </c>
      <c r="L10" s="7" t="str">
        <f>IF(B10&lt;&gt;"",B10,IF(OR(COUNTA($G$3:$G10)&lt;COUNTA($G$3:$G$1048576),$G10&lt;&gt;""),L9,""))</f>
        <v/>
      </c>
      <c r="M10" s="7" t="str">
        <f>IF(C10&lt;&gt;"",C10,IF(OR(COUNTA($G$3:$G10)&lt;COUNTA($G$3:$G$1048576),$G10&lt;&gt;""),M9,""))</f>
        <v/>
      </c>
      <c r="N10" s="7" t="str">
        <f>IF(D10&lt;&gt;"",D10,IF(OR(COUNTA($G$3:$G10)&lt;COUNTA($G$3:$G$1048576),$G10&lt;&gt;""),N9,""))</f>
        <v/>
      </c>
      <c r="O10" s="8" t="str">
        <f t="shared" si="1"/>
        <v/>
      </c>
      <c r="P10" s="10" t="str">
        <f>IFERROR(IF(O10="",IF(COUNT(S$3:S$1048576)=COUNT(S$3:S10),IF(S10="","",INDEX(O$3:O10,MATCH(MAX(K$3:K10),K$3:K10,0),0)),INDEX(O$3:O10,MATCH(MAX(K$3:K10),K$3:K10,0),0)),O10),"")</f>
        <v/>
      </c>
      <c r="Q10" s="9" t="str">
        <f>IF(R10="","",COUNT(R$3:R10))</f>
        <v/>
      </c>
      <c r="R10" s="7" t="str">
        <f t="shared" si="0"/>
        <v/>
      </c>
      <c r="S10" s="11" t="str">
        <f>IFERROR(IF(COUNTA($E10:$G10)=0,"",IF(AND(R10="",$O10=INDEX(O$3:O10,MATCH(MAX(Q$3:Q10),Q$3:Q10,0),0)),INDEX(R$3:R10,MATCH(MAX(Q$3:Q10),Q$3:Q10,0),0),R10)),"")</f>
        <v/>
      </c>
      <c r="T10" s="7" t="str">
        <f>IF(U10="","",COUNT(U$3:U10))</f>
        <v/>
      </c>
      <c r="U10" s="7" t="str">
        <f t="shared" si="2"/>
        <v/>
      </c>
      <c r="V10" s="11" t="str">
        <f>IFERROR(IF(S10="","",IF(U10="",IF(AND(E10="",F10="",G10&lt;&gt;"",$O10=INDEX(O$3:O10,MATCH(MAX(T$3:T10),T$3:T10,0),0)),INDEX(U$3:U10,MATCH(MAX(T$3:T10),T$3:T10,0),0),IF(AND(S10&lt;&gt;"",U10=""),0,"")),U10)),"")</f>
        <v/>
      </c>
      <c r="W10" s="13" t="str">
        <f t="shared" si="3"/>
        <v/>
      </c>
      <c r="X10" s="52" t="str">
        <f t="shared" si="4"/>
        <v/>
      </c>
      <c r="Y10" s="52" t="str">
        <f t="shared" si="5"/>
        <v/>
      </c>
      <c r="Z10" s="79" t="str">
        <f t="shared" si="6"/>
        <v/>
      </c>
    </row>
    <row r="11" spans="1:26" ht="35.1" customHeight="1" x14ac:dyDescent="0.2">
      <c r="B11" s="48"/>
      <c r="C11" s="49"/>
      <c r="D11" s="50"/>
      <c r="E11" s="47"/>
      <c r="F11" s="43"/>
      <c r="G11" s="45"/>
      <c r="K11" s="7" t="str">
        <f>IF(O11="","",COUNT(O$3:O11))</f>
        <v/>
      </c>
      <c r="L11" s="7" t="str">
        <f>IF(B11&lt;&gt;"",B11,IF(OR(COUNTA($G$3:$G11)&lt;COUNTA($G$3:$G$1048576),$G11&lt;&gt;""),L10,""))</f>
        <v/>
      </c>
      <c r="M11" s="7" t="str">
        <f>IF(C11&lt;&gt;"",C11,IF(OR(COUNTA($G$3:$G11)&lt;COUNTA($G$3:$G$1048576),$G11&lt;&gt;""),M10,""))</f>
        <v/>
      </c>
      <c r="N11" s="7" t="str">
        <f>IF(D11&lt;&gt;"",D11,IF(OR(COUNTA($G$3:$G11)&lt;COUNTA($G$3:$G$1048576),$G11&lt;&gt;""),N10,""))</f>
        <v/>
      </c>
      <c r="O11" s="8" t="str">
        <f t="shared" si="1"/>
        <v/>
      </c>
      <c r="P11" s="10" t="str">
        <f>IFERROR(IF(O11="",IF(COUNT(S$3:S$1048576)=COUNT(S$3:S11),IF(S11="","",INDEX(O$3:O11,MATCH(MAX(K$3:K11),K$3:K11,0),0)),INDEX(O$3:O11,MATCH(MAX(K$3:K11),K$3:K11,0),0)),O11),"")</f>
        <v/>
      </c>
      <c r="Q11" s="9" t="str">
        <f>IF(R11="","",COUNT(R$3:R11))</f>
        <v/>
      </c>
      <c r="R11" s="7" t="str">
        <f t="shared" si="0"/>
        <v/>
      </c>
      <c r="S11" s="11" t="str">
        <f>IFERROR(IF(COUNTA($E11:$G11)=0,"",IF(AND(R11="",$O11=INDEX(O$3:O11,MATCH(MAX(Q$3:Q11),Q$3:Q11,0),0)),INDEX(R$3:R11,MATCH(MAX(Q$3:Q11),Q$3:Q11,0),0),R11)),"")</f>
        <v/>
      </c>
      <c r="T11" s="7" t="str">
        <f>IF(U11="","",COUNT(U$3:U11))</f>
        <v/>
      </c>
      <c r="U11" s="7" t="str">
        <f t="shared" si="2"/>
        <v/>
      </c>
      <c r="V11" s="11" t="str">
        <f>IFERROR(IF(S11="","",IF(U11="",IF(AND(E11="",F11="",G11&lt;&gt;"",$O11=INDEX(O$3:O11,MATCH(MAX(T$3:T11),T$3:T11,0),0)),INDEX(U$3:U11,MATCH(MAX(T$3:T11),T$3:T11,0),0),IF(AND(S11&lt;&gt;"",U11=""),0,"")),U11)),"")</f>
        <v/>
      </c>
      <c r="W11" s="13" t="str">
        <f t="shared" si="3"/>
        <v/>
      </c>
      <c r="X11" s="52" t="str">
        <f t="shared" si="4"/>
        <v/>
      </c>
      <c r="Y11" s="52" t="str">
        <f t="shared" si="5"/>
        <v/>
      </c>
      <c r="Z11" s="79" t="str">
        <f t="shared" si="6"/>
        <v/>
      </c>
    </row>
    <row r="12" spans="1:26" ht="35.1" customHeight="1" x14ac:dyDescent="0.2">
      <c r="B12" s="48"/>
      <c r="C12" s="49"/>
      <c r="D12" s="50"/>
      <c r="E12" s="47"/>
      <c r="F12" s="43"/>
      <c r="G12" s="45"/>
      <c r="K12" s="7" t="str">
        <f>IF(O12="","",COUNT(O$3:O12))</f>
        <v/>
      </c>
      <c r="L12" s="7" t="str">
        <f>IF(B12&lt;&gt;"",B12,IF(OR(COUNTA($G$3:$G12)&lt;COUNTA($G$3:$G$1048576),$G12&lt;&gt;""),L11,""))</f>
        <v/>
      </c>
      <c r="M12" s="7" t="str">
        <f>IF(C12&lt;&gt;"",C12,IF(OR(COUNTA($G$3:$G12)&lt;COUNTA($G$3:$G$1048576),$G12&lt;&gt;""),M11,""))</f>
        <v/>
      </c>
      <c r="N12" s="7" t="str">
        <f>IF(D12&lt;&gt;"",D12,IF(OR(COUNTA($G$3:$G12)&lt;COUNTA($G$3:$G$1048576),$G12&lt;&gt;""),N11,""))</f>
        <v/>
      </c>
      <c r="O12" s="8" t="str">
        <f t="shared" si="1"/>
        <v/>
      </c>
      <c r="P12" s="10" t="str">
        <f>IFERROR(IF(O12="",IF(COUNT(S$3:S$1048576)=COUNT(S$3:S12),IF(S12="","",INDEX(O$3:O12,MATCH(MAX(K$3:K12),K$3:K12,0),0)),INDEX(O$3:O12,MATCH(MAX(K$3:K12),K$3:K12,0),0)),O12),"")</f>
        <v/>
      </c>
      <c r="Q12" s="9" t="str">
        <f>IF(R12="","",COUNT(R$3:R12))</f>
        <v/>
      </c>
      <c r="R12" s="7" t="str">
        <f t="shared" si="0"/>
        <v/>
      </c>
      <c r="S12" s="11" t="str">
        <f>IFERROR(IF(COUNTA($E12:$G12)=0,"",IF(AND(R12="",$O12=INDEX(O$3:O12,MATCH(MAX(Q$3:Q12),Q$3:Q12,0),0)),INDEX(R$3:R12,MATCH(MAX(Q$3:Q12),Q$3:Q12,0),0),R12)),"")</f>
        <v/>
      </c>
      <c r="T12" s="7" t="str">
        <f>IF(U12="","",COUNT(U$3:U12))</f>
        <v/>
      </c>
      <c r="U12" s="7" t="str">
        <f t="shared" si="2"/>
        <v/>
      </c>
      <c r="V12" s="11" t="str">
        <f>IFERROR(IF(S12="","",IF(U12="",IF(AND(E12="",F12="",G12&lt;&gt;"",$O12=INDEX(O$3:O12,MATCH(MAX(T$3:T12),T$3:T12,0),0)),INDEX(U$3:U12,MATCH(MAX(T$3:T12),T$3:T12,0),0),IF(AND(S12&lt;&gt;"",U12=""),0,"")),U12)),"")</f>
        <v/>
      </c>
      <c r="W12" s="13" t="str">
        <f t="shared" si="3"/>
        <v/>
      </c>
      <c r="X12" s="52" t="str">
        <f t="shared" si="4"/>
        <v/>
      </c>
      <c r="Y12" s="52" t="str">
        <f t="shared" si="5"/>
        <v/>
      </c>
      <c r="Z12" s="79" t="str">
        <f t="shared" si="6"/>
        <v/>
      </c>
    </row>
    <row r="13" spans="1:26" ht="35.1" customHeight="1" x14ac:dyDescent="0.2">
      <c r="B13" s="48"/>
      <c r="C13" s="49"/>
      <c r="D13" s="50"/>
      <c r="E13" s="47"/>
      <c r="F13" s="43"/>
      <c r="G13" s="45"/>
      <c r="K13" s="7" t="str">
        <f>IF(O13="","",COUNT(O$3:O13))</f>
        <v/>
      </c>
      <c r="L13" s="7" t="str">
        <f>IF(B13&lt;&gt;"",B13,IF(OR(COUNTA($G$3:$G13)&lt;COUNTA($G$3:$G$1048576),$G13&lt;&gt;""),L12,""))</f>
        <v/>
      </c>
      <c r="M13" s="7" t="str">
        <f>IF(C13&lt;&gt;"",C13,IF(OR(COUNTA($G$3:$G13)&lt;COUNTA($G$3:$G$1048576),$G13&lt;&gt;""),M12,""))</f>
        <v/>
      </c>
      <c r="N13" s="7" t="str">
        <f>IF(D13&lt;&gt;"",D13,IF(OR(COUNTA($G$3:$G13)&lt;COUNTA($G$3:$G$1048576),$G13&lt;&gt;""),N12,""))</f>
        <v/>
      </c>
      <c r="O13" s="8" t="str">
        <f t="shared" si="1"/>
        <v/>
      </c>
      <c r="P13" s="10" t="str">
        <f>IFERROR(IF(O13="",IF(COUNT(S$3:S$1048576)=COUNT(S$3:S13),IF(S13="","",INDEX(O$3:O13,MATCH(MAX(K$3:K13),K$3:K13,0),0)),INDEX(O$3:O13,MATCH(MAX(K$3:K13),K$3:K13,0),0)),O13),"")</f>
        <v/>
      </c>
      <c r="Q13" s="9" t="str">
        <f>IF(R13="","",COUNT(R$3:R13))</f>
        <v/>
      </c>
      <c r="R13" s="7" t="str">
        <f t="shared" si="0"/>
        <v/>
      </c>
      <c r="S13" s="11" t="str">
        <f>IFERROR(IF(COUNTA($E13:$G13)=0,"",IF(AND(R13="",$O13=INDEX(O$3:O13,MATCH(MAX(Q$3:Q13),Q$3:Q13,0),0)),INDEX(R$3:R13,MATCH(MAX(Q$3:Q13),Q$3:Q13,0),0),R13)),"")</f>
        <v/>
      </c>
      <c r="T13" s="7" t="str">
        <f>IF(U13="","",COUNT(U$3:U13))</f>
        <v/>
      </c>
      <c r="U13" s="7" t="str">
        <f t="shared" si="2"/>
        <v/>
      </c>
      <c r="V13" s="11" t="str">
        <f>IFERROR(IF(S13="","",IF(U13="",IF(AND(E13="",F13="",G13&lt;&gt;"",$O13=INDEX(O$3:O13,MATCH(MAX(T$3:T13),T$3:T13,0),0)),INDEX(U$3:U13,MATCH(MAX(T$3:T13),T$3:T13,0),0),IF(AND(S13&lt;&gt;"",U13=""),0,"")),U13)),"")</f>
        <v/>
      </c>
      <c r="W13" s="13" t="str">
        <f t="shared" si="3"/>
        <v/>
      </c>
      <c r="X13" s="52" t="str">
        <f t="shared" si="4"/>
        <v/>
      </c>
      <c r="Y13" s="52" t="str">
        <f t="shared" si="5"/>
        <v/>
      </c>
      <c r="Z13" s="79" t="str">
        <f t="shared" si="6"/>
        <v/>
      </c>
    </row>
    <row r="14" spans="1:26" ht="35.1" customHeight="1" x14ac:dyDescent="0.2">
      <c r="B14" s="48"/>
      <c r="C14" s="49"/>
      <c r="D14" s="50"/>
      <c r="E14" s="47"/>
      <c r="F14" s="43"/>
      <c r="G14" s="45"/>
      <c r="K14" s="7" t="str">
        <f>IF(O14="","",COUNT(O$3:O14))</f>
        <v/>
      </c>
      <c r="L14" s="7" t="str">
        <f>IF(B14&lt;&gt;"",B14,IF(OR(COUNTA($G$3:$G14)&lt;COUNTA($G$3:$G$1048576),$G14&lt;&gt;""),L13,""))</f>
        <v/>
      </c>
      <c r="M14" s="7" t="str">
        <f>IF(C14&lt;&gt;"",C14,IF(OR(COUNTA($G$3:$G14)&lt;COUNTA($G$3:$G$1048576),$G14&lt;&gt;""),M13,""))</f>
        <v/>
      </c>
      <c r="N14" s="7" t="str">
        <f>IF(D14&lt;&gt;"",D14,IF(OR(COUNTA($G$3:$G14)&lt;COUNTA($G$3:$G$1048576),$G14&lt;&gt;""),N13,""))</f>
        <v/>
      </c>
      <c r="O14" s="8" t="str">
        <f t="shared" si="1"/>
        <v/>
      </c>
      <c r="P14" s="10" t="str">
        <f>IFERROR(IF(O14="",IF(COUNT(S$3:S$1048576)=COUNT(S$3:S14),IF(S14="","",INDEX(O$3:O14,MATCH(MAX(K$3:K14),K$3:K14,0),0)),INDEX(O$3:O14,MATCH(MAX(K$3:K14),K$3:K14,0),0)),O14),"")</f>
        <v/>
      </c>
      <c r="Q14" s="9" t="str">
        <f>IF(R14="","",COUNT(R$3:R14))</f>
        <v/>
      </c>
      <c r="R14" s="7" t="str">
        <f t="shared" si="0"/>
        <v/>
      </c>
      <c r="S14" s="11" t="str">
        <f>IFERROR(IF(COUNTA($E14:$G14)=0,"",IF(AND(R14="",$O14=INDEX(O$3:O14,MATCH(MAX(Q$3:Q14),Q$3:Q14,0),0)),INDEX(R$3:R14,MATCH(MAX(Q$3:Q14),Q$3:Q14,0),0),R14)),"")</f>
        <v/>
      </c>
      <c r="T14" s="7" t="str">
        <f>IF(U14="","",COUNT(U$3:U14))</f>
        <v/>
      </c>
      <c r="U14" s="7" t="str">
        <f t="shared" si="2"/>
        <v/>
      </c>
      <c r="V14" s="11" t="str">
        <f>IFERROR(IF(S14="","",IF(U14="",IF(AND(E14="",F14="",G14&lt;&gt;"",$O14=INDEX(O$3:O14,MATCH(MAX(T$3:T14),T$3:T14,0),0)),INDEX(U$3:U14,MATCH(MAX(T$3:T14),T$3:T14,0),0),IF(AND(S14&lt;&gt;"",U14=""),0,"")),U14)),"")</f>
        <v/>
      </c>
      <c r="W14" s="13" t="str">
        <f t="shared" si="3"/>
        <v/>
      </c>
      <c r="X14" s="52" t="str">
        <f t="shared" si="4"/>
        <v/>
      </c>
      <c r="Y14" s="52" t="str">
        <f t="shared" si="5"/>
        <v/>
      </c>
      <c r="Z14" s="79" t="str">
        <f t="shared" si="6"/>
        <v/>
      </c>
    </row>
    <row r="15" spans="1:26" ht="35.1" customHeight="1" x14ac:dyDescent="0.2">
      <c r="B15" s="48"/>
      <c r="C15" s="49"/>
      <c r="D15" s="50"/>
      <c r="E15" s="47"/>
      <c r="F15" s="43"/>
      <c r="G15" s="45"/>
      <c r="K15" s="7" t="str">
        <f>IF(O15="","",COUNT(O$3:O15))</f>
        <v/>
      </c>
      <c r="L15" s="7" t="str">
        <f>IF(B15&lt;&gt;"",B15,IF(OR(COUNTA($G$3:$G15)&lt;COUNTA($G$3:$G$1048576),$G15&lt;&gt;""),L14,""))</f>
        <v/>
      </c>
      <c r="M15" s="7" t="str">
        <f>IF(C15&lt;&gt;"",C15,IF(OR(COUNTA($G$3:$G15)&lt;COUNTA($G$3:$G$1048576),$G15&lt;&gt;""),M14,""))</f>
        <v/>
      </c>
      <c r="N15" s="7" t="str">
        <f>IF(D15&lt;&gt;"",D15,IF(OR(COUNTA($G$3:$G15)&lt;COUNTA($G$3:$G$1048576),$G15&lt;&gt;""),N14,""))</f>
        <v/>
      </c>
      <c r="O15" s="8" t="str">
        <f t="shared" si="1"/>
        <v/>
      </c>
      <c r="P15" s="10" t="str">
        <f>IFERROR(IF(O15="",IF(COUNT(S$3:S$1048576)=COUNT(S$3:S15),IF(S15="","",INDEX(O$3:O15,MATCH(MAX(K$3:K15),K$3:K15,0),0)),INDEX(O$3:O15,MATCH(MAX(K$3:K15),K$3:K15,0),0)),O15),"")</f>
        <v/>
      </c>
      <c r="Q15" s="9" t="str">
        <f>IF(R15="","",COUNT(R$3:R15))</f>
        <v/>
      </c>
      <c r="R15" s="7" t="str">
        <f t="shared" si="0"/>
        <v/>
      </c>
      <c r="S15" s="11" t="str">
        <f>IFERROR(IF(COUNTA($E15:$G15)=0,"",IF(AND(R15="",$O15=INDEX(O$3:O15,MATCH(MAX(Q$3:Q15),Q$3:Q15,0),0)),INDEX(R$3:R15,MATCH(MAX(Q$3:Q15),Q$3:Q15,0),0),R15)),"")</f>
        <v/>
      </c>
      <c r="T15" s="7" t="str">
        <f>IF(U15="","",COUNT(U$3:U15))</f>
        <v/>
      </c>
      <c r="U15" s="7" t="str">
        <f t="shared" si="2"/>
        <v/>
      </c>
      <c r="V15" s="11" t="str">
        <f>IFERROR(IF(S15="","",IF(U15="",IF(AND(E15="",F15="",G15&lt;&gt;"",$O15=INDEX(O$3:O15,MATCH(MAX(T$3:T15),T$3:T15,0),0)),INDEX(U$3:U15,MATCH(MAX(T$3:T15),T$3:T15,0),0),IF(AND(S15&lt;&gt;"",U15=""),0,"")),U15)),"")</f>
        <v/>
      </c>
      <c r="W15" s="13" t="str">
        <f t="shared" si="3"/>
        <v/>
      </c>
      <c r="X15" s="52" t="str">
        <f t="shared" si="4"/>
        <v/>
      </c>
      <c r="Y15" s="52" t="str">
        <f t="shared" si="5"/>
        <v/>
      </c>
      <c r="Z15" s="79" t="str">
        <f t="shared" si="6"/>
        <v/>
      </c>
    </row>
    <row r="16" spans="1:26" ht="35.1" customHeight="1" x14ac:dyDescent="0.2">
      <c r="B16" s="48"/>
      <c r="C16" s="49"/>
      <c r="D16" s="50"/>
      <c r="E16" s="47"/>
      <c r="F16" s="43"/>
      <c r="G16" s="45"/>
      <c r="K16" s="7" t="str">
        <f>IF(O16="","",COUNT(O$3:O16))</f>
        <v/>
      </c>
      <c r="L16" s="7" t="str">
        <f>IF(B16&lt;&gt;"",B16,IF(OR(COUNTA($G$3:$G16)&lt;COUNTA($G$3:$G$1048576),$G16&lt;&gt;""),L15,""))</f>
        <v/>
      </c>
      <c r="M16" s="7" t="str">
        <f>IF(C16&lt;&gt;"",C16,IF(OR(COUNTA($G$3:$G16)&lt;COUNTA($G$3:$G$1048576),$G16&lt;&gt;""),M15,""))</f>
        <v/>
      </c>
      <c r="N16" s="7" t="str">
        <f>IF(D16&lt;&gt;"",D16,IF(OR(COUNTA($G$3:$G16)&lt;COUNTA($G$3:$G$1048576),$G16&lt;&gt;""),N15,""))</f>
        <v/>
      </c>
      <c r="O16" s="8" t="str">
        <f t="shared" si="1"/>
        <v/>
      </c>
      <c r="P16" s="10" t="str">
        <f>IFERROR(IF(O16="",IF(COUNT(S$3:S$1048576)=COUNT(S$3:S16),IF(S16="","",INDEX(O$3:O16,MATCH(MAX(K$3:K16),K$3:K16,0),0)),INDEX(O$3:O16,MATCH(MAX(K$3:K16),K$3:K16,0),0)),O16),"")</f>
        <v/>
      </c>
      <c r="Q16" s="9" t="str">
        <f>IF(R16="","",COUNT(R$3:R16))</f>
        <v/>
      </c>
      <c r="R16" s="7" t="str">
        <f t="shared" si="0"/>
        <v/>
      </c>
      <c r="S16" s="11" t="str">
        <f>IFERROR(IF(COUNTA($E16:$G16)=0,"",IF(AND(R16="",$O16=INDEX(O$3:O16,MATCH(MAX(Q$3:Q16),Q$3:Q16,0),0)),INDEX(R$3:R16,MATCH(MAX(Q$3:Q16),Q$3:Q16,0),0),R16)),"")</f>
        <v/>
      </c>
      <c r="T16" s="7" t="str">
        <f>IF(U16="","",COUNT(U$3:U16))</f>
        <v/>
      </c>
      <c r="U16" s="7" t="str">
        <f t="shared" si="2"/>
        <v/>
      </c>
      <c r="V16" s="11" t="str">
        <f>IFERROR(IF(S16="","",IF(U16="",IF(AND(E16="",F16="",G16&lt;&gt;"",$O16=INDEX(O$3:O16,MATCH(MAX(T$3:T16),T$3:T16,0),0)),INDEX(U$3:U16,MATCH(MAX(T$3:T16),T$3:T16,0),0),IF(AND(S16&lt;&gt;"",U16=""),0,"")),U16)),"")</f>
        <v/>
      </c>
      <c r="W16" s="13" t="str">
        <f t="shared" si="3"/>
        <v/>
      </c>
      <c r="X16" s="52" t="str">
        <f t="shared" si="4"/>
        <v/>
      </c>
      <c r="Y16" s="52" t="str">
        <f t="shared" si="5"/>
        <v/>
      </c>
      <c r="Z16" s="79" t="str">
        <f t="shared" si="6"/>
        <v/>
      </c>
    </row>
    <row r="17" spans="2:26" ht="35.1" customHeight="1" x14ac:dyDescent="0.2">
      <c r="B17" s="48"/>
      <c r="C17" s="49"/>
      <c r="D17" s="50"/>
      <c r="E17" s="47"/>
      <c r="F17" s="43"/>
      <c r="G17" s="45"/>
      <c r="K17" s="7" t="str">
        <f>IF(O17="","",COUNT(O$3:O17))</f>
        <v/>
      </c>
      <c r="L17" s="7" t="str">
        <f>IF(B17&lt;&gt;"",B17,IF(OR(COUNTA($G$3:$G17)&lt;COUNTA($G$3:$G$1048576),$G17&lt;&gt;""),L16,""))</f>
        <v/>
      </c>
      <c r="M17" s="7" t="str">
        <f>IF(C17&lt;&gt;"",C17,IF(OR(COUNTA($G$3:$G17)&lt;COUNTA($G$3:$G$1048576),$G17&lt;&gt;""),M16,""))</f>
        <v/>
      </c>
      <c r="N17" s="7" t="str">
        <f>IF(D17&lt;&gt;"",D17,IF(OR(COUNTA($G$3:$G17)&lt;COUNTA($G$3:$G$1048576),$G17&lt;&gt;""),N16,""))</f>
        <v/>
      </c>
      <c r="O17" s="8" t="str">
        <f t="shared" si="1"/>
        <v/>
      </c>
      <c r="P17" s="10" t="str">
        <f>IFERROR(IF(O17="",IF(COUNT(S$3:S$1048576)=COUNT(S$3:S17),IF(S17="","",INDEX(O$3:O17,MATCH(MAX(K$3:K17),K$3:K17,0),0)),INDEX(O$3:O17,MATCH(MAX(K$3:K17),K$3:K17,0),0)),O17),"")</f>
        <v/>
      </c>
      <c r="Q17" s="9" t="str">
        <f>IF(R17="","",COUNT(R$3:R17))</f>
        <v/>
      </c>
      <c r="R17" s="7" t="str">
        <f t="shared" si="0"/>
        <v/>
      </c>
      <c r="S17" s="11" t="str">
        <f>IFERROR(IF(COUNTA($E17:$G17)=0,"",IF(AND(R17="",$O17=INDEX(O$3:O17,MATCH(MAX(Q$3:Q17),Q$3:Q17,0),0)),INDEX(R$3:R17,MATCH(MAX(Q$3:Q17),Q$3:Q17,0),0),R17)),"")</f>
        <v/>
      </c>
      <c r="T17" s="7" t="str">
        <f>IF(U17="","",COUNT(U$3:U17))</f>
        <v/>
      </c>
      <c r="U17" s="7" t="str">
        <f t="shared" si="2"/>
        <v/>
      </c>
      <c r="V17" s="11" t="str">
        <f>IFERROR(IF(S17="","",IF(U17="",IF(AND(E17="",F17="",G17&lt;&gt;"",$O17=INDEX(O$3:O17,MATCH(MAX(T$3:T17),T$3:T17,0),0)),INDEX(U$3:U17,MATCH(MAX(T$3:T17),T$3:T17,0),0),IF(AND(S17&lt;&gt;"",U17=""),0,"")),U17)),"")</f>
        <v/>
      </c>
      <c r="W17" s="13" t="str">
        <f t="shared" si="3"/>
        <v/>
      </c>
      <c r="X17" s="52" t="str">
        <f t="shared" si="4"/>
        <v/>
      </c>
      <c r="Y17" s="52" t="str">
        <f t="shared" si="5"/>
        <v/>
      </c>
      <c r="Z17" s="79" t="str">
        <f t="shared" si="6"/>
        <v/>
      </c>
    </row>
    <row r="18" spans="2:26" ht="35.1" customHeight="1" x14ac:dyDescent="0.2">
      <c r="B18" s="48"/>
      <c r="C18" s="49"/>
      <c r="D18" s="50"/>
      <c r="E18" s="47"/>
      <c r="F18" s="43"/>
      <c r="G18" s="45"/>
      <c r="K18" s="7" t="str">
        <f>IF(O18="","",COUNT(O$3:O18))</f>
        <v/>
      </c>
      <c r="L18" s="7" t="str">
        <f>IF(B18&lt;&gt;"",B18,IF(OR(COUNTA($G$3:$G18)&lt;COUNTA($G$3:$G$1048576),$G18&lt;&gt;""),L17,""))</f>
        <v/>
      </c>
      <c r="M18" s="7" t="str">
        <f>IF(C18&lt;&gt;"",C18,IF(OR(COUNTA($G$3:$G18)&lt;COUNTA($G$3:$G$1048576),$G18&lt;&gt;""),M17,""))</f>
        <v/>
      </c>
      <c r="N18" s="7" t="str">
        <f>IF(D18&lt;&gt;"",D18,IF(OR(COUNTA($G$3:$G18)&lt;COUNTA($G$3:$G$1048576),$G18&lt;&gt;""),N17,""))</f>
        <v/>
      </c>
      <c r="O18" s="8" t="str">
        <f t="shared" si="1"/>
        <v/>
      </c>
      <c r="P18" s="10" t="str">
        <f>IFERROR(IF(O18="",IF(COUNT(S$3:S$1048576)=COUNT(S$3:S18),IF(S18="","",INDEX(O$3:O18,MATCH(MAX(K$3:K18),K$3:K18,0),0)),INDEX(O$3:O18,MATCH(MAX(K$3:K18),K$3:K18,0),0)),O18),"")</f>
        <v/>
      </c>
      <c r="Q18" s="9" t="str">
        <f>IF(R18="","",COUNT(R$3:R18))</f>
        <v/>
      </c>
      <c r="R18" s="7" t="str">
        <f t="shared" si="0"/>
        <v/>
      </c>
      <c r="S18" s="11" t="str">
        <f>IFERROR(IF(COUNTA($E18:$G18)=0,"",IF(AND(R18="",$O18=INDEX(O$3:O18,MATCH(MAX(Q$3:Q18),Q$3:Q18,0),0)),INDEX(R$3:R18,MATCH(MAX(Q$3:Q18),Q$3:Q18,0),0),R18)),"")</f>
        <v/>
      </c>
      <c r="T18" s="7" t="str">
        <f>IF(U18="","",COUNT(U$3:U18))</f>
        <v/>
      </c>
      <c r="U18" s="7" t="str">
        <f t="shared" si="2"/>
        <v/>
      </c>
      <c r="V18" s="11" t="str">
        <f>IFERROR(IF(S18="","",IF(U18="",IF(AND(E18="",F18="",G18&lt;&gt;"",$O18=INDEX(O$3:O18,MATCH(MAX(T$3:T18),T$3:T18,0),0)),INDEX(U$3:U18,MATCH(MAX(T$3:T18),T$3:T18,0),0),IF(AND(S18&lt;&gt;"",U18=""),0,"")),U18)),"")</f>
        <v/>
      </c>
      <c r="W18" s="13" t="str">
        <f t="shared" si="3"/>
        <v/>
      </c>
      <c r="X18" s="52" t="str">
        <f t="shared" si="4"/>
        <v/>
      </c>
      <c r="Y18" s="52" t="str">
        <f t="shared" si="5"/>
        <v/>
      </c>
      <c r="Z18" s="79" t="str">
        <f t="shared" si="6"/>
        <v/>
      </c>
    </row>
    <row r="19" spans="2:26" ht="35.1" customHeight="1" x14ac:dyDescent="0.2">
      <c r="B19" s="48"/>
      <c r="C19" s="49"/>
      <c r="D19" s="50"/>
      <c r="E19" s="47"/>
      <c r="F19" s="43"/>
      <c r="G19" s="45"/>
      <c r="K19" s="7" t="str">
        <f>IF(O19="","",COUNT(O$3:O19))</f>
        <v/>
      </c>
      <c r="L19" s="7" t="str">
        <f>IF(B19&lt;&gt;"",B19,IF(OR(COUNTA($G$3:$G19)&lt;COUNTA($G$3:$G$1048576),$G19&lt;&gt;""),L18,""))</f>
        <v/>
      </c>
      <c r="M19" s="7" t="str">
        <f>IF(C19&lt;&gt;"",C19,IF(OR(COUNTA($G$3:$G19)&lt;COUNTA($G$3:$G$1048576),$G19&lt;&gt;""),M18,""))</f>
        <v/>
      </c>
      <c r="N19" s="7" t="str">
        <f>IF(D19&lt;&gt;"",D19,IF(OR(COUNTA($G$3:$G19)&lt;COUNTA($G$3:$G$1048576),$G19&lt;&gt;""),N18,""))</f>
        <v/>
      </c>
      <c r="O19" s="8" t="str">
        <f t="shared" si="1"/>
        <v/>
      </c>
      <c r="P19" s="10" t="str">
        <f>IFERROR(IF(O19="",IF(COUNT(S$3:S$1048576)=COUNT(S$3:S19),IF(S19="","",INDEX(O$3:O19,MATCH(MAX(K$3:K19),K$3:K19,0),0)),INDEX(O$3:O19,MATCH(MAX(K$3:K19),K$3:K19,0),0)),O19),"")</f>
        <v/>
      </c>
      <c r="Q19" s="9" t="str">
        <f>IF(R19="","",COUNT(R$3:R19))</f>
        <v/>
      </c>
      <c r="R19" s="7" t="str">
        <f t="shared" si="0"/>
        <v/>
      </c>
      <c r="S19" s="11" t="str">
        <f>IFERROR(IF(COUNTA($E19:$G19)=0,"",IF(AND(R19="",$O19=INDEX(O$3:O19,MATCH(MAX(Q$3:Q19),Q$3:Q19,0),0)),INDEX(R$3:R19,MATCH(MAX(Q$3:Q19),Q$3:Q19,0),0),R19)),"")</f>
        <v/>
      </c>
      <c r="T19" s="7" t="str">
        <f>IF(U19="","",COUNT(U$3:U19))</f>
        <v/>
      </c>
      <c r="U19" s="7" t="str">
        <f t="shared" si="2"/>
        <v/>
      </c>
      <c r="V19" s="11" t="str">
        <f>IFERROR(IF(S19="","",IF(U19="",IF(AND(E19="",F19="",G19&lt;&gt;"",$O19=INDEX(O$3:O19,MATCH(MAX(T$3:T19),T$3:T19,0),0)),INDEX(U$3:U19,MATCH(MAX(T$3:T19),T$3:T19,0),0),IF(AND(S19&lt;&gt;"",U19=""),0,"")),U19)),"")</f>
        <v/>
      </c>
      <c r="W19" s="13" t="str">
        <f t="shared" si="3"/>
        <v/>
      </c>
      <c r="X19" s="52" t="str">
        <f t="shared" si="4"/>
        <v/>
      </c>
      <c r="Y19" s="52" t="str">
        <f t="shared" si="5"/>
        <v/>
      </c>
      <c r="Z19" s="79" t="str">
        <f t="shared" si="6"/>
        <v/>
      </c>
    </row>
    <row r="20" spans="2:26" ht="35.1" customHeight="1" x14ac:dyDescent="0.2">
      <c r="B20" s="48"/>
      <c r="C20" s="49"/>
      <c r="D20" s="50"/>
      <c r="E20" s="47"/>
      <c r="F20" s="43"/>
      <c r="G20" s="45"/>
      <c r="K20" s="7" t="str">
        <f>IF(O20="","",COUNT(O$3:O20))</f>
        <v/>
      </c>
      <c r="L20" s="7" t="str">
        <f>IF(B20&lt;&gt;"",B20,IF(OR(COUNTA($G$3:$G20)&lt;COUNTA($G$3:$G$1048576),$G20&lt;&gt;""),L19,""))</f>
        <v/>
      </c>
      <c r="M20" s="7" t="str">
        <f>IF(C20&lt;&gt;"",C20,IF(OR(COUNTA($G$3:$G20)&lt;COUNTA($G$3:$G$1048576),$G20&lt;&gt;""),M19,""))</f>
        <v/>
      </c>
      <c r="N20" s="7" t="str">
        <f>IF(D20&lt;&gt;"",D20,IF(OR(COUNTA($G$3:$G20)&lt;COUNTA($G$3:$G$1048576),$G20&lt;&gt;""),N19,""))</f>
        <v/>
      </c>
      <c r="O20" s="8" t="str">
        <f t="shared" si="1"/>
        <v/>
      </c>
      <c r="P20" s="10" t="str">
        <f>IFERROR(IF(O20="",IF(COUNT(S$3:S$1048576)=COUNT(S$3:S20),IF(S20="","",INDEX(O$3:O20,MATCH(MAX(K$3:K20),K$3:K20,0),0)),INDEX(O$3:O20,MATCH(MAX(K$3:K20),K$3:K20,0),0)),O20),"")</f>
        <v/>
      </c>
      <c r="Q20" s="9" t="str">
        <f>IF(R20="","",COUNT(R$3:R20))</f>
        <v/>
      </c>
      <c r="R20" s="7" t="str">
        <f t="shared" si="0"/>
        <v/>
      </c>
      <c r="S20" s="11" t="str">
        <f>IFERROR(IF(COUNTA($E20:$G20)=0,"",IF(AND(R20="",$O20=INDEX(O$3:O20,MATCH(MAX(Q$3:Q20),Q$3:Q20,0),0)),INDEX(R$3:R20,MATCH(MAX(Q$3:Q20),Q$3:Q20,0),0),R20)),"")</f>
        <v/>
      </c>
      <c r="T20" s="7" t="str">
        <f>IF(U20="","",COUNT(U$3:U20))</f>
        <v/>
      </c>
      <c r="U20" s="7" t="str">
        <f t="shared" si="2"/>
        <v/>
      </c>
      <c r="V20" s="11" t="str">
        <f>IFERROR(IF(S20="","",IF(U20="",IF(AND(E20="",F20="",G20&lt;&gt;"",$O20=INDEX(O$3:O20,MATCH(MAX(T$3:T20),T$3:T20,0),0)),INDEX(U$3:U20,MATCH(MAX(T$3:T20),T$3:T20,0),0),IF(AND(S20&lt;&gt;"",U20=""),0,"")),U20)),"")</f>
        <v/>
      </c>
      <c r="W20" s="13" t="str">
        <f t="shared" si="3"/>
        <v/>
      </c>
      <c r="X20" s="52" t="str">
        <f t="shared" si="4"/>
        <v/>
      </c>
      <c r="Y20" s="52" t="str">
        <f t="shared" si="5"/>
        <v/>
      </c>
      <c r="Z20" s="79" t="str">
        <f t="shared" si="6"/>
        <v/>
      </c>
    </row>
    <row r="21" spans="2:26" ht="35.1" customHeight="1" x14ac:dyDescent="0.2">
      <c r="B21" s="48"/>
      <c r="C21" s="49"/>
      <c r="D21" s="50"/>
      <c r="E21" s="47"/>
      <c r="F21" s="43"/>
      <c r="G21" s="45"/>
      <c r="K21" s="7" t="str">
        <f>IF(O21="","",COUNT(O$3:O21))</f>
        <v/>
      </c>
      <c r="L21" s="7" t="str">
        <f>IF(B21&lt;&gt;"",B21,IF(OR(COUNTA($G$3:$G21)&lt;COUNTA($G$3:$G$1048576),$G21&lt;&gt;""),L20,""))</f>
        <v/>
      </c>
      <c r="M21" s="7" t="str">
        <f>IF(C21&lt;&gt;"",C21,IF(OR(COUNTA($G$3:$G21)&lt;COUNTA($G$3:$G$1048576),$G21&lt;&gt;""),M20,""))</f>
        <v/>
      </c>
      <c r="N21" s="7" t="str">
        <f>IF(D21&lt;&gt;"",D21,IF(OR(COUNTA($G$3:$G21)&lt;COUNTA($G$3:$G$1048576),$G21&lt;&gt;""),N20,""))</f>
        <v/>
      </c>
      <c r="O21" s="8" t="str">
        <f t="shared" si="1"/>
        <v/>
      </c>
      <c r="P21" s="10" t="str">
        <f>IFERROR(IF(O21="",IF(COUNT(S$3:S$1048576)=COUNT(S$3:S21),IF(S21="","",INDEX(O$3:O21,MATCH(MAX(K$3:K21),K$3:K21,0),0)),INDEX(O$3:O21,MATCH(MAX(K$3:K21),K$3:K21,0),0)),O21),"")</f>
        <v/>
      </c>
      <c r="Q21" s="9" t="str">
        <f>IF(R21="","",COUNT(R$3:R21))</f>
        <v/>
      </c>
      <c r="R21" s="7" t="str">
        <f t="shared" si="0"/>
        <v/>
      </c>
      <c r="S21" s="11" t="str">
        <f>IFERROR(IF(COUNTA($E21:$G21)=0,"",IF(AND(R21="",$O21=INDEX(O$3:O21,MATCH(MAX(Q$3:Q21),Q$3:Q21,0),0)),INDEX(R$3:R21,MATCH(MAX(Q$3:Q21),Q$3:Q21,0),0),R21)),"")</f>
        <v/>
      </c>
      <c r="T21" s="7" t="str">
        <f>IF(U21="","",COUNT(U$3:U21))</f>
        <v/>
      </c>
      <c r="U21" s="7" t="str">
        <f t="shared" si="2"/>
        <v/>
      </c>
      <c r="V21" s="11" t="str">
        <f>IFERROR(IF(S21="","",IF(U21="",IF(AND(E21="",F21="",G21&lt;&gt;"",$O21=INDEX(O$3:O21,MATCH(MAX(T$3:T21),T$3:T21,0),0)),INDEX(U$3:U21,MATCH(MAX(T$3:T21),T$3:T21,0),0),IF(AND(S21&lt;&gt;"",U21=""),0,"")),U21)),"")</f>
        <v/>
      </c>
      <c r="W21" s="13" t="str">
        <f t="shared" si="3"/>
        <v/>
      </c>
      <c r="X21" s="52" t="str">
        <f t="shared" si="4"/>
        <v/>
      </c>
      <c r="Y21" s="52" t="str">
        <f t="shared" si="5"/>
        <v/>
      </c>
      <c r="Z21" s="79" t="str">
        <f t="shared" si="6"/>
        <v/>
      </c>
    </row>
    <row r="22" spans="2:26" ht="35.1" customHeight="1" x14ac:dyDescent="0.2">
      <c r="B22" s="48"/>
      <c r="C22" s="49"/>
      <c r="D22" s="50"/>
      <c r="E22" s="47"/>
      <c r="F22" s="43"/>
      <c r="G22" s="45"/>
      <c r="K22" s="7" t="str">
        <f>IF(O22="","",COUNT(O$3:O22))</f>
        <v/>
      </c>
      <c r="L22" s="7" t="str">
        <f>IF(B22&lt;&gt;"",B22,IF(OR(COUNTA($G$3:$G22)&lt;COUNTA($G$3:$G$1048576),$G22&lt;&gt;""),L21,""))</f>
        <v/>
      </c>
      <c r="M22" s="7" t="str">
        <f>IF(C22&lt;&gt;"",C22,IF(OR(COUNTA($G$3:$G22)&lt;COUNTA($G$3:$G$1048576),$G22&lt;&gt;""),M21,""))</f>
        <v/>
      </c>
      <c r="N22" s="7" t="str">
        <f>IF(D22&lt;&gt;"",D22,IF(OR(COUNTA($G$3:$G22)&lt;COUNTA($G$3:$G$1048576),$G22&lt;&gt;""),N21,""))</f>
        <v/>
      </c>
      <c r="O22" s="8" t="str">
        <f t="shared" si="1"/>
        <v/>
      </c>
      <c r="P22" s="10" t="str">
        <f>IFERROR(IF(O22="",IF(COUNT(S$3:S$1048576)=COUNT(S$3:S22),IF(S22="","",INDEX(O$3:O22,MATCH(MAX(K$3:K22),K$3:K22,0),0)),INDEX(O$3:O22,MATCH(MAX(K$3:K22),K$3:K22,0),0)),O22),"")</f>
        <v/>
      </c>
      <c r="Q22" s="9" t="str">
        <f>IF(R22="","",COUNT(R$3:R22))</f>
        <v/>
      </c>
      <c r="R22" s="7" t="str">
        <f t="shared" si="0"/>
        <v/>
      </c>
      <c r="S22" s="11" t="str">
        <f>IFERROR(IF(COUNTA($E22:$G22)=0,"",IF(AND(R22="",$O22=INDEX(O$3:O22,MATCH(MAX(Q$3:Q22),Q$3:Q22,0),0)),INDEX(R$3:R22,MATCH(MAX(Q$3:Q22),Q$3:Q22,0),0),R22)),"")</f>
        <v/>
      </c>
      <c r="T22" s="7" t="str">
        <f>IF(U22="","",COUNT(U$3:U22))</f>
        <v/>
      </c>
      <c r="U22" s="7" t="str">
        <f t="shared" si="2"/>
        <v/>
      </c>
      <c r="V22" s="11" t="str">
        <f>IFERROR(IF(S22="","",IF(U22="",IF(AND(E22="",F22="",G22&lt;&gt;"",$O22=INDEX(O$3:O22,MATCH(MAX(T$3:T22),T$3:T22,0),0)),INDEX(U$3:U22,MATCH(MAX(T$3:T22),T$3:T22,0),0),IF(AND(S22&lt;&gt;"",U22=""),0,"")),U22)),"")</f>
        <v/>
      </c>
      <c r="W22" s="13" t="str">
        <f t="shared" si="3"/>
        <v/>
      </c>
      <c r="X22" s="52" t="str">
        <f t="shared" si="4"/>
        <v/>
      </c>
      <c r="Y22" s="52" t="str">
        <f t="shared" si="5"/>
        <v/>
      </c>
      <c r="Z22" s="79" t="str">
        <f t="shared" si="6"/>
        <v/>
      </c>
    </row>
    <row r="23" spans="2:26" ht="35.1" customHeight="1" x14ac:dyDescent="0.2">
      <c r="B23" s="48"/>
      <c r="C23" s="49"/>
      <c r="D23" s="50"/>
      <c r="E23" s="47"/>
      <c r="F23" s="43"/>
      <c r="G23" s="45"/>
      <c r="K23" s="7" t="str">
        <f>IF(O23="","",COUNT(O$3:O23))</f>
        <v/>
      </c>
      <c r="L23" s="7" t="str">
        <f>IF(B23&lt;&gt;"",B23,IF(OR(COUNTA($G$3:$G23)&lt;COUNTA($G$3:$G$1048576),$G23&lt;&gt;""),L22,""))</f>
        <v/>
      </c>
      <c r="M23" s="7" t="str">
        <f>IF(C23&lt;&gt;"",C23,IF(OR(COUNTA($G$3:$G23)&lt;COUNTA($G$3:$G$1048576),$G23&lt;&gt;""),M22,""))</f>
        <v/>
      </c>
      <c r="N23" s="7" t="str">
        <f>IF(D23&lt;&gt;"",D23,IF(OR(COUNTA($G$3:$G23)&lt;COUNTA($G$3:$G$1048576),$G23&lt;&gt;""),N22,""))</f>
        <v/>
      </c>
      <c r="O23" s="8" t="str">
        <f t="shared" si="1"/>
        <v/>
      </c>
      <c r="P23" s="10" t="str">
        <f>IFERROR(IF(O23="",IF(COUNT(S$3:S$1048576)=COUNT(S$3:S23),IF(S23="","",INDEX(O$3:O23,MATCH(MAX(K$3:K23),K$3:K23,0),0)),INDEX(O$3:O23,MATCH(MAX(K$3:K23),K$3:K23,0),0)),O23),"")</f>
        <v/>
      </c>
      <c r="Q23" s="9" t="str">
        <f>IF(R23="","",COUNT(R$3:R23))</f>
        <v/>
      </c>
      <c r="R23" s="7" t="str">
        <f t="shared" si="0"/>
        <v/>
      </c>
      <c r="S23" s="11" t="str">
        <f>IFERROR(IF(COUNTA($E23:$G23)=0,"",IF(AND(R23="",$O23=INDEX(O$3:O23,MATCH(MAX(Q$3:Q23),Q$3:Q23,0),0)),INDEX(R$3:R23,MATCH(MAX(Q$3:Q23),Q$3:Q23,0),0),R23)),"")</f>
        <v/>
      </c>
      <c r="T23" s="7" t="str">
        <f>IF(U23="","",COUNT(U$3:U23))</f>
        <v/>
      </c>
      <c r="U23" s="7" t="str">
        <f t="shared" si="2"/>
        <v/>
      </c>
      <c r="V23" s="11" t="str">
        <f>IFERROR(IF(S23="","",IF(U23="",IF(AND(E23="",F23="",G23&lt;&gt;"",$O23=INDEX(O$3:O23,MATCH(MAX(T$3:T23),T$3:T23,0),0)),INDEX(U$3:U23,MATCH(MAX(T$3:T23),T$3:T23,0),0),IF(AND(S23&lt;&gt;"",U23=""),0,"")),U23)),"")</f>
        <v/>
      </c>
      <c r="W23" s="13" t="str">
        <f t="shared" si="3"/>
        <v/>
      </c>
      <c r="X23" s="52" t="str">
        <f t="shared" si="4"/>
        <v/>
      </c>
      <c r="Y23" s="52" t="str">
        <f t="shared" si="5"/>
        <v/>
      </c>
      <c r="Z23" s="79" t="str">
        <f t="shared" si="6"/>
        <v/>
      </c>
    </row>
    <row r="24" spans="2:26" ht="35.1" customHeight="1" x14ac:dyDescent="0.2">
      <c r="B24" s="48"/>
      <c r="C24" s="49"/>
      <c r="D24" s="50"/>
      <c r="E24" s="47"/>
      <c r="F24" s="43"/>
      <c r="G24" s="45"/>
      <c r="K24" s="7" t="str">
        <f>IF(O24="","",COUNT(O$3:O24))</f>
        <v/>
      </c>
      <c r="L24" s="7" t="str">
        <f>IF(B24&lt;&gt;"",B24,IF(OR(COUNTA($G$3:$G24)&lt;COUNTA($G$3:$G$1048576),$G24&lt;&gt;""),L23,""))</f>
        <v/>
      </c>
      <c r="M24" s="7" t="str">
        <f>IF(C24&lt;&gt;"",C24,IF(OR(COUNTA($G$3:$G24)&lt;COUNTA($G$3:$G$1048576),$G24&lt;&gt;""),M23,""))</f>
        <v/>
      </c>
      <c r="N24" s="7" t="str">
        <f>IF(D24&lt;&gt;"",D24,IF(OR(COUNTA($G$3:$G24)&lt;COUNTA($G$3:$G$1048576),$G24&lt;&gt;""),N23,""))</f>
        <v/>
      </c>
      <c r="O24" s="8" t="str">
        <f t="shared" si="1"/>
        <v/>
      </c>
      <c r="P24" s="10" t="str">
        <f>IFERROR(IF(O24="",IF(COUNT(S$3:S$1048576)=COUNT(S$3:S24),IF(S24="","",INDEX(O$3:O24,MATCH(MAX(K$3:K24),K$3:K24,0),0)),INDEX(O$3:O24,MATCH(MAX(K$3:K24),K$3:K24,0),0)),O24),"")</f>
        <v/>
      </c>
      <c r="Q24" s="9" t="str">
        <f>IF(R24="","",COUNT(R$3:R24))</f>
        <v/>
      </c>
      <c r="R24" s="7" t="str">
        <f t="shared" si="0"/>
        <v/>
      </c>
      <c r="S24" s="11" t="str">
        <f>IFERROR(IF(COUNTA($E24:$G24)=0,"",IF(AND(R24="",$O24=INDEX(O$3:O24,MATCH(MAX(Q$3:Q24),Q$3:Q24,0),0)),INDEX(R$3:R24,MATCH(MAX(Q$3:Q24),Q$3:Q24,0),0),R24)),"")</f>
        <v/>
      </c>
      <c r="T24" s="7" t="str">
        <f>IF(U24="","",COUNT(U$3:U24))</f>
        <v/>
      </c>
      <c r="U24" s="7" t="str">
        <f t="shared" si="2"/>
        <v/>
      </c>
      <c r="V24" s="11" t="str">
        <f>IFERROR(IF(S24="","",IF(U24="",IF(AND(E24="",F24="",G24&lt;&gt;"",$O24=INDEX(O$3:O24,MATCH(MAX(T$3:T24),T$3:T24,0),0)),INDEX(U$3:U24,MATCH(MAX(T$3:T24),T$3:T24,0),0),IF(AND(S24&lt;&gt;"",U24=""),0,"")),U24)),"")</f>
        <v/>
      </c>
      <c r="W24" s="13" t="str">
        <f t="shared" si="3"/>
        <v/>
      </c>
      <c r="X24" s="52" t="str">
        <f t="shared" si="4"/>
        <v/>
      </c>
      <c r="Y24" s="52" t="str">
        <f t="shared" si="5"/>
        <v/>
      </c>
      <c r="Z24" s="79" t="str">
        <f t="shared" si="6"/>
        <v/>
      </c>
    </row>
    <row r="25" spans="2:26" ht="35.1" customHeight="1" x14ac:dyDescent="0.2">
      <c r="B25" s="48"/>
      <c r="C25" s="49"/>
      <c r="D25" s="50"/>
      <c r="E25" s="47"/>
      <c r="F25" s="43"/>
      <c r="G25" s="45"/>
      <c r="K25" s="7" t="str">
        <f>IF(O25="","",COUNT(O$3:O25))</f>
        <v/>
      </c>
      <c r="L25" s="7" t="str">
        <f>IF(B25&lt;&gt;"",B25,IF(OR(COUNTA($G$3:$G25)&lt;COUNTA($G$3:$G$1048576),$G25&lt;&gt;""),L24,""))</f>
        <v/>
      </c>
      <c r="M25" s="7" t="str">
        <f>IF(C25&lt;&gt;"",C25,IF(OR(COUNTA($G$3:$G25)&lt;COUNTA($G$3:$G$1048576),$G25&lt;&gt;""),M24,""))</f>
        <v/>
      </c>
      <c r="N25" s="7" t="str">
        <f>IF(D25&lt;&gt;"",D25,IF(OR(COUNTA($G$3:$G25)&lt;COUNTA($G$3:$G$1048576),$G25&lt;&gt;""),N24,""))</f>
        <v/>
      </c>
      <c r="O25" s="8" t="str">
        <f t="shared" si="1"/>
        <v/>
      </c>
      <c r="P25" s="10" t="str">
        <f>IFERROR(IF(O25="",IF(COUNT(S$3:S$1048576)=COUNT(S$3:S25),IF(S25="","",INDEX(O$3:O25,MATCH(MAX(K$3:K25),K$3:K25,0),0)),INDEX(O$3:O25,MATCH(MAX(K$3:K25),K$3:K25,0),0)),O25),"")</f>
        <v/>
      </c>
      <c r="Q25" s="9" t="str">
        <f>IF(R25="","",COUNT(R$3:R25))</f>
        <v/>
      </c>
      <c r="R25" s="7" t="str">
        <f t="shared" si="0"/>
        <v/>
      </c>
      <c r="S25" s="11" t="str">
        <f>IFERROR(IF(COUNTA($E25:$G25)=0,"",IF(AND(R25="",$O25=INDEX(O$3:O25,MATCH(MAX(Q$3:Q25),Q$3:Q25,0),0)),INDEX(R$3:R25,MATCH(MAX(Q$3:Q25),Q$3:Q25,0),0),R25)),"")</f>
        <v/>
      </c>
      <c r="T25" s="7" t="str">
        <f>IF(U25="","",COUNT(U$3:U25))</f>
        <v/>
      </c>
      <c r="U25" s="7" t="str">
        <f t="shared" si="2"/>
        <v/>
      </c>
      <c r="V25" s="11" t="str">
        <f>IFERROR(IF(S25="","",IF(U25="",IF(AND(E25="",F25="",G25&lt;&gt;"",$O25=INDEX(O$3:O25,MATCH(MAX(T$3:T25),T$3:T25,0),0)),INDEX(U$3:U25,MATCH(MAX(T$3:T25),T$3:T25,0),0),IF(AND(S25&lt;&gt;"",U25=""),0,"")),U25)),"")</f>
        <v/>
      </c>
      <c r="W25" s="13" t="str">
        <f t="shared" si="3"/>
        <v/>
      </c>
      <c r="X25" s="52" t="str">
        <f t="shared" si="4"/>
        <v/>
      </c>
      <c r="Y25" s="52" t="str">
        <f t="shared" si="5"/>
        <v/>
      </c>
      <c r="Z25" s="79" t="str">
        <f t="shared" si="6"/>
        <v/>
      </c>
    </row>
    <row r="26" spans="2:26" ht="35.1" customHeight="1" x14ac:dyDescent="0.2">
      <c r="B26" s="48"/>
      <c r="C26" s="49"/>
      <c r="D26" s="50"/>
      <c r="E26" s="47"/>
      <c r="F26" s="43"/>
      <c r="G26" s="45"/>
      <c r="K26" s="7" t="str">
        <f>IF(O26="","",COUNT(O$3:O26))</f>
        <v/>
      </c>
      <c r="L26" s="7" t="str">
        <f>IF(B26&lt;&gt;"",B26,IF(OR(COUNTA($G$3:$G26)&lt;COUNTA($G$3:$G$1048576),$G26&lt;&gt;""),L25,""))</f>
        <v/>
      </c>
      <c r="M26" s="7" t="str">
        <f>IF(C26&lt;&gt;"",C26,IF(OR(COUNTA($G$3:$G26)&lt;COUNTA($G$3:$G$1048576),$G26&lt;&gt;""),M25,""))</f>
        <v/>
      </c>
      <c r="N26" s="7" t="str">
        <f>IF(D26&lt;&gt;"",D26,IF(OR(COUNTA($G$3:$G26)&lt;COUNTA($G$3:$G$1048576),$G26&lt;&gt;""),N25,""))</f>
        <v/>
      </c>
      <c r="O26" s="8" t="str">
        <f t="shared" si="1"/>
        <v/>
      </c>
      <c r="P26" s="10" t="str">
        <f>IFERROR(IF(O26="",IF(COUNT(S$3:S$1048576)=COUNT(S$3:S26),IF(S26="","",INDEX(O$3:O26,MATCH(MAX(K$3:K26),K$3:K26,0),0)),INDEX(O$3:O26,MATCH(MAX(K$3:K26),K$3:K26,0),0)),O26),"")</f>
        <v/>
      </c>
      <c r="Q26" s="9" t="str">
        <f>IF(R26="","",COUNT(R$3:R26))</f>
        <v/>
      </c>
      <c r="R26" s="7" t="str">
        <f t="shared" si="0"/>
        <v/>
      </c>
      <c r="S26" s="11" t="str">
        <f>IFERROR(IF(COUNTA($E26:$G26)=0,"",IF(AND(R26="",$O26=INDEX(O$3:O26,MATCH(MAX(Q$3:Q26),Q$3:Q26,0),0)),INDEX(R$3:R26,MATCH(MAX(Q$3:Q26),Q$3:Q26,0),0),R26)),"")</f>
        <v/>
      </c>
      <c r="T26" s="7" t="str">
        <f>IF(U26="","",COUNT(U$3:U26))</f>
        <v/>
      </c>
      <c r="U26" s="7" t="str">
        <f t="shared" si="2"/>
        <v/>
      </c>
      <c r="V26" s="11" t="str">
        <f>IFERROR(IF(S26="","",IF(U26="",IF(AND(E26="",F26="",G26&lt;&gt;"",$O26=INDEX(O$3:O26,MATCH(MAX(T$3:T26),T$3:T26,0),0)),INDEX(U$3:U26,MATCH(MAX(T$3:T26),T$3:T26,0),0),IF(AND(S26&lt;&gt;"",U26=""),0,"")),U26)),"")</f>
        <v/>
      </c>
      <c r="W26" s="13" t="str">
        <f t="shared" si="3"/>
        <v/>
      </c>
      <c r="X26" s="52" t="str">
        <f t="shared" si="4"/>
        <v/>
      </c>
      <c r="Y26" s="52" t="str">
        <f t="shared" si="5"/>
        <v/>
      </c>
      <c r="Z26" s="79" t="str">
        <f t="shared" si="6"/>
        <v/>
      </c>
    </row>
    <row r="27" spans="2:26" ht="35.1" customHeight="1" x14ac:dyDescent="0.2">
      <c r="B27" s="48"/>
      <c r="C27" s="49"/>
      <c r="D27" s="50"/>
      <c r="E27" s="47"/>
      <c r="F27" s="43"/>
      <c r="G27" s="45"/>
      <c r="K27" s="7" t="str">
        <f>IF(O27="","",COUNT(O$3:O27))</f>
        <v/>
      </c>
      <c r="L27" s="7" t="str">
        <f>IF(B27&lt;&gt;"",B27,IF(OR(COUNTA($G$3:$G27)&lt;COUNTA($G$3:$G$1048576),$G27&lt;&gt;""),L26,""))</f>
        <v/>
      </c>
      <c r="M27" s="7" t="str">
        <f>IF(C27&lt;&gt;"",C27,IF(OR(COUNTA($G$3:$G27)&lt;COUNTA($G$3:$G$1048576),$G27&lt;&gt;""),M26,""))</f>
        <v/>
      </c>
      <c r="N27" s="7" t="str">
        <f>IF(D27&lt;&gt;"",D27,IF(OR(COUNTA($G$3:$G27)&lt;COUNTA($G$3:$G$1048576),$G27&lt;&gt;""),N26,""))</f>
        <v/>
      </c>
      <c r="O27" s="8" t="str">
        <f t="shared" si="1"/>
        <v/>
      </c>
      <c r="P27" s="10" t="str">
        <f>IFERROR(IF(O27="",IF(COUNT(S$3:S$1048576)=COUNT(S$3:S27),IF(S27="","",INDEX(O$3:O27,MATCH(MAX(K$3:K27),K$3:K27,0),0)),INDEX(O$3:O27,MATCH(MAX(K$3:K27),K$3:K27,0),0)),O27),"")</f>
        <v/>
      </c>
      <c r="Q27" s="9" t="str">
        <f>IF(R27="","",COUNT(R$3:R27))</f>
        <v/>
      </c>
      <c r="R27" s="7" t="str">
        <f t="shared" si="0"/>
        <v/>
      </c>
      <c r="S27" s="11" t="str">
        <f>IFERROR(IF(COUNTA($E27:$G27)=0,"",IF(AND(R27="",$O27=INDEX(O$3:O27,MATCH(MAX(Q$3:Q27),Q$3:Q27,0),0)),INDEX(R$3:R27,MATCH(MAX(Q$3:Q27),Q$3:Q27,0),0),R27)),"")</f>
        <v/>
      </c>
      <c r="T27" s="7" t="str">
        <f>IF(U27="","",COUNT(U$3:U27))</f>
        <v/>
      </c>
      <c r="U27" s="7" t="str">
        <f t="shared" si="2"/>
        <v/>
      </c>
      <c r="V27" s="11" t="str">
        <f>IFERROR(IF(S27="","",IF(U27="",IF(AND(E27="",F27="",G27&lt;&gt;"",$O27=INDEX(O$3:O27,MATCH(MAX(T$3:T27),T$3:T27,0),0)),INDEX(U$3:U27,MATCH(MAX(T$3:T27),T$3:T27,0),0),IF(AND(S27&lt;&gt;"",U27=""),0,"")),U27)),"")</f>
        <v/>
      </c>
      <c r="W27" s="13" t="str">
        <f t="shared" si="3"/>
        <v/>
      </c>
      <c r="X27" s="52" t="str">
        <f t="shared" si="4"/>
        <v/>
      </c>
      <c r="Y27" s="52" t="str">
        <f t="shared" si="5"/>
        <v/>
      </c>
      <c r="Z27" s="79" t="str">
        <f t="shared" si="6"/>
        <v/>
      </c>
    </row>
    <row r="28" spans="2:26" ht="35.1" customHeight="1" x14ac:dyDescent="0.2">
      <c r="B28" s="48"/>
      <c r="C28" s="49"/>
      <c r="D28" s="50"/>
      <c r="E28" s="47"/>
      <c r="F28" s="43"/>
      <c r="G28" s="45"/>
      <c r="K28" s="7" t="str">
        <f>IF(O28="","",COUNT(O$3:O28))</f>
        <v/>
      </c>
      <c r="L28" s="7" t="str">
        <f>IF(B28&lt;&gt;"",B28,IF(OR(COUNTA($G$3:$G28)&lt;COUNTA($G$3:$G$1048576),$G28&lt;&gt;""),L27,""))</f>
        <v/>
      </c>
      <c r="M28" s="7" t="str">
        <f>IF(C28&lt;&gt;"",C28,IF(OR(COUNTA($G$3:$G28)&lt;COUNTA($G$3:$G$1048576),$G28&lt;&gt;""),M27,""))</f>
        <v/>
      </c>
      <c r="N28" s="7" t="str">
        <f>IF(D28&lt;&gt;"",D28,IF(OR(COUNTA($G$3:$G28)&lt;COUNTA($G$3:$G$1048576),$G28&lt;&gt;""),N27,""))</f>
        <v/>
      </c>
      <c r="O28" s="8" t="str">
        <f t="shared" si="1"/>
        <v/>
      </c>
      <c r="P28" s="10" t="str">
        <f>IFERROR(IF(O28="",IF(COUNT(S$3:S$1048576)=COUNT(S$3:S28),IF(S28="","",INDEX(O$3:O28,MATCH(MAX(K$3:K28),K$3:K28,0),0)),INDEX(O$3:O28,MATCH(MAX(K$3:K28),K$3:K28,0),0)),O28),"")</f>
        <v/>
      </c>
      <c r="Q28" s="9" t="str">
        <f>IF(R28="","",COUNT(R$3:R28))</f>
        <v/>
      </c>
      <c r="R28" s="7" t="str">
        <f t="shared" si="0"/>
        <v/>
      </c>
      <c r="S28" s="11" t="str">
        <f>IFERROR(IF(COUNTA($E28:$G28)=0,"",IF(AND(R28="",$O28=INDEX(O$3:O28,MATCH(MAX(Q$3:Q28),Q$3:Q28,0),0)),INDEX(R$3:R28,MATCH(MAX(Q$3:Q28),Q$3:Q28,0),0),R28)),"")</f>
        <v/>
      </c>
      <c r="T28" s="7" t="str">
        <f>IF(U28="","",COUNT(U$3:U28))</f>
        <v/>
      </c>
      <c r="U28" s="7" t="str">
        <f t="shared" si="2"/>
        <v/>
      </c>
      <c r="V28" s="11" t="str">
        <f>IFERROR(IF(S28="","",IF(U28="",IF(AND(E28="",F28="",G28&lt;&gt;"",$O28=INDEX(O$3:O28,MATCH(MAX(T$3:T28),T$3:T28,0),0)),INDEX(U$3:U28,MATCH(MAX(T$3:T28),T$3:T28,0),0),IF(AND(S28&lt;&gt;"",U28=""),0,"")),U28)),"")</f>
        <v/>
      </c>
      <c r="W28" s="13" t="str">
        <f t="shared" si="3"/>
        <v/>
      </c>
      <c r="X28" s="52" t="str">
        <f t="shared" si="4"/>
        <v/>
      </c>
      <c r="Y28" s="52" t="str">
        <f t="shared" si="5"/>
        <v/>
      </c>
      <c r="Z28" s="79" t="str">
        <f t="shared" si="6"/>
        <v/>
      </c>
    </row>
    <row r="29" spans="2:26" ht="35.1" customHeight="1" x14ac:dyDescent="0.2">
      <c r="B29" s="48"/>
      <c r="C29" s="49"/>
      <c r="D29" s="50"/>
      <c r="E29" s="47"/>
      <c r="F29" s="43"/>
      <c r="G29" s="45"/>
      <c r="K29" s="7" t="str">
        <f>IF(O29="","",COUNT(O$3:O29))</f>
        <v/>
      </c>
      <c r="L29" s="7" t="str">
        <f>IF(B29&lt;&gt;"",B29,IF(OR(COUNTA($G$3:$G29)&lt;COUNTA($G$3:$G$1048576),$G29&lt;&gt;""),L28,""))</f>
        <v/>
      </c>
      <c r="M29" s="7" t="str">
        <f>IF(C29&lt;&gt;"",C29,IF(OR(COUNTA($G$3:$G29)&lt;COUNTA($G$3:$G$1048576),$G29&lt;&gt;""),M28,""))</f>
        <v/>
      </c>
      <c r="N29" s="7" t="str">
        <f>IF(D29&lt;&gt;"",D29,IF(OR(COUNTA($G$3:$G29)&lt;COUNTA($G$3:$G$1048576),$G29&lt;&gt;""),N28,""))</f>
        <v/>
      </c>
      <c r="O29" s="8" t="str">
        <f t="shared" si="1"/>
        <v/>
      </c>
      <c r="P29" s="10" t="str">
        <f>IFERROR(IF(O29="",IF(COUNT(S$3:S$1048576)=COUNT(S$3:S29),IF(S29="","",INDEX(O$3:O29,MATCH(MAX(K$3:K29),K$3:K29,0),0)),INDEX(O$3:O29,MATCH(MAX(K$3:K29),K$3:K29,0),0)),O29),"")</f>
        <v/>
      </c>
      <c r="Q29" s="9" t="str">
        <f>IF(R29="","",COUNT(R$3:R29))</f>
        <v/>
      </c>
      <c r="R29" s="7" t="str">
        <f t="shared" si="0"/>
        <v/>
      </c>
      <c r="S29" s="11" t="str">
        <f>IFERROR(IF(COUNTA($E29:$G29)=0,"",IF(AND(R29="",$O29=INDEX(O$3:O29,MATCH(MAX(Q$3:Q29),Q$3:Q29,0),0)),INDEX(R$3:R29,MATCH(MAX(Q$3:Q29),Q$3:Q29,0),0),R29)),"")</f>
        <v/>
      </c>
      <c r="T29" s="7" t="str">
        <f>IF(U29="","",COUNT(U$3:U29))</f>
        <v/>
      </c>
      <c r="U29" s="7" t="str">
        <f t="shared" si="2"/>
        <v/>
      </c>
      <c r="V29" s="11" t="str">
        <f>IFERROR(IF(S29="","",IF(U29="",IF(AND(E29="",F29="",G29&lt;&gt;"",$O29=INDEX(O$3:O29,MATCH(MAX(T$3:T29),T$3:T29,0),0)),INDEX(U$3:U29,MATCH(MAX(T$3:T29),T$3:T29,0),0),IF(AND(S29&lt;&gt;"",U29=""),0,"")),U29)),"")</f>
        <v/>
      </c>
      <c r="W29" s="13" t="str">
        <f t="shared" si="3"/>
        <v/>
      </c>
      <c r="X29" s="52" t="str">
        <f t="shared" si="4"/>
        <v/>
      </c>
      <c r="Y29" s="52" t="str">
        <f t="shared" si="5"/>
        <v/>
      </c>
      <c r="Z29" s="79" t="str">
        <f t="shared" si="6"/>
        <v/>
      </c>
    </row>
    <row r="30" spans="2:26" ht="35.1" customHeight="1" x14ac:dyDescent="0.2">
      <c r="B30" s="48"/>
      <c r="C30" s="49"/>
      <c r="D30" s="50"/>
      <c r="E30" s="47"/>
      <c r="F30" s="43"/>
      <c r="G30" s="45"/>
      <c r="K30" s="7" t="str">
        <f>IF(O30="","",COUNT(O$3:O30))</f>
        <v/>
      </c>
      <c r="L30" s="7" t="str">
        <f>IF(B30&lt;&gt;"",B30,IF(OR(COUNTA($G$3:$G30)&lt;COUNTA($G$3:$G$1048576),$G30&lt;&gt;""),L29,""))</f>
        <v/>
      </c>
      <c r="M30" s="7" t="str">
        <f>IF(C30&lt;&gt;"",C30,IF(OR(COUNTA($G$3:$G30)&lt;COUNTA($G$3:$G$1048576),$G30&lt;&gt;""),M29,""))</f>
        <v/>
      </c>
      <c r="N30" s="7" t="str">
        <f>IF(D30&lt;&gt;"",D30,IF(OR(COUNTA($G$3:$G30)&lt;COUNTA($G$3:$G$1048576),$G30&lt;&gt;""),N29,""))</f>
        <v/>
      </c>
      <c r="O30" s="8" t="str">
        <f t="shared" si="1"/>
        <v/>
      </c>
      <c r="P30" s="10" t="str">
        <f>IFERROR(IF(O30="",IF(COUNT(S$3:S$1048576)=COUNT(S$3:S30),IF(S30="","",INDEX(O$3:O30,MATCH(MAX(K$3:K30),K$3:K30,0),0)),INDEX(O$3:O30,MATCH(MAX(K$3:K30),K$3:K30,0),0)),O30),"")</f>
        <v/>
      </c>
      <c r="Q30" s="9" t="str">
        <f>IF(R30="","",COUNT(R$3:R30))</f>
        <v/>
      </c>
      <c r="R30" s="7" t="str">
        <f t="shared" si="0"/>
        <v/>
      </c>
      <c r="S30" s="11" t="str">
        <f>IFERROR(IF(COUNTA($E30:$G30)=0,"",IF(AND(R30="",$O30=INDEX(O$3:O30,MATCH(MAX(Q$3:Q30),Q$3:Q30,0),0)),INDEX(R$3:R30,MATCH(MAX(Q$3:Q30),Q$3:Q30,0),0),R30)),"")</f>
        <v/>
      </c>
      <c r="T30" s="7" t="str">
        <f>IF(U30="","",COUNT(U$3:U30))</f>
        <v/>
      </c>
      <c r="U30" s="7" t="str">
        <f t="shared" si="2"/>
        <v/>
      </c>
      <c r="V30" s="11" t="str">
        <f>IFERROR(IF(S30="","",IF(U30="",IF(AND(E30="",F30="",G30&lt;&gt;"",$O30=INDEX(O$3:O30,MATCH(MAX(T$3:T30),T$3:T30,0),0)),INDEX(U$3:U30,MATCH(MAX(T$3:T30),T$3:T30,0),0),IF(AND(S30&lt;&gt;"",U30=""),0,"")),U30)),"")</f>
        <v/>
      </c>
      <c r="W30" s="13" t="str">
        <f t="shared" si="3"/>
        <v/>
      </c>
      <c r="X30" s="52" t="str">
        <f t="shared" si="4"/>
        <v/>
      </c>
      <c r="Y30" s="52" t="str">
        <f t="shared" si="5"/>
        <v/>
      </c>
      <c r="Z30" s="79" t="str">
        <f t="shared" si="6"/>
        <v/>
      </c>
    </row>
    <row r="31" spans="2:26" ht="35.1" customHeight="1" x14ac:dyDescent="0.2">
      <c r="B31" s="48"/>
      <c r="C31" s="49"/>
      <c r="D31" s="50"/>
      <c r="E31" s="47"/>
      <c r="F31" s="43"/>
      <c r="G31" s="45"/>
      <c r="K31" s="7" t="str">
        <f>IF(O31="","",COUNT(O$3:O31))</f>
        <v/>
      </c>
      <c r="L31" s="7" t="str">
        <f>IF(B31&lt;&gt;"",B31,IF(OR(COUNTA($G$3:$G31)&lt;COUNTA($G$3:$G$1048576),$G31&lt;&gt;""),L30,""))</f>
        <v/>
      </c>
      <c r="M31" s="7" t="str">
        <f>IF(C31&lt;&gt;"",C31,IF(OR(COUNTA($G$3:$G31)&lt;COUNTA($G$3:$G$1048576),$G31&lt;&gt;""),M30,""))</f>
        <v/>
      </c>
      <c r="N31" s="7" t="str">
        <f>IF(D31&lt;&gt;"",D31,IF(OR(COUNTA($G$3:$G31)&lt;COUNTA($G$3:$G$1048576),$G31&lt;&gt;""),N30,""))</f>
        <v/>
      </c>
      <c r="O31" s="8" t="str">
        <f t="shared" si="1"/>
        <v/>
      </c>
      <c r="P31" s="10" t="str">
        <f>IFERROR(IF(O31="",IF(COUNT(S$3:S$1048576)=COUNT(S$3:S31),IF(S31="","",INDEX(O$3:O31,MATCH(MAX(K$3:K31),K$3:K31,0),0)),INDEX(O$3:O31,MATCH(MAX(K$3:K31),K$3:K31,0),0)),O31),"")</f>
        <v/>
      </c>
      <c r="Q31" s="9" t="str">
        <f>IF(R31="","",COUNT(R$3:R31))</f>
        <v/>
      </c>
      <c r="R31" s="7" t="str">
        <f t="shared" si="0"/>
        <v/>
      </c>
      <c r="S31" s="11" t="str">
        <f>IFERROR(IF(COUNTA($E31:$G31)=0,"",IF(AND(R31="",$O31=INDEX(O$3:O31,MATCH(MAX(Q$3:Q31),Q$3:Q31,0),0)),INDEX(R$3:R31,MATCH(MAX(Q$3:Q31),Q$3:Q31,0),0),R31)),"")</f>
        <v/>
      </c>
      <c r="T31" s="7" t="str">
        <f>IF(U31="","",COUNT(U$3:U31))</f>
        <v/>
      </c>
      <c r="U31" s="7" t="str">
        <f t="shared" si="2"/>
        <v/>
      </c>
      <c r="V31" s="11" t="str">
        <f>IFERROR(IF(S31="","",IF(U31="",IF(AND(E31="",F31="",G31&lt;&gt;"",$O31=INDEX(O$3:O31,MATCH(MAX(T$3:T31),T$3:T31,0),0)),INDEX(U$3:U31,MATCH(MAX(T$3:T31),T$3:T31,0),0),IF(AND(S31&lt;&gt;"",U31=""),0,"")),U31)),"")</f>
        <v/>
      </c>
      <c r="W31" s="13" t="str">
        <f t="shared" si="3"/>
        <v/>
      </c>
      <c r="X31" s="52" t="str">
        <f t="shared" si="4"/>
        <v/>
      </c>
      <c r="Y31" s="52" t="str">
        <f t="shared" si="5"/>
        <v/>
      </c>
      <c r="Z31" s="79" t="str">
        <f t="shared" si="6"/>
        <v/>
      </c>
    </row>
    <row r="32" spans="2:26" ht="35.1" customHeight="1" x14ac:dyDescent="0.2">
      <c r="B32" s="48"/>
      <c r="C32" s="49"/>
      <c r="D32" s="50"/>
      <c r="E32" s="47"/>
      <c r="F32" s="43"/>
      <c r="G32" s="45"/>
      <c r="K32" s="7" t="str">
        <f>IF(O32="","",COUNT(O$3:O32))</f>
        <v/>
      </c>
      <c r="L32" s="7" t="str">
        <f>IF(B32&lt;&gt;"",B32,IF(OR(COUNTA($G$3:$G32)&lt;COUNTA($G$3:$G$1048576),$G32&lt;&gt;""),L31,""))</f>
        <v/>
      </c>
      <c r="M32" s="7" t="str">
        <f>IF(C32&lt;&gt;"",C32,IF(OR(COUNTA($G$3:$G32)&lt;COUNTA($G$3:$G$1048576),$G32&lt;&gt;""),M31,""))</f>
        <v/>
      </c>
      <c r="N32" s="7" t="str">
        <f>IF(D32&lt;&gt;"",D32,IF(OR(COUNTA($G$3:$G32)&lt;COUNTA($G$3:$G$1048576),$G32&lt;&gt;""),N31,""))</f>
        <v/>
      </c>
      <c r="O32" s="8" t="str">
        <f t="shared" si="1"/>
        <v/>
      </c>
      <c r="P32" s="10" t="str">
        <f>IFERROR(IF(O32="",IF(COUNT(S$3:S$1048576)=COUNT(S$3:S32),IF(S32="","",INDEX(O$3:O32,MATCH(MAX(K$3:K32),K$3:K32,0),0)),INDEX(O$3:O32,MATCH(MAX(K$3:K32),K$3:K32,0),0)),O32),"")</f>
        <v/>
      </c>
      <c r="Q32" s="9" t="str">
        <f>IF(R32="","",COUNT(R$3:R32))</f>
        <v/>
      </c>
      <c r="R32" s="7" t="str">
        <f t="shared" si="0"/>
        <v/>
      </c>
      <c r="S32" s="11" t="str">
        <f>IFERROR(IF(COUNTA($E32:$G32)=0,"",IF(AND(R32="",$O32=INDEX(O$3:O32,MATCH(MAX(Q$3:Q32),Q$3:Q32,0),0)),INDEX(R$3:R32,MATCH(MAX(Q$3:Q32),Q$3:Q32,0),0),R32)),"")</f>
        <v/>
      </c>
      <c r="T32" s="7" t="str">
        <f>IF(U32="","",COUNT(U$3:U32))</f>
        <v/>
      </c>
      <c r="U32" s="7" t="str">
        <f t="shared" si="2"/>
        <v/>
      </c>
      <c r="V32" s="11" t="str">
        <f>IFERROR(IF(S32="","",IF(U32="",IF(AND(E32="",F32="",G32&lt;&gt;"",$O32=INDEX(O$3:O32,MATCH(MAX(T$3:T32),T$3:T32,0),0)),INDEX(U$3:U32,MATCH(MAX(T$3:T32),T$3:T32,0),0),IF(AND(S32&lt;&gt;"",U32=""),0,"")),U32)),"")</f>
        <v/>
      </c>
      <c r="W32" s="13" t="str">
        <f t="shared" si="3"/>
        <v/>
      </c>
      <c r="X32" s="52" t="str">
        <f t="shared" si="4"/>
        <v/>
      </c>
      <c r="Y32" s="52" t="str">
        <f t="shared" si="5"/>
        <v/>
      </c>
      <c r="Z32" s="79" t="str">
        <f t="shared" si="6"/>
        <v/>
      </c>
    </row>
    <row r="33" spans="2:26" ht="35.1" customHeight="1" x14ac:dyDescent="0.2">
      <c r="B33" s="48"/>
      <c r="C33" s="49"/>
      <c r="D33" s="50"/>
      <c r="E33" s="47"/>
      <c r="F33" s="43"/>
      <c r="G33" s="45"/>
      <c r="K33" s="7" t="str">
        <f>IF(O33="","",COUNT(O$3:O33))</f>
        <v/>
      </c>
      <c r="L33" s="7" t="str">
        <f>IF(B33&lt;&gt;"",B33,IF(OR(COUNTA($G$3:$G33)&lt;COUNTA($G$3:$G$1048576),$G33&lt;&gt;""),L32,""))</f>
        <v/>
      </c>
      <c r="M33" s="7" t="str">
        <f>IF(C33&lt;&gt;"",C33,IF(OR(COUNTA($G$3:$G33)&lt;COUNTA($G$3:$G$1048576),$G33&lt;&gt;""),M32,""))</f>
        <v/>
      </c>
      <c r="N33" s="7" t="str">
        <f>IF(D33&lt;&gt;"",D33,IF(OR(COUNTA($G$3:$G33)&lt;COUNTA($G$3:$G$1048576),$G33&lt;&gt;""),N32,""))</f>
        <v/>
      </c>
      <c r="O33" s="8" t="str">
        <f t="shared" si="1"/>
        <v/>
      </c>
      <c r="P33" s="10" t="str">
        <f>IFERROR(IF(O33="",IF(COUNT(S$3:S$1048576)=COUNT(S$3:S33),IF(S33="","",INDEX(O$3:O33,MATCH(MAX(K$3:K33),K$3:K33,0),0)),INDEX(O$3:O33,MATCH(MAX(K$3:K33),K$3:K33,0),0)),O33),"")</f>
        <v/>
      </c>
      <c r="Q33" s="9" t="str">
        <f>IF(R33="","",COUNT(R$3:R33))</f>
        <v/>
      </c>
      <c r="R33" s="7" t="str">
        <f t="shared" si="0"/>
        <v/>
      </c>
      <c r="S33" s="11" t="str">
        <f>IFERROR(IF(COUNTA($E33:$G33)=0,"",IF(AND(R33="",$O33=INDEX(O$3:O33,MATCH(MAX(Q$3:Q33),Q$3:Q33,0),0)),INDEX(R$3:R33,MATCH(MAX(Q$3:Q33),Q$3:Q33,0),0),R33)),"")</f>
        <v/>
      </c>
      <c r="T33" s="7" t="str">
        <f>IF(U33="","",COUNT(U$3:U33))</f>
        <v/>
      </c>
      <c r="U33" s="7" t="str">
        <f t="shared" si="2"/>
        <v/>
      </c>
      <c r="V33" s="11" t="str">
        <f>IFERROR(IF(S33="","",IF(U33="",IF(AND(E33="",F33="",G33&lt;&gt;"",$O33=INDEX(O$3:O33,MATCH(MAX(T$3:T33),T$3:T33,0),0)),INDEX(U$3:U33,MATCH(MAX(T$3:T33),T$3:T33,0),0),IF(AND(S33&lt;&gt;"",U33=""),0,"")),U33)),"")</f>
        <v/>
      </c>
      <c r="W33" s="13" t="str">
        <f t="shared" si="3"/>
        <v/>
      </c>
      <c r="X33" s="52" t="str">
        <f t="shared" si="4"/>
        <v/>
      </c>
      <c r="Y33" s="52" t="str">
        <f t="shared" si="5"/>
        <v/>
      </c>
      <c r="Z33" s="79" t="str">
        <f t="shared" si="6"/>
        <v/>
      </c>
    </row>
    <row r="34" spans="2:26" ht="35.1" customHeight="1" x14ac:dyDescent="0.2">
      <c r="B34" s="48"/>
      <c r="C34" s="49"/>
      <c r="D34" s="50"/>
      <c r="E34" s="47"/>
      <c r="F34" s="43"/>
      <c r="G34" s="45"/>
      <c r="K34" s="7" t="str">
        <f>IF(O34="","",COUNT(O$3:O34))</f>
        <v/>
      </c>
      <c r="L34" s="7" t="str">
        <f>IF(B34&lt;&gt;"",B34,IF(OR(COUNTA($G$3:$G34)&lt;COUNTA($G$3:$G$1048576),$G34&lt;&gt;""),L33,""))</f>
        <v/>
      </c>
      <c r="M34" s="7" t="str">
        <f>IF(C34&lt;&gt;"",C34,IF(OR(COUNTA($G$3:$G34)&lt;COUNTA($G$3:$G$1048576),$G34&lt;&gt;""),M33,""))</f>
        <v/>
      </c>
      <c r="N34" s="7" t="str">
        <f>IF(D34&lt;&gt;"",D34,IF(OR(COUNTA($G$3:$G34)&lt;COUNTA($G$3:$G$1048576),$G34&lt;&gt;""),N33,""))</f>
        <v/>
      </c>
      <c r="O34" s="8" t="str">
        <f t="shared" si="1"/>
        <v/>
      </c>
      <c r="P34" s="10" t="str">
        <f>IFERROR(IF(O34="",IF(COUNT(S$3:S$1048576)=COUNT(S$3:S34),IF(S34="","",INDEX(O$3:O34,MATCH(MAX(K$3:K34),K$3:K34,0),0)),INDEX(O$3:O34,MATCH(MAX(K$3:K34),K$3:K34,0),0)),O34),"")</f>
        <v/>
      </c>
      <c r="Q34" s="9" t="str">
        <f>IF(R34="","",COUNT(R$3:R34))</f>
        <v/>
      </c>
      <c r="R34" s="7" t="str">
        <f t="shared" si="0"/>
        <v/>
      </c>
      <c r="S34" s="11" t="str">
        <f>IFERROR(IF(COUNTA($E34:$G34)=0,"",IF(AND(R34="",$O34=INDEX(O$3:O34,MATCH(MAX(Q$3:Q34),Q$3:Q34,0),0)),INDEX(R$3:R34,MATCH(MAX(Q$3:Q34),Q$3:Q34,0),0),R34)),"")</f>
        <v/>
      </c>
      <c r="T34" s="7" t="str">
        <f>IF(U34="","",COUNT(U$3:U34))</f>
        <v/>
      </c>
      <c r="U34" s="7" t="str">
        <f t="shared" si="2"/>
        <v/>
      </c>
      <c r="V34" s="11" t="str">
        <f>IFERROR(IF(S34="","",IF(U34="",IF(AND(E34="",F34="",G34&lt;&gt;"",$O34=INDEX(O$3:O34,MATCH(MAX(T$3:T34),T$3:T34,0),0)),INDEX(U$3:U34,MATCH(MAX(T$3:T34),T$3:T34,0),0),IF(AND(S34&lt;&gt;"",U34=""),0,"")),U34)),"")</f>
        <v/>
      </c>
      <c r="W34" s="13" t="str">
        <f t="shared" si="3"/>
        <v/>
      </c>
      <c r="X34" s="52" t="str">
        <f t="shared" si="4"/>
        <v/>
      </c>
      <c r="Y34" s="52" t="str">
        <f t="shared" si="5"/>
        <v/>
      </c>
      <c r="Z34" s="79" t="str">
        <f t="shared" si="6"/>
        <v/>
      </c>
    </row>
    <row r="35" spans="2:26" ht="35.1" customHeight="1" x14ac:dyDescent="0.2">
      <c r="B35" s="48"/>
      <c r="C35" s="49"/>
      <c r="D35" s="50"/>
      <c r="E35" s="47"/>
      <c r="F35" s="43"/>
      <c r="G35" s="45"/>
      <c r="K35" s="7" t="str">
        <f>IF(O35="","",COUNT(O$3:O35))</f>
        <v/>
      </c>
      <c r="L35" s="7" t="str">
        <f>IF(B35&lt;&gt;"",B35,IF(OR(COUNTA($G$3:$G35)&lt;COUNTA($G$3:$G$1048576),$G35&lt;&gt;""),L34,""))</f>
        <v/>
      </c>
      <c r="M35" s="7" t="str">
        <f>IF(C35&lt;&gt;"",C35,IF(OR(COUNTA($G$3:$G35)&lt;COUNTA($G$3:$G$1048576),$G35&lt;&gt;""),M34,""))</f>
        <v/>
      </c>
      <c r="N35" s="7" t="str">
        <f>IF(D35&lt;&gt;"",D35,IF(OR(COUNTA($G$3:$G35)&lt;COUNTA($G$3:$G$1048576),$G35&lt;&gt;""),N34,""))</f>
        <v/>
      </c>
      <c r="O35" s="8" t="str">
        <f t="shared" si="1"/>
        <v/>
      </c>
      <c r="P35" s="10" t="str">
        <f>IFERROR(IF(O35="",IF(COUNT(S$3:S$1048576)=COUNT(S$3:S35),IF(S35="","",INDEX(O$3:O35,MATCH(MAX(K$3:K35),K$3:K35,0),0)),INDEX(O$3:O35,MATCH(MAX(K$3:K35),K$3:K35,0),0)),O35),"")</f>
        <v/>
      </c>
      <c r="Q35" s="9" t="str">
        <f>IF(R35="","",COUNT(R$3:R35))</f>
        <v/>
      </c>
      <c r="R35" s="7" t="str">
        <f t="shared" si="0"/>
        <v/>
      </c>
      <c r="S35" s="11" t="str">
        <f>IFERROR(IF(COUNTA($E35:$G35)=0,"",IF(AND(R35="",$O35=INDEX(O$3:O35,MATCH(MAX(Q$3:Q35),Q$3:Q35,0),0)),INDEX(R$3:R35,MATCH(MAX(Q$3:Q35),Q$3:Q35,0),0),R35)),"")</f>
        <v/>
      </c>
      <c r="T35" s="7" t="str">
        <f>IF(U35="","",COUNT(U$3:U35))</f>
        <v/>
      </c>
      <c r="U35" s="7" t="str">
        <f t="shared" si="2"/>
        <v/>
      </c>
      <c r="V35" s="11" t="str">
        <f>IFERROR(IF(S35="","",IF(U35="",IF(AND(E35="",F35="",G35&lt;&gt;"",$O35=INDEX(O$3:O35,MATCH(MAX(T$3:T35),T$3:T35,0),0)),INDEX(U$3:U35,MATCH(MAX(T$3:T35),T$3:T35,0),0),IF(AND(S35&lt;&gt;"",U35=""),0,"")),U35)),"")</f>
        <v/>
      </c>
      <c r="W35" s="13" t="str">
        <f t="shared" si="3"/>
        <v/>
      </c>
      <c r="X35" s="52" t="str">
        <f t="shared" si="4"/>
        <v/>
      </c>
      <c r="Y35" s="52" t="str">
        <f t="shared" si="5"/>
        <v/>
      </c>
      <c r="Z35" s="79" t="str">
        <f t="shared" si="6"/>
        <v/>
      </c>
    </row>
    <row r="36" spans="2:26" ht="35.1" customHeight="1" x14ac:dyDescent="0.2">
      <c r="B36" s="48"/>
      <c r="C36" s="49"/>
      <c r="D36" s="50"/>
      <c r="E36" s="47"/>
      <c r="F36" s="43"/>
      <c r="G36" s="45"/>
      <c r="K36" s="7" t="str">
        <f>IF(O36="","",COUNT(O$3:O36))</f>
        <v/>
      </c>
      <c r="L36" s="7" t="str">
        <f>IF(B36&lt;&gt;"",B36,IF(OR(COUNTA($G$3:$G36)&lt;COUNTA($G$3:$G$1048576),$G36&lt;&gt;""),L35,""))</f>
        <v/>
      </c>
      <c r="M36" s="7" t="str">
        <f>IF(C36&lt;&gt;"",C36,IF(OR(COUNTA($G$3:$G36)&lt;COUNTA($G$3:$G$1048576),$G36&lt;&gt;""),M35,""))</f>
        <v/>
      </c>
      <c r="N36" s="7" t="str">
        <f>IF(D36&lt;&gt;"",D36,IF(OR(COUNTA($G$3:$G36)&lt;COUNTA($G$3:$G$1048576),$G36&lt;&gt;""),N35,""))</f>
        <v/>
      </c>
      <c r="O36" s="8" t="str">
        <f t="shared" si="1"/>
        <v/>
      </c>
      <c r="P36" s="10" t="str">
        <f>IFERROR(IF(O36="",IF(COUNT(S$3:S$1048576)=COUNT(S$3:S36),IF(S36="","",INDEX(O$3:O36,MATCH(MAX(K$3:K36),K$3:K36,0),0)),INDEX(O$3:O36,MATCH(MAX(K$3:K36),K$3:K36,0),0)),O36),"")</f>
        <v/>
      </c>
      <c r="Q36" s="9" t="str">
        <f>IF(R36="","",COUNT(R$3:R36))</f>
        <v/>
      </c>
      <c r="R36" s="7" t="str">
        <f t="shared" si="0"/>
        <v/>
      </c>
      <c r="S36" s="11" t="str">
        <f>IFERROR(IF(COUNTA($E36:$G36)=0,"",IF(AND(R36="",$O36=INDEX(O$3:O36,MATCH(MAX(Q$3:Q36),Q$3:Q36,0),0)),INDEX(R$3:R36,MATCH(MAX(Q$3:Q36),Q$3:Q36,0),0),R36)),"")</f>
        <v/>
      </c>
      <c r="T36" s="7" t="str">
        <f>IF(U36="","",COUNT(U$3:U36))</f>
        <v/>
      </c>
      <c r="U36" s="7" t="str">
        <f t="shared" si="2"/>
        <v/>
      </c>
      <c r="V36" s="11" t="str">
        <f>IFERROR(IF(S36="","",IF(U36="",IF(AND(E36="",F36="",G36&lt;&gt;"",$O36=INDEX(O$3:O36,MATCH(MAX(T$3:T36),T$3:T36,0),0)),INDEX(U$3:U36,MATCH(MAX(T$3:T36),T$3:T36,0),0),IF(AND(S36&lt;&gt;"",U36=""),0,"")),U36)),"")</f>
        <v/>
      </c>
      <c r="W36" s="13" t="str">
        <f t="shared" si="3"/>
        <v/>
      </c>
      <c r="X36" s="52" t="str">
        <f t="shared" si="4"/>
        <v/>
      </c>
      <c r="Y36" s="52" t="str">
        <f t="shared" si="5"/>
        <v/>
      </c>
      <c r="Z36" s="79" t="str">
        <f t="shared" si="6"/>
        <v/>
      </c>
    </row>
    <row r="37" spans="2:26" ht="35.1" customHeight="1" x14ac:dyDescent="0.2">
      <c r="B37" s="48"/>
      <c r="C37" s="49"/>
      <c r="D37" s="50"/>
      <c r="E37" s="47"/>
      <c r="F37" s="43"/>
      <c r="G37" s="45"/>
      <c r="K37" s="7" t="str">
        <f>IF(O37="","",COUNT(O$3:O37))</f>
        <v/>
      </c>
      <c r="L37" s="7" t="str">
        <f>IF(B37&lt;&gt;"",B37,IF(OR(COUNTA($G$3:$G37)&lt;COUNTA($G$3:$G$1048576),$G37&lt;&gt;""),L36,""))</f>
        <v/>
      </c>
      <c r="M37" s="7" t="str">
        <f>IF(C37&lt;&gt;"",C37,IF(OR(COUNTA($G$3:$G37)&lt;COUNTA($G$3:$G$1048576),$G37&lt;&gt;""),M36,""))</f>
        <v/>
      </c>
      <c r="N37" s="7" t="str">
        <f>IF(D37&lt;&gt;"",D37,IF(OR(COUNTA($G$3:$G37)&lt;COUNTA($G$3:$G$1048576),$G37&lt;&gt;""),N36,""))</f>
        <v/>
      </c>
      <c r="O37" s="8" t="str">
        <f t="shared" si="1"/>
        <v/>
      </c>
      <c r="P37" s="10" t="str">
        <f>IFERROR(IF(O37="",IF(COUNT(S$3:S$1048576)=COUNT(S$3:S37),IF(S37="","",INDEX(O$3:O37,MATCH(MAX(K$3:K37),K$3:K37,0),0)),INDEX(O$3:O37,MATCH(MAX(K$3:K37),K$3:K37,0),0)),O37),"")</f>
        <v/>
      </c>
      <c r="Q37" s="9" t="str">
        <f>IF(R37="","",COUNT(R$3:R37))</f>
        <v/>
      </c>
      <c r="R37" s="7" t="str">
        <f t="shared" si="0"/>
        <v/>
      </c>
      <c r="S37" s="11" t="str">
        <f>IFERROR(IF(COUNTA($E37:$G37)=0,"",IF(AND(R37="",$O37=INDEX(O$3:O37,MATCH(MAX(Q$3:Q37),Q$3:Q37,0),0)),INDEX(R$3:R37,MATCH(MAX(Q$3:Q37),Q$3:Q37,0),0),R37)),"")</f>
        <v/>
      </c>
      <c r="T37" s="7" t="str">
        <f>IF(U37="","",COUNT(U$3:U37))</f>
        <v/>
      </c>
      <c r="U37" s="7" t="str">
        <f t="shared" si="2"/>
        <v/>
      </c>
      <c r="V37" s="11" t="str">
        <f>IFERROR(IF(S37="","",IF(U37="",IF(AND(E37="",F37="",G37&lt;&gt;"",$O37=INDEX(O$3:O37,MATCH(MAX(T$3:T37),T$3:T37,0),0)),INDEX(U$3:U37,MATCH(MAX(T$3:T37),T$3:T37,0),0),IF(AND(S37&lt;&gt;"",U37=""),0,"")),U37)),"")</f>
        <v/>
      </c>
      <c r="W37" s="13" t="str">
        <f t="shared" si="3"/>
        <v/>
      </c>
      <c r="X37" s="52" t="str">
        <f t="shared" si="4"/>
        <v/>
      </c>
      <c r="Y37" s="52" t="str">
        <f t="shared" si="5"/>
        <v/>
      </c>
      <c r="Z37" s="79" t="str">
        <f t="shared" si="6"/>
        <v/>
      </c>
    </row>
    <row r="38" spans="2:26" ht="35.1" customHeight="1" x14ac:dyDescent="0.2">
      <c r="B38" s="48"/>
      <c r="C38" s="49"/>
      <c r="D38" s="50"/>
      <c r="E38" s="47"/>
      <c r="F38" s="43"/>
      <c r="G38" s="45"/>
      <c r="K38" s="7" t="str">
        <f>IF(O38="","",COUNT(O$3:O38))</f>
        <v/>
      </c>
      <c r="L38" s="7" t="str">
        <f>IF(B38&lt;&gt;"",B38,IF(OR(COUNTA($G$3:$G38)&lt;COUNTA($G$3:$G$1048576),$G38&lt;&gt;""),L37,""))</f>
        <v/>
      </c>
      <c r="M38" s="7" t="str">
        <f>IF(C38&lt;&gt;"",C38,IF(OR(COUNTA($G$3:$G38)&lt;COUNTA($G$3:$G$1048576),$G38&lt;&gt;""),M37,""))</f>
        <v/>
      </c>
      <c r="N38" s="7" t="str">
        <f>IF(D38&lt;&gt;"",D38,IF(OR(COUNTA($G$3:$G38)&lt;COUNTA($G$3:$G$1048576),$G38&lt;&gt;""),N37,""))</f>
        <v/>
      </c>
      <c r="O38" s="8" t="str">
        <f t="shared" si="1"/>
        <v/>
      </c>
      <c r="P38" s="10" t="str">
        <f>IFERROR(IF(O38="",IF(COUNT(S$3:S$1048576)=COUNT(S$3:S38),IF(S38="","",INDEX(O$3:O38,MATCH(MAX(K$3:K38),K$3:K38,0),0)),INDEX(O$3:O38,MATCH(MAX(K$3:K38),K$3:K38,0),0)),O38),"")</f>
        <v/>
      </c>
      <c r="Q38" s="9" t="str">
        <f>IF(R38="","",COUNT(R$3:R38))</f>
        <v/>
      </c>
      <c r="R38" s="7" t="str">
        <f t="shared" si="0"/>
        <v/>
      </c>
      <c r="S38" s="11" t="str">
        <f>IFERROR(IF(COUNTA($E38:$G38)=0,"",IF(AND(R38="",$O38=INDEX(O$3:O38,MATCH(MAX(Q$3:Q38),Q$3:Q38,0),0)),INDEX(R$3:R38,MATCH(MAX(Q$3:Q38),Q$3:Q38,0),0),R38)),"")</f>
        <v/>
      </c>
      <c r="T38" s="7" t="str">
        <f>IF(U38="","",COUNT(U$3:U38))</f>
        <v/>
      </c>
      <c r="U38" s="7" t="str">
        <f t="shared" si="2"/>
        <v/>
      </c>
      <c r="V38" s="11" t="str">
        <f>IFERROR(IF(S38="","",IF(U38="",IF(AND(E38="",F38="",G38&lt;&gt;"",$O38=INDEX(O$3:O38,MATCH(MAX(T$3:T38),T$3:T38,0),0)),INDEX(U$3:U38,MATCH(MAX(T$3:T38),T$3:T38,0),0),IF(AND(S38&lt;&gt;"",U38=""),0,"")),U38)),"")</f>
        <v/>
      </c>
      <c r="W38" s="13" t="str">
        <f t="shared" si="3"/>
        <v/>
      </c>
      <c r="X38" s="52" t="str">
        <f t="shared" si="4"/>
        <v/>
      </c>
      <c r="Y38" s="52" t="str">
        <f t="shared" si="5"/>
        <v/>
      </c>
      <c r="Z38" s="79" t="str">
        <f t="shared" si="6"/>
        <v/>
      </c>
    </row>
    <row r="39" spans="2:26" ht="35.1" customHeight="1" x14ac:dyDescent="0.2">
      <c r="B39" s="48"/>
      <c r="C39" s="49"/>
      <c r="D39" s="50"/>
      <c r="E39" s="47"/>
      <c r="F39" s="43"/>
      <c r="G39" s="45"/>
      <c r="K39" s="7" t="str">
        <f>IF(O39="","",COUNT(O$3:O39))</f>
        <v/>
      </c>
      <c r="L39" s="7" t="str">
        <f>IF(B39&lt;&gt;"",B39,IF(OR(COUNTA($G$3:$G39)&lt;COUNTA($G$3:$G$1048576),$G39&lt;&gt;""),L38,""))</f>
        <v/>
      </c>
      <c r="M39" s="7" t="str">
        <f>IF(C39&lt;&gt;"",C39,IF(OR(COUNTA($G$3:$G39)&lt;COUNTA($G$3:$G$1048576),$G39&lt;&gt;""),M38,""))</f>
        <v/>
      </c>
      <c r="N39" s="7" t="str">
        <f>IF(D39&lt;&gt;"",D39,IF(OR(COUNTA($G$3:$G39)&lt;COUNTA($G$3:$G$1048576),$G39&lt;&gt;""),N38,""))</f>
        <v/>
      </c>
      <c r="O39" s="8" t="str">
        <f t="shared" si="1"/>
        <v/>
      </c>
      <c r="P39" s="10" t="str">
        <f>IFERROR(IF(O39="",IF(COUNT(S$3:S$1048576)=COUNT(S$3:S39),IF(S39="","",INDEX(O$3:O39,MATCH(MAX(K$3:K39),K$3:K39,0),0)),INDEX(O$3:O39,MATCH(MAX(K$3:K39),K$3:K39,0),0)),O39),"")</f>
        <v/>
      </c>
      <c r="Q39" s="9" t="str">
        <f>IF(R39="","",COUNT(R$3:R39))</f>
        <v/>
      </c>
      <c r="R39" s="7" t="str">
        <f t="shared" si="0"/>
        <v/>
      </c>
      <c r="S39" s="11" t="str">
        <f>IFERROR(IF(COUNTA($E39:$G39)=0,"",IF(AND(R39="",$O39=INDEX(O$3:O39,MATCH(MAX(Q$3:Q39),Q$3:Q39,0),0)),INDEX(R$3:R39,MATCH(MAX(Q$3:Q39),Q$3:Q39,0),0),R39)),"")</f>
        <v/>
      </c>
      <c r="T39" s="7" t="str">
        <f>IF(U39="","",COUNT(U$3:U39))</f>
        <v/>
      </c>
      <c r="U39" s="7" t="str">
        <f t="shared" si="2"/>
        <v/>
      </c>
      <c r="V39" s="11" t="str">
        <f>IFERROR(IF(S39="","",IF(U39="",IF(AND(E39="",F39="",G39&lt;&gt;"",$O39=INDEX(O$3:O39,MATCH(MAX(T$3:T39),T$3:T39,0),0)),INDEX(U$3:U39,MATCH(MAX(T$3:T39),T$3:T39,0),0),IF(AND(S39&lt;&gt;"",U39=""),0,"")),U39)),"")</f>
        <v/>
      </c>
      <c r="W39" s="13" t="str">
        <f t="shared" si="3"/>
        <v/>
      </c>
      <c r="X39" s="52" t="str">
        <f t="shared" si="4"/>
        <v/>
      </c>
      <c r="Y39" s="52" t="str">
        <f t="shared" si="5"/>
        <v/>
      </c>
      <c r="Z39" s="79" t="str">
        <f t="shared" si="6"/>
        <v/>
      </c>
    </row>
    <row r="40" spans="2:26" ht="35.1" customHeight="1" x14ac:dyDescent="0.2">
      <c r="B40" s="48"/>
      <c r="C40" s="49"/>
      <c r="D40" s="50"/>
      <c r="E40" s="47"/>
      <c r="F40" s="43"/>
      <c r="G40" s="45"/>
      <c r="K40" s="7" t="str">
        <f>IF(O40="","",COUNT(O$3:O40))</f>
        <v/>
      </c>
      <c r="L40" s="7" t="str">
        <f>IF(B40&lt;&gt;"",B40,IF(OR(COUNTA($G$3:$G40)&lt;COUNTA($G$3:$G$1048576),$G40&lt;&gt;""),L39,""))</f>
        <v/>
      </c>
      <c r="M40" s="7" t="str">
        <f>IF(C40&lt;&gt;"",C40,IF(OR(COUNTA($G$3:$G40)&lt;COUNTA($G$3:$G$1048576),$G40&lt;&gt;""),M39,""))</f>
        <v/>
      </c>
      <c r="N40" s="7" t="str">
        <f>IF(D40&lt;&gt;"",D40,IF(OR(COUNTA($G$3:$G40)&lt;COUNTA($G$3:$G$1048576),$G40&lt;&gt;""),N39,""))</f>
        <v/>
      </c>
      <c r="O40" s="8" t="str">
        <f t="shared" si="1"/>
        <v/>
      </c>
      <c r="P40" s="10" t="str">
        <f>IFERROR(IF(O40="",IF(COUNT(S$3:S$1048576)=COUNT(S$3:S40),IF(S40="","",INDEX(O$3:O40,MATCH(MAX(K$3:K40),K$3:K40,0),0)),INDEX(O$3:O40,MATCH(MAX(K$3:K40),K$3:K40,0),0)),O40),"")</f>
        <v/>
      </c>
      <c r="Q40" s="9" t="str">
        <f>IF(R40="","",COUNT(R$3:R40))</f>
        <v/>
      </c>
      <c r="R40" s="7" t="str">
        <f t="shared" si="0"/>
        <v/>
      </c>
      <c r="S40" s="11" t="str">
        <f>IFERROR(IF(COUNTA($E40:$G40)=0,"",IF(AND(R40="",$O40=INDEX(O$3:O40,MATCH(MAX(Q$3:Q40),Q$3:Q40,0),0)),INDEX(R$3:R40,MATCH(MAX(Q$3:Q40),Q$3:Q40,0),0),R40)),"")</f>
        <v/>
      </c>
      <c r="T40" s="7" t="str">
        <f>IF(U40="","",COUNT(U$3:U40))</f>
        <v/>
      </c>
      <c r="U40" s="7" t="str">
        <f t="shared" si="2"/>
        <v/>
      </c>
      <c r="V40" s="11" t="str">
        <f>IFERROR(IF(S40="","",IF(U40="",IF(AND(E40="",F40="",G40&lt;&gt;"",$O40=INDEX(O$3:O40,MATCH(MAX(T$3:T40),T$3:T40,0),0)),INDEX(U$3:U40,MATCH(MAX(T$3:T40),T$3:T40,0),0),IF(AND(S40&lt;&gt;"",U40=""),0,"")),U40)),"")</f>
        <v/>
      </c>
      <c r="W40" s="13" t="str">
        <f t="shared" si="3"/>
        <v/>
      </c>
      <c r="X40" s="52" t="str">
        <f t="shared" si="4"/>
        <v/>
      </c>
      <c r="Y40" s="52" t="str">
        <f t="shared" si="5"/>
        <v/>
      </c>
      <c r="Z40" s="79" t="str">
        <f t="shared" si="6"/>
        <v/>
      </c>
    </row>
    <row r="41" spans="2:26" ht="35.1" customHeight="1" x14ac:dyDescent="0.2">
      <c r="B41" s="48"/>
      <c r="C41" s="49"/>
      <c r="D41" s="50"/>
      <c r="E41" s="47"/>
      <c r="F41" s="43"/>
      <c r="G41" s="45"/>
      <c r="K41" s="7" t="str">
        <f>IF(O41="","",COUNT(O$3:O41))</f>
        <v/>
      </c>
      <c r="L41" s="7" t="str">
        <f>IF(B41&lt;&gt;"",B41,IF(OR(COUNTA($G$3:$G41)&lt;COUNTA($G$3:$G$1048576),$G41&lt;&gt;""),L40,""))</f>
        <v/>
      </c>
      <c r="M41" s="7" t="str">
        <f>IF(C41&lt;&gt;"",C41,IF(OR(COUNTA($G$3:$G41)&lt;COUNTA($G$3:$G$1048576),$G41&lt;&gt;""),M40,""))</f>
        <v/>
      </c>
      <c r="N41" s="7" t="str">
        <f>IF(D41&lt;&gt;"",D41,IF(OR(COUNTA($G$3:$G41)&lt;COUNTA($G$3:$G$1048576),$G41&lt;&gt;""),N40,""))</f>
        <v/>
      </c>
      <c r="O41" s="8" t="str">
        <f t="shared" si="1"/>
        <v/>
      </c>
      <c r="P41" s="10" t="str">
        <f>IFERROR(IF(O41="",IF(COUNT(S$3:S$1048576)=COUNT(S$3:S41),IF(S41="","",INDEX(O$3:O41,MATCH(MAX(K$3:K41),K$3:K41,0),0)),INDEX(O$3:O41,MATCH(MAX(K$3:K41),K$3:K41,0),0)),O41),"")</f>
        <v/>
      </c>
      <c r="Q41" s="9" t="str">
        <f>IF(R41="","",COUNT(R$3:R41))</f>
        <v/>
      </c>
      <c r="R41" s="7" t="str">
        <f t="shared" si="0"/>
        <v/>
      </c>
      <c r="S41" s="11" t="str">
        <f>IFERROR(IF(COUNTA($E41:$G41)=0,"",IF(AND(R41="",$O41=INDEX(O$3:O41,MATCH(MAX(Q$3:Q41),Q$3:Q41,0),0)),INDEX(R$3:R41,MATCH(MAX(Q$3:Q41),Q$3:Q41,0),0),R41)),"")</f>
        <v/>
      </c>
      <c r="T41" s="7" t="str">
        <f>IF(U41="","",COUNT(U$3:U41))</f>
        <v/>
      </c>
      <c r="U41" s="7" t="str">
        <f t="shared" si="2"/>
        <v/>
      </c>
      <c r="V41" s="11" t="str">
        <f>IFERROR(IF(S41="","",IF(U41="",IF(AND(E41="",F41="",G41&lt;&gt;"",$O41=INDEX(O$3:O41,MATCH(MAX(T$3:T41),T$3:T41,0),0)),INDEX(U$3:U41,MATCH(MAX(T$3:T41),T$3:T41,0),0),IF(AND(S41&lt;&gt;"",U41=""),0,"")),U41)),"")</f>
        <v/>
      </c>
      <c r="W41" s="13" t="str">
        <f t="shared" si="3"/>
        <v/>
      </c>
      <c r="X41" s="52" t="str">
        <f t="shared" si="4"/>
        <v/>
      </c>
      <c r="Y41" s="52" t="str">
        <f t="shared" si="5"/>
        <v/>
      </c>
      <c r="Z41" s="79" t="str">
        <f t="shared" si="6"/>
        <v/>
      </c>
    </row>
    <row r="42" spans="2:26" ht="35.1" customHeight="1" x14ac:dyDescent="0.2">
      <c r="B42" s="48"/>
      <c r="C42" s="49"/>
      <c r="D42" s="50"/>
      <c r="E42" s="47"/>
      <c r="F42" s="43"/>
      <c r="G42" s="45"/>
      <c r="K42" s="7" t="str">
        <f>IF(O42="","",COUNT(O$3:O42))</f>
        <v/>
      </c>
      <c r="L42" s="7" t="str">
        <f>IF(B42&lt;&gt;"",B42,IF(OR(COUNTA($G$3:$G42)&lt;COUNTA($G$3:$G$1048576),$G42&lt;&gt;""),L41,""))</f>
        <v/>
      </c>
      <c r="M42" s="7" t="str">
        <f>IF(C42&lt;&gt;"",C42,IF(OR(COUNTA($G$3:$G42)&lt;COUNTA($G$3:$G$1048576),$G42&lt;&gt;""),M41,""))</f>
        <v/>
      </c>
      <c r="N42" s="7" t="str">
        <f>IF(D42&lt;&gt;"",D42,IF(OR(COUNTA($G$3:$G42)&lt;COUNTA($G$3:$G$1048576),$G42&lt;&gt;""),N41,""))</f>
        <v/>
      </c>
      <c r="O42" s="8" t="str">
        <f t="shared" si="1"/>
        <v/>
      </c>
      <c r="P42" s="10" t="str">
        <f>IFERROR(IF(O42="",IF(COUNT(S$3:S$1048576)=COUNT(S$3:S42),IF(S42="","",INDEX(O$3:O42,MATCH(MAX(K$3:K42),K$3:K42,0),0)),INDEX(O$3:O42,MATCH(MAX(K$3:K42),K$3:K42,0),0)),O42),"")</f>
        <v/>
      </c>
      <c r="Q42" s="9" t="str">
        <f>IF(R42="","",COUNT(R$3:R42))</f>
        <v/>
      </c>
      <c r="R42" s="7" t="str">
        <f t="shared" si="0"/>
        <v/>
      </c>
      <c r="S42" s="11" t="str">
        <f>IFERROR(IF(COUNTA($E42:$G42)=0,"",IF(AND(R42="",$O42=INDEX(O$3:O42,MATCH(MAX(Q$3:Q42),Q$3:Q42,0),0)),INDEX(R$3:R42,MATCH(MAX(Q$3:Q42),Q$3:Q42,0),0),R42)),"")</f>
        <v/>
      </c>
      <c r="T42" s="7" t="str">
        <f>IF(U42="","",COUNT(U$3:U42))</f>
        <v/>
      </c>
      <c r="U42" s="7" t="str">
        <f t="shared" si="2"/>
        <v/>
      </c>
      <c r="V42" s="11" t="str">
        <f>IFERROR(IF(S42="","",IF(U42="",IF(AND(E42="",F42="",G42&lt;&gt;"",$O42=INDEX(O$3:O42,MATCH(MAX(T$3:T42),T$3:T42,0),0)),INDEX(U$3:U42,MATCH(MAX(T$3:T42),T$3:T42,0),0),IF(AND(S42&lt;&gt;"",U42=""),0,"")),U42)),"")</f>
        <v/>
      </c>
      <c r="W42" s="13" t="str">
        <f t="shared" si="3"/>
        <v/>
      </c>
      <c r="X42" s="52" t="str">
        <f t="shared" si="4"/>
        <v/>
      </c>
      <c r="Y42" s="52" t="str">
        <f t="shared" si="5"/>
        <v/>
      </c>
      <c r="Z42" s="79" t="str">
        <f t="shared" si="6"/>
        <v/>
      </c>
    </row>
    <row r="43" spans="2:26" ht="35.1" customHeight="1" x14ac:dyDescent="0.2">
      <c r="B43" s="48"/>
      <c r="C43" s="49"/>
      <c r="D43" s="50"/>
      <c r="E43" s="47"/>
      <c r="F43" s="43"/>
      <c r="G43" s="45"/>
      <c r="K43" s="7" t="str">
        <f>IF(O43="","",COUNT(O$3:O43))</f>
        <v/>
      </c>
      <c r="L43" s="7" t="str">
        <f>IF(B43&lt;&gt;"",B43,IF(OR(COUNTA($G$3:$G43)&lt;COUNTA($G$3:$G$1048576),$G43&lt;&gt;""),L42,""))</f>
        <v/>
      </c>
      <c r="M43" s="7" t="str">
        <f>IF(C43&lt;&gt;"",C43,IF(OR(COUNTA($G$3:$G43)&lt;COUNTA($G$3:$G$1048576),$G43&lt;&gt;""),M42,""))</f>
        <v/>
      </c>
      <c r="N43" s="7" t="str">
        <f>IF(D43&lt;&gt;"",D43,IF(OR(COUNTA($G$3:$G43)&lt;COUNTA($G$3:$G$1048576),$G43&lt;&gt;""),N42,""))</f>
        <v/>
      </c>
      <c r="O43" s="8" t="str">
        <f t="shared" si="1"/>
        <v/>
      </c>
      <c r="P43" s="10" t="str">
        <f>IFERROR(IF(O43="",IF(COUNT(S$3:S$1048576)=COUNT(S$3:S43),IF(S43="","",INDEX(O$3:O43,MATCH(MAX(K$3:K43),K$3:K43,0),0)),INDEX(O$3:O43,MATCH(MAX(K$3:K43),K$3:K43,0),0)),O43),"")</f>
        <v/>
      </c>
      <c r="Q43" s="9" t="str">
        <f>IF(R43="","",COUNT(R$3:R43))</f>
        <v/>
      </c>
      <c r="R43" s="7" t="str">
        <f t="shared" si="0"/>
        <v/>
      </c>
      <c r="S43" s="11" t="str">
        <f>IFERROR(IF(COUNTA($E43:$G43)=0,"",IF(AND(R43="",$O43=INDEX(O$3:O43,MATCH(MAX(Q$3:Q43),Q$3:Q43,0),0)),INDEX(R$3:R43,MATCH(MAX(Q$3:Q43),Q$3:Q43,0),0),R43)),"")</f>
        <v/>
      </c>
      <c r="T43" s="7" t="str">
        <f>IF(U43="","",COUNT(U$3:U43))</f>
        <v/>
      </c>
      <c r="U43" s="7" t="str">
        <f t="shared" si="2"/>
        <v/>
      </c>
      <c r="V43" s="11" t="str">
        <f>IFERROR(IF(S43="","",IF(U43="",IF(AND(E43="",F43="",G43&lt;&gt;"",$O43=INDEX(O$3:O43,MATCH(MAX(T$3:T43),T$3:T43,0),0)),INDEX(U$3:U43,MATCH(MAX(T$3:T43),T$3:T43,0),0),IF(AND(S43&lt;&gt;"",U43=""),0,"")),U43)),"")</f>
        <v/>
      </c>
      <c r="W43" s="13" t="str">
        <f t="shared" si="3"/>
        <v/>
      </c>
      <c r="X43" s="52" t="str">
        <f t="shared" si="4"/>
        <v/>
      </c>
      <c r="Y43" s="52" t="str">
        <f t="shared" si="5"/>
        <v/>
      </c>
      <c r="Z43" s="79" t="str">
        <f t="shared" si="6"/>
        <v/>
      </c>
    </row>
    <row r="44" spans="2:26" ht="35.1" customHeight="1" x14ac:dyDescent="0.2">
      <c r="B44" s="48"/>
      <c r="C44" s="49"/>
      <c r="D44" s="50"/>
      <c r="E44" s="47"/>
      <c r="F44" s="43"/>
      <c r="G44" s="45"/>
      <c r="K44" s="7" t="str">
        <f>IF(O44="","",COUNT(O$3:O44))</f>
        <v/>
      </c>
      <c r="L44" s="7" t="str">
        <f>IF(B44&lt;&gt;"",B44,IF(OR(COUNTA($G$3:$G44)&lt;COUNTA($G$3:$G$1048576),$G44&lt;&gt;""),L43,""))</f>
        <v/>
      </c>
      <c r="M44" s="7" t="str">
        <f>IF(C44&lt;&gt;"",C44,IF(OR(COUNTA($G$3:$G44)&lt;COUNTA($G$3:$G$1048576),$G44&lt;&gt;""),M43,""))</f>
        <v/>
      </c>
      <c r="N44" s="7" t="str">
        <f>IF(D44&lt;&gt;"",D44,IF(OR(COUNTA($G$3:$G44)&lt;COUNTA($G$3:$G$1048576),$G44&lt;&gt;""),N43,""))</f>
        <v/>
      </c>
      <c r="O44" s="8" t="str">
        <f t="shared" si="1"/>
        <v/>
      </c>
      <c r="P44" s="10" t="str">
        <f>IFERROR(IF(O44="",IF(COUNT(S$3:S$1048576)=COUNT(S$3:S44),IF(S44="","",INDEX(O$3:O44,MATCH(MAX(K$3:K44),K$3:K44,0),0)),INDEX(O$3:O44,MATCH(MAX(K$3:K44),K$3:K44,0),0)),O44),"")</f>
        <v/>
      </c>
      <c r="Q44" s="9" t="str">
        <f>IF(R44="","",COUNT(R$3:R44))</f>
        <v/>
      </c>
      <c r="R44" s="7" t="str">
        <f t="shared" si="0"/>
        <v/>
      </c>
      <c r="S44" s="11" t="str">
        <f>IFERROR(IF(COUNTA($E44:$G44)=0,"",IF(AND(R44="",$O44=INDEX(O$3:O44,MATCH(MAX(Q$3:Q44),Q$3:Q44,0),0)),INDEX(R$3:R44,MATCH(MAX(Q$3:Q44),Q$3:Q44,0),0),R44)),"")</f>
        <v/>
      </c>
      <c r="T44" s="7" t="str">
        <f>IF(U44="","",COUNT(U$3:U44))</f>
        <v/>
      </c>
      <c r="U44" s="7" t="str">
        <f t="shared" si="2"/>
        <v/>
      </c>
      <c r="V44" s="11" t="str">
        <f>IFERROR(IF(S44="","",IF(U44="",IF(AND(E44="",F44="",G44&lt;&gt;"",$O44=INDEX(O$3:O44,MATCH(MAX(T$3:T44),T$3:T44,0),0)),INDEX(U$3:U44,MATCH(MAX(T$3:T44),T$3:T44,0),0),IF(AND(S44&lt;&gt;"",U44=""),0,"")),U44)),"")</f>
        <v/>
      </c>
      <c r="W44" s="13" t="str">
        <f t="shared" si="3"/>
        <v/>
      </c>
      <c r="X44" s="52" t="str">
        <f t="shared" si="4"/>
        <v/>
      </c>
      <c r="Y44" s="52" t="str">
        <f t="shared" si="5"/>
        <v/>
      </c>
      <c r="Z44" s="79" t="str">
        <f t="shared" si="6"/>
        <v/>
      </c>
    </row>
    <row r="45" spans="2:26" ht="35.1" customHeight="1" x14ac:dyDescent="0.2">
      <c r="B45" s="48"/>
      <c r="C45" s="49"/>
      <c r="D45" s="50"/>
      <c r="E45" s="47"/>
      <c r="F45" s="43"/>
      <c r="G45" s="45"/>
      <c r="K45" s="7" t="str">
        <f>IF(O45="","",COUNT(O$3:O45))</f>
        <v/>
      </c>
      <c r="L45" s="7" t="str">
        <f>IF(B45&lt;&gt;"",B45,IF(OR(COUNTA($G$3:$G45)&lt;COUNTA($G$3:$G$1048576),$G45&lt;&gt;""),L44,""))</f>
        <v/>
      </c>
      <c r="M45" s="7" t="str">
        <f>IF(C45&lt;&gt;"",C45,IF(OR(COUNTA($G$3:$G45)&lt;COUNTA($G$3:$G$1048576),$G45&lt;&gt;""),M44,""))</f>
        <v/>
      </c>
      <c r="N45" s="7" t="str">
        <f>IF(D45&lt;&gt;"",D45,IF(OR(COUNTA($G$3:$G45)&lt;COUNTA($G$3:$G$1048576),$G45&lt;&gt;""),N44,""))</f>
        <v/>
      </c>
      <c r="O45" s="8" t="str">
        <f t="shared" si="1"/>
        <v/>
      </c>
      <c r="P45" s="10" t="str">
        <f>IFERROR(IF(O45="",IF(COUNT(S$3:S$1048576)=COUNT(S$3:S45),IF(S45="","",INDEX(O$3:O45,MATCH(MAX(K$3:K45),K$3:K45,0),0)),INDEX(O$3:O45,MATCH(MAX(K$3:K45),K$3:K45,0),0)),O45),"")</f>
        <v/>
      </c>
      <c r="Q45" s="9" t="str">
        <f>IF(R45="","",COUNT(R$3:R45))</f>
        <v/>
      </c>
      <c r="R45" s="7" t="str">
        <f t="shared" si="0"/>
        <v/>
      </c>
      <c r="S45" s="11" t="str">
        <f>IFERROR(IF(COUNTA($E45:$G45)=0,"",IF(AND(R45="",$O45=INDEX(O$3:O45,MATCH(MAX(Q$3:Q45),Q$3:Q45,0),0)),INDEX(R$3:R45,MATCH(MAX(Q$3:Q45),Q$3:Q45,0),0),R45)),"")</f>
        <v/>
      </c>
      <c r="T45" s="7" t="str">
        <f>IF(U45="","",COUNT(U$3:U45))</f>
        <v/>
      </c>
      <c r="U45" s="7" t="str">
        <f t="shared" si="2"/>
        <v/>
      </c>
      <c r="V45" s="11" t="str">
        <f>IFERROR(IF(S45="","",IF(U45="",IF(AND(E45="",F45="",G45&lt;&gt;"",$O45=INDEX(O$3:O45,MATCH(MAX(T$3:T45),T$3:T45,0),0)),INDEX(U$3:U45,MATCH(MAX(T$3:T45),T$3:T45,0),0),IF(AND(S45&lt;&gt;"",U45=""),0,"")),U45)),"")</f>
        <v/>
      </c>
      <c r="W45" s="13" t="str">
        <f t="shared" si="3"/>
        <v/>
      </c>
      <c r="X45" s="52" t="str">
        <f t="shared" si="4"/>
        <v/>
      </c>
      <c r="Y45" s="52" t="str">
        <f t="shared" si="5"/>
        <v/>
      </c>
      <c r="Z45" s="79" t="str">
        <f t="shared" si="6"/>
        <v/>
      </c>
    </row>
    <row r="46" spans="2:26" ht="35.1" customHeight="1" x14ac:dyDescent="0.2">
      <c r="B46" s="48"/>
      <c r="C46" s="49"/>
      <c r="D46" s="50"/>
      <c r="E46" s="47"/>
      <c r="F46" s="43"/>
      <c r="G46" s="45"/>
      <c r="K46" s="7" t="str">
        <f>IF(O46="","",COUNT(O$3:O46))</f>
        <v/>
      </c>
      <c r="L46" s="7" t="str">
        <f>IF(B46&lt;&gt;"",B46,IF(OR(COUNTA($G$3:$G46)&lt;COUNTA($G$3:$G$1048576),$G46&lt;&gt;""),L45,""))</f>
        <v/>
      </c>
      <c r="M46" s="7" t="str">
        <f>IF(C46&lt;&gt;"",C46,IF(OR(COUNTA($G$3:$G46)&lt;COUNTA($G$3:$G$1048576),$G46&lt;&gt;""),M45,""))</f>
        <v/>
      </c>
      <c r="N46" s="7" t="str">
        <f>IF(D46&lt;&gt;"",D46,IF(OR(COUNTA($G$3:$G46)&lt;COUNTA($G$3:$G$1048576),$G46&lt;&gt;""),N45,""))</f>
        <v/>
      </c>
      <c r="O46" s="8" t="str">
        <f t="shared" si="1"/>
        <v/>
      </c>
      <c r="P46" s="10" t="str">
        <f>IFERROR(IF(O46="",IF(COUNT(S$3:S$1048576)=COUNT(S$3:S46),IF(S46="","",INDEX(O$3:O46,MATCH(MAX(K$3:K46),K$3:K46,0),0)),INDEX(O$3:O46,MATCH(MAX(K$3:K46),K$3:K46,0),0)),O46),"")</f>
        <v/>
      </c>
      <c r="Q46" s="9" t="str">
        <f>IF(R46="","",COUNT(R$3:R46))</f>
        <v/>
      </c>
      <c r="R46" s="7" t="str">
        <f t="shared" si="0"/>
        <v/>
      </c>
      <c r="S46" s="11" t="str">
        <f>IFERROR(IF(COUNTA($E46:$G46)=0,"",IF(AND(R46="",$O46=INDEX(O$3:O46,MATCH(MAX(Q$3:Q46),Q$3:Q46,0),0)),INDEX(R$3:R46,MATCH(MAX(Q$3:Q46),Q$3:Q46,0),0),R46)),"")</f>
        <v/>
      </c>
      <c r="T46" s="7" t="str">
        <f>IF(U46="","",COUNT(U$3:U46))</f>
        <v/>
      </c>
      <c r="U46" s="7" t="str">
        <f t="shared" si="2"/>
        <v/>
      </c>
      <c r="V46" s="11" t="str">
        <f>IFERROR(IF(S46="","",IF(U46="",IF(AND(E46="",F46="",G46&lt;&gt;"",$O46=INDEX(O$3:O46,MATCH(MAX(T$3:T46),T$3:T46,0),0)),INDEX(U$3:U46,MATCH(MAX(T$3:T46),T$3:T46,0),0),IF(AND(S46&lt;&gt;"",U46=""),0,"")),U46)),"")</f>
        <v/>
      </c>
      <c r="W46" s="13" t="str">
        <f t="shared" si="3"/>
        <v/>
      </c>
      <c r="X46" s="52" t="str">
        <f t="shared" si="4"/>
        <v/>
      </c>
      <c r="Y46" s="52" t="str">
        <f t="shared" si="5"/>
        <v/>
      </c>
      <c r="Z46" s="79" t="str">
        <f t="shared" si="6"/>
        <v/>
      </c>
    </row>
    <row r="47" spans="2:26" ht="35.1" customHeight="1" x14ac:dyDescent="0.2">
      <c r="B47" s="48"/>
      <c r="C47" s="49"/>
      <c r="D47" s="50"/>
      <c r="E47" s="47"/>
      <c r="F47" s="43"/>
      <c r="G47" s="45"/>
      <c r="K47" s="7" t="str">
        <f>IF(O47="","",COUNT(O$3:O47))</f>
        <v/>
      </c>
      <c r="L47" s="7" t="str">
        <f>IF(B47&lt;&gt;"",B47,IF(OR(COUNTA($G$3:$G47)&lt;COUNTA($G$3:$G$1048576),$G47&lt;&gt;""),L46,""))</f>
        <v/>
      </c>
      <c r="M47" s="7" t="str">
        <f>IF(C47&lt;&gt;"",C47,IF(OR(COUNTA($G$3:$G47)&lt;COUNTA($G$3:$G$1048576),$G47&lt;&gt;""),M46,""))</f>
        <v/>
      </c>
      <c r="N47" s="7" t="str">
        <f>IF(D47&lt;&gt;"",D47,IF(OR(COUNTA($G$3:$G47)&lt;COUNTA($G$3:$G$1048576),$G47&lt;&gt;""),N46,""))</f>
        <v/>
      </c>
      <c r="O47" s="8" t="str">
        <f t="shared" si="1"/>
        <v/>
      </c>
      <c r="P47" s="10" t="str">
        <f>IFERROR(IF(O47="",IF(COUNT(S$3:S$1048576)=COUNT(S$3:S47),IF(S47="","",INDEX(O$3:O47,MATCH(MAX(K$3:K47),K$3:K47,0),0)),INDEX(O$3:O47,MATCH(MAX(K$3:K47),K$3:K47,0),0)),O47),"")</f>
        <v/>
      </c>
      <c r="Q47" s="9" t="str">
        <f>IF(R47="","",COUNT(R$3:R47))</f>
        <v/>
      </c>
      <c r="R47" s="7" t="str">
        <f t="shared" si="0"/>
        <v/>
      </c>
      <c r="S47" s="11" t="str">
        <f>IFERROR(IF(COUNTA($E47:$G47)=0,"",IF(AND(R47="",$O47=INDEX(O$3:O47,MATCH(MAX(Q$3:Q47),Q$3:Q47,0),0)),INDEX(R$3:R47,MATCH(MAX(Q$3:Q47),Q$3:Q47,0),0),R47)),"")</f>
        <v/>
      </c>
      <c r="T47" s="7" t="str">
        <f>IF(U47="","",COUNT(U$3:U47))</f>
        <v/>
      </c>
      <c r="U47" s="7" t="str">
        <f t="shared" si="2"/>
        <v/>
      </c>
      <c r="V47" s="11" t="str">
        <f>IFERROR(IF(S47="","",IF(U47="",IF(AND(E47="",F47="",G47&lt;&gt;"",$O47=INDEX(O$3:O47,MATCH(MAX(T$3:T47),T$3:T47,0),0)),INDEX(U$3:U47,MATCH(MAX(T$3:T47),T$3:T47,0),0),IF(AND(S47&lt;&gt;"",U47=""),0,"")),U47)),"")</f>
        <v/>
      </c>
      <c r="W47" s="13" t="str">
        <f t="shared" si="3"/>
        <v/>
      </c>
      <c r="X47" s="52" t="str">
        <f t="shared" si="4"/>
        <v/>
      </c>
      <c r="Y47" s="52" t="str">
        <f t="shared" si="5"/>
        <v/>
      </c>
      <c r="Z47" s="79" t="str">
        <f t="shared" si="6"/>
        <v/>
      </c>
    </row>
    <row r="48" spans="2:26" ht="35.1" customHeight="1" x14ac:dyDescent="0.2">
      <c r="B48" s="48"/>
      <c r="C48" s="49"/>
      <c r="D48" s="50"/>
      <c r="E48" s="47"/>
      <c r="F48" s="43"/>
      <c r="G48" s="45"/>
      <c r="K48" s="7" t="str">
        <f>IF(O48="","",COUNT(O$3:O48))</f>
        <v/>
      </c>
      <c r="L48" s="7" t="str">
        <f>IF(B48&lt;&gt;"",B48,IF(OR(COUNTA($G$3:$G48)&lt;COUNTA($G$3:$G$1048576),$G48&lt;&gt;""),L47,""))</f>
        <v/>
      </c>
      <c r="M48" s="7" t="str">
        <f>IF(C48&lt;&gt;"",C48,IF(OR(COUNTA($G$3:$G48)&lt;COUNTA($G$3:$G$1048576),$G48&lt;&gt;""),M47,""))</f>
        <v/>
      </c>
      <c r="N48" s="7" t="str">
        <f>IF(D48&lt;&gt;"",D48,IF(OR(COUNTA($G$3:$G48)&lt;COUNTA($G$3:$G$1048576),$G48&lt;&gt;""),N47,""))</f>
        <v/>
      </c>
      <c r="O48" s="8" t="str">
        <f t="shared" si="1"/>
        <v/>
      </c>
      <c r="P48" s="10" t="str">
        <f>IFERROR(IF(O48="",IF(COUNT(S$3:S$1048576)=COUNT(S$3:S48),IF(S48="","",INDEX(O$3:O48,MATCH(MAX(K$3:K48),K$3:K48,0),0)),INDEX(O$3:O48,MATCH(MAX(K$3:K48),K$3:K48,0),0)),O48),"")</f>
        <v/>
      </c>
      <c r="Q48" s="9" t="str">
        <f>IF(R48="","",COUNT(R$3:R48))</f>
        <v/>
      </c>
      <c r="R48" s="7" t="str">
        <f t="shared" si="0"/>
        <v/>
      </c>
      <c r="S48" s="11" t="str">
        <f>IFERROR(IF(COUNTA($E48:$G48)=0,"",IF(AND(R48="",$O48=INDEX(O$3:O48,MATCH(MAX(Q$3:Q48),Q$3:Q48,0),0)),INDEX(R$3:R48,MATCH(MAX(Q$3:Q48),Q$3:Q48,0),0),R48)),"")</f>
        <v/>
      </c>
      <c r="T48" s="7" t="str">
        <f>IF(U48="","",COUNT(U$3:U48))</f>
        <v/>
      </c>
      <c r="U48" s="7" t="str">
        <f t="shared" si="2"/>
        <v/>
      </c>
      <c r="V48" s="11" t="str">
        <f>IFERROR(IF(S48="","",IF(U48="",IF(AND(E48="",F48="",G48&lt;&gt;"",$O48=INDEX(O$3:O48,MATCH(MAX(T$3:T48),T$3:T48,0),0)),INDEX(U$3:U48,MATCH(MAX(T$3:T48),T$3:T48,0),0),IF(AND(S48&lt;&gt;"",U48=""),0,"")),U48)),"")</f>
        <v/>
      </c>
      <c r="W48" s="13" t="str">
        <f t="shared" si="3"/>
        <v/>
      </c>
      <c r="X48" s="52" t="str">
        <f t="shared" si="4"/>
        <v/>
      </c>
      <c r="Y48" s="52" t="str">
        <f t="shared" si="5"/>
        <v/>
      </c>
      <c r="Z48" s="79" t="str">
        <f t="shared" si="6"/>
        <v/>
      </c>
    </row>
    <row r="49" spans="2:26" ht="35.1" customHeight="1" x14ac:dyDescent="0.2">
      <c r="B49" s="48"/>
      <c r="C49" s="49"/>
      <c r="D49" s="50"/>
      <c r="E49" s="47"/>
      <c r="F49" s="43"/>
      <c r="G49" s="45"/>
      <c r="K49" s="7" t="str">
        <f>IF(O49="","",COUNT(O$3:O49))</f>
        <v/>
      </c>
      <c r="L49" s="7" t="str">
        <f>IF(B49&lt;&gt;"",B49,IF(OR(COUNTA($G$3:$G49)&lt;COUNTA($G$3:$G$1048576),$G49&lt;&gt;""),L48,""))</f>
        <v/>
      </c>
      <c r="M49" s="7" t="str">
        <f>IF(C49&lt;&gt;"",C49,IF(OR(COUNTA($G$3:$G49)&lt;COUNTA($G$3:$G$1048576),$G49&lt;&gt;""),M48,""))</f>
        <v/>
      </c>
      <c r="N49" s="7" t="str">
        <f>IF(D49&lt;&gt;"",D49,IF(OR(COUNTA($G$3:$G49)&lt;COUNTA($G$3:$G$1048576),$G49&lt;&gt;""),N48,""))</f>
        <v/>
      </c>
      <c r="O49" s="8" t="str">
        <f t="shared" si="1"/>
        <v/>
      </c>
      <c r="P49" s="10" t="str">
        <f>IFERROR(IF(O49="",IF(COUNT(S$3:S$1048576)=COUNT(S$3:S49),IF(S49="","",INDEX(O$3:O49,MATCH(MAX(K$3:K49),K$3:K49,0),0)),INDEX(O$3:O49,MATCH(MAX(K$3:K49),K$3:K49,0),0)),O49),"")</f>
        <v/>
      </c>
      <c r="Q49" s="9" t="str">
        <f>IF(R49="","",COUNT(R$3:R49))</f>
        <v/>
      </c>
      <c r="R49" s="7" t="str">
        <f t="shared" si="0"/>
        <v/>
      </c>
      <c r="S49" s="11" t="str">
        <f>IFERROR(IF(COUNTA($E49:$G49)=0,"",IF(AND(R49="",$O49=INDEX(O$3:O49,MATCH(MAX(Q$3:Q49),Q$3:Q49,0),0)),INDEX(R$3:R49,MATCH(MAX(Q$3:Q49),Q$3:Q49,0),0),R49)),"")</f>
        <v/>
      </c>
      <c r="T49" s="7" t="str">
        <f>IF(U49="","",COUNT(U$3:U49))</f>
        <v/>
      </c>
      <c r="U49" s="7" t="str">
        <f t="shared" si="2"/>
        <v/>
      </c>
      <c r="V49" s="11" t="str">
        <f>IFERROR(IF(S49="","",IF(U49="",IF(AND(E49="",F49="",G49&lt;&gt;"",$O49=INDEX(O$3:O49,MATCH(MAX(T$3:T49),T$3:T49,0),0)),INDEX(U$3:U49,MATCH(MAX(T$3:T49),T$3:T49,0),0),IF(AND(S49&lt;&gt;"",U49=""),0,"")),U49)),"")</f>
        <v/>
      </c>
      <c r="W49" s="13" t="str">
        <f t="shared" si="3"/>
        <v/>
      </c>
      <c r="X49" s="52" t="str">
        <f t="shared" si="4"/>
        <v/>
      </c>
      <c r="Y49" s="52" t="str">
        <f t="shared" si="5"/>
        <v/>
      </c>
      <c r="Z49" s="79" t="str">
        <f t="shared" si="6"/>
        <v/>
      </c>
    </row>
    <row r="50" spans="2:26" ht="35.1" customHeight="1" x14ac:dyDescent="0.2">
      <c r="B50" s="48"/>
      <c r="C50" s="49"/>
      <c r="D50" s="50"/>
      <c r="E50" s="47"/>
      <c r="F50" s="43"/>
      <c r="G50" s="45"/>
      <c r="K50" s="7" t="str">
        <f>IF(O50="","",COUNT(O$3:O50))</f>
        <v/>
      </c>
      <c r="L50" s="7" t="str">
        <f>IF(B50&lt;&gt;"",B50,IF(OR(COUNTA($G$3:$G50)&lt;COUNTA($G$3:$G$1048576),$G50&lt;&gt;""),L49,""))</f>
        <v/>
      </c>
      <c r="M50" s="7" t="str">
        <f>IF(C50&lt;&gt;"",C50,IF(OR(COUNTA($G$3:$G50)&lt;COUNTA($G$3:$G$1048576),$G50&lt;&gt;""),M49,""))</f>
        <v/>
      </c>
      <c r="N50" s="7" t="str">
        <f>IF(D50&lt;&gt;"",D50,IF(OR(COUNTA($G$3:$G50)&lt;COUNTA($G$3:$G$1048576),$G50&lt;&gt;""),N49,""))</f>
        <v/>
      </c>
      <c r="O50" s="8" t="str">
        <f t="shared" si="1"/>
        <v/>
      </c>
      <c r="P50" s="10" t="str">
        <f>IFERROR(IF(O50="",IF(COUNT(S$3:S$1048576)=COUNT(S$3:S50),IF(S50="","",INDEX(O$3:O50,MATCH(MAX(K$3:K50),K$3:K50,0),0)),INDEX(O$3:O50,MATCH(MAX(K$3:K50),K$3:K50,0),0)),O50),"")</f>
        <v/>
      </c>
      <c r="Q50" s="9" t="str">
        <f>IF(R50="","",COUNT(R$3:R50))</f>
        <v/>
      </c>
      <c r="R50" s="7" t="str">
        <f t="shared" si="0"/>
        <v/>
      </c>
      <c r="S50" s="11" t="str">
        <f>IFERROR(IF(COUNTA($E50:$G50)=0,"",IF(AND(R50="",$O50=INDEX(O$3:O50,MATCH(MAX(Q$3:Q50),Q$3:Q50,0),0)),INDEX(R$3:R50,MATCH(MAX(Q$3:Q50),Q$3:Q50,0),0),R50)),"")</f>
        <v/>
      </c>
      <c r="T50" s="7" t="str">
        <f>IF(U50="","",COUNT(U$3:U50))</f>
        <v/>
      </c>
      <c r="U50" s="7" t="str">
        <f t="shared" si="2"/>
        <v/>
      </c>
      <c r="V50" s="11" t="str">
        <f>IFERROR(IF(S50="","",IF(U50="",IF(AND(E50="",F50="",G50&lt;&gt;"",$O50=INDEX(O$3:O50,MATCH(MAX(T$3:T50),T$3:T50,0),0)),INDEX(U$3:U50,MATCH(MAX(T$3:T50),T$3:T50,0),0),IF(AND(S50&lt;&gt;"",U50=""),0,"")),U50)),"")</f>
        <v/>
      </c>
      <c r="W50" s="13" t="str">
        <f t="shared" si="3"/>
        <v/>
      </c>
      <c r="X50" s="52" t="str">
        <f t="shared" si="4"/>
        <v/>
      </c>
      <c r="Y50" s="52" t="str">
        <f t="shared" si="5"/>
        <v/>
      </c>
      <c r="Z50" s="79" t="str">
        <f t="shared" si="6"/>
        <v/>
      </c>
    </row>
    <row r="51" spans="2:26" ht="35.1" customHeight="1" x14ac:dyDescent="0.2">
      <c r="B51" s="48"/>
      <c r="C51" s="49"/>
      <c r="D51" s="50"/>
      <c r="E51" s="47"/>
      <c r="F51" s="43"/>
      <c r="G51" s="45"/>
      <c r="K51" s="7" t="str">
        <f>IF(O51="","",COUNT(O$3:O51))</f>
        <v/>
      </c>
      <c r="L51" s="7" t="str">
        <f>IF(B51&lt;&gt;"",B51,IF(OR(COUNTA($G$3:$G51)&lt;COUNTA($G$3:$G$1048576),$G51&lt;&gt;""),L50,""))</f>
        <v/>
      </c>
      <c r="M51" s="7" t="str">
        <f>IF(C51&lt;&gt;"",C51,IF(OR(COUNTA($G$3:$G51)&lt;COUNTA($G$3:$G$1048576),$G51&lt;&gt;""),M50,""))</f>
        <v/>
      </c>
      <c r="N51" s="7" t="str">
        <f>IF(D51&lt;&gt;"",D51,IF(OR(COUNTA($G$3:$G51)&lt;COUNTA($G$3:$G$1048576),$G51&lt;&gt;""),N50,""))</f>
        <v/>
      </c>
      <c r="O51" s="8" t="str">
        <f t="shared" si="1"/>
        <v/>
      </c>
      <c r="P51" s="10" t="str">
        <f>IFERROR(IF(O51="",IF(COUNT(S$3:S$1048576)=COUNT(S$3:S51),IF(S51="","",INDEX(O$3:O51,MATCH(MAX(K$3:K51),K$3:K51,0),0)),INDEX(O$3:O51,MATCH(MAX(K$3:K51),K$3:K51,0),0)),O51),"")</f>
        <v/>
      </c>
      <c r="Q51" s="9" t="str">
        <f>IF(R51="","",COUNT(R$3:R51))</f>
        <v/>
      </c>
      <c r="R51" s="7" t="str">
        <f t="shared" si="0"/>
        <v/>
      </c>
      <c r="S51" s="11" t="str">
        <f>IFERROR(IF(COUNTA($E51:$G51)=0,"",IF(AND(R51="",$O51=INDEX(O$3:O51,MATCH(MAX(Q$3:Q51),Q$3:Q51,0),0)),INDEX(R$3:R51,MATCH(MAX(Q$3:Q51),Q$3:Q51,0),0),R51)),"")</f>
        <v/>
      </c>
      <c r="T51" s="7" t="str">
        <f>IF(U51="","",COUNT(U$3:U51))</f>
        <v/>
      </c>
      <c r="U51" s="7" t="str">
        <f t="shared" si="2"/>
        <v/>
      </c>
      <c r="V51" s="11" t="str">
        <f>IFERROR(IF(S51="","",IF(U51="",IF(AND(E51="",F51="",G51&lt;&gt;"",$O51=INDEX(O$3:O51,MATCH(MAX(T$3:T51),T$3:T51,0),0)),INDEX(U$3:U51,MATCH(MAX(T$3:T51),T$3:T51,0),0),IF(AND(S51&lt;&gt;"",U51=""),0,"")),U51)),"")</f>
        <v/>
      </c>
      <c r="W51" s="13" t="str">
        <f t="shared" si="3"/>
        <v/>
      </c>
      <c r="X51" s="52" t="str">
        <f t="shared" si="4"/>
        <v/>
      </c>
      <c r="Y51" s="52" t="str">
        <f t="shared" si="5"/>
        <v/>
      </c>
      <c r="Z51" s="79" t="str">
        <f t="shared" si="6"/>
        <v/>
      </c>
    </row>
    <row r="52" spans="2:26" ht="35.1" customHeight="1" x14ac:dyDescent="0.2">
      <c r="B52" s="48"/>
      <c r="C52" s="49"/>
      <c r="D52" s="50"/>
      <c r="E52" s="47"/>
      <c r="F52" s="43"/>
      <c r="G52" s="45"/>
      <c r="K52" s="7" t="str">
        <f>IF(O52="","",COUNT(O$3:O52))</f>
        <v/>
      </c>
      <c r="L52" s="7" t="str">
        <f>IF(B52&lt;&gt;"",B52,IF(OR(COUNTA($G$3:$G52)&lt;COUNTA($G$3:$G$1048576),$G52&lt;&gt;""),L51,""))</f>
        <v/>
      </c>
      <c r="M52" s="7" t="str">
        <f>IF(C52&lt;&gt;"",C52,IF(OR(COUNTA($G$3:$G52)&lt;COUNTA($G$3:$G$1048576),$G52&lt;&gt;""),M51,""))</f>
        <v/>
      </c>
      <c r="N52" s="7" t="str">
        <f>IF(D52&lt;&gt;"",D52,IF(OR(COUNTA($G$3:$G52)&lt;COUNTA($G$3:$G$1048576),$G52&lt;&gt;""),N51,""))</f>
        <v/>
      </c>
      <c r="O52" s="8" t="str">
        <f t="shared" si="1"/>
        <v/>
      </c>
      <c r="P52" s="10" t="str">
        <f>IFERROR(IF(O52="",IF(COUNT(S$3:S$1048576)=COUNT(S$3:S52),IF(S52="","",INDEX(O$3:O52,MATCH(MAX(K$3:K52),K$3:K52,0),0)),INDEX(O$3:O52,MATCH(MAX(K$3:K52),K$3:K52,0),0)),O52),"")</f>
        <v/>
      </c>
      <c r="Q52" s="9" t="str">
        <f>IF(R52="","",COUNT(R$3:R52))</f>
        <v/>
      </c>
      <c r="R52" s="7" t="str">
        <f t="shared" si="0"/>
        <v/>
      </c>
      <c r="S52" s="11" t="str">
        <f>IFERROR(IF(COUNTA($E52:$G52)=0,"",IF(AND(R52="",$O52=INDEX(O$3:O52,MATCH(MAX(Q$3:Q52),Q$3:Q52,0),0)),INDEX(R$3:R52,MATCH(MAX(Q$3:Q52),Q$3:Q52,0),0),R52)),"")</f>
        <v/>
      </c>
      <c r="T52" s="7" t="str">
        <f>IF(U52="","",COUNT(U$3:U52))</f>
        <v/>
      </c>
      <c r="U52" s="7" t="str">
        <f t="shared" si="2"/>
        <v/>
      </c>
      <c r="V52" s="11" t="str">
        <f>IFERROR(IF(S52="","",IF(U52="",IF(AND(E52="",F52="",G52&lt;&gt;"",$O52=INDEX(O$3:O52,MATCH(MAX(T$3:T52),T$3:T52,0),0)),INDEX(U$3:U52,MATCH(MAX(T$3:T52),T$3:T52,0),0),IF(AND(S52&lt;&gt;"",U52=""),0,"")),U52)),"")</f>
        <v/>
      </c>
      <c r="W52" s="13" t="str">
        <f t="shared" si="3"/>
        <v/>
      </c>
      <c r="X52" s="52" t="str">
        <f t="shared" si="4"/>
        <v/>
      </c>
      <c r="Y52" s="52" t="str">
        <f t="shared" si="5"/>
        <v/>
      </c>
      <c r="Z52" s="79" t="str">
        <f t="shared" si="6"/>
        <v/>
      </c>
    </row>
    <row r="53" spans="2:26" ht="35.1" customHeight="1" x14ac:dyDescent="0.2">
      <c r="B53" s="48"/>
      <c r="C53" s="49"/>
      <c r="D53" s="50"/>
      <c r="E53" s="47"/>
      <c r="F53" s="43"/>
      <c r="G53" s="45"/>
      <c r="K53" s="7" t="str">
        <f>IF(O53="","",COUNT(O$3:O53))</f>
        <v/>
      </c>
      <c r="L53" s="7" t="str">
        <f>IF(B53&lt;&gt;"",B53,IF(OR(COUNTA($G$3:$G53)&lt;COUNTA($G$3:$G$1048576),$G53&lt;&gt;""),L52,""))</f>
        <v/>
      </c>
      <c r="M53" s="7" t="str">
        <f>IF(C53&lt;&gt;"",C53,IF(OR(COUNTA($G$3:$G53)&lt;COUNTA($G$3:$G$1048576),$G53&lt;&gt;""),M52,""))</f>
        <v/>
      </c>
      <c r="N53" s="7" t="str">
        <f>IF(D53&lt;&gt;"",D53,IF(OR(COUNTA($G$3:$G53)&lt;COUNTA($G$3:$G$1048576),$G53&lt;&gt;""),N52,""))</f>
        <v/>
      </c>
      <c r="O53" s="8" t="str">
        <f t="shared" si="1"/>
        <v/>
      </c>
      <c r="P53" s="10" t="str">
        <f>IFERROR(IF(O53="",IF(COUNT(S$3:S$1048576)=COUNT(S$3:S53),IF(S53="","",INDEX(O$3:O53,MATCH(MAX(K$3:K53),K$3:K53,0),0)),INDEX(O$3:O53,MATCH(MAX(K$3:K53),K$3:K53,0),0)),O53),"")</f>
        <v/>
      </c>
      <c r="Q53" s="9" t="str">
        <f>IF(R53="","",COUNT(R$3:R53))</f>
        <v/>
      </c>
      <c r="R53" s="7" t="str">
        <f t="shared" si="0"/>
        <v/>
      </c>
      <c r="S53" s="11" t="str">
        <f>IFERROR(IF(COUNTA($E53:$G53)=0,"",IF(AND(R53="",$O53=INDEX(O$3:O53,MATCH(MAX(Q$3:Q53),Q$3:Q53,0),0)),INDEX(R$3:R53,MATCH(MAX(Q$3:Q53),Q$3:Q53,0),0),R53)),"")</f>
        <v/>
      </c>
      <c r="T53" s="7" t="str">
        <f>IF(U53="","",COUNT(U$3:U53))</f>
        <v/>
      </c>
      <c r="U53" s="7" t="str">
        <f t="shared" si="2"/>
        <v/>
      </c>
      <c r="V53" s="11" t="str">
        <f>IFERROR(IF(S53="","",IF(U53="",IF(AND(E53="",F53="",G53&lt;&gt;"",$O53=INDEX(O$3:O53,MATCH(MAX(T$3:T53),T$3:T53,0),0)),INDEX(U$3:U53,MATCH(MAX(T$3:T53),T$3:T53,0),0),IF(AND(S53&lt;&gt;"",U53=""),0,"")),U53)),"")</f>
        <v/>
      </c>
      <c r="W53" s="13" t="str">
        <f t="shared" si="3"/>
        <v/>
      </c>
      <c r="X53" s="52" t="str">
        <f t="shared" si="4"/>
        <v/>
      </c>
      <c r="Y53" s="52" t="str">
        <f t="shared" si="5"/>
        <v/>
      </c>
      <c r="Z53" s="79" t="str">
        <f t="shared" si="6"/>
        <v/>
      </c>
    </row>
    <row r="54" spans="2:26" ht="35.1" customHeight="1" x14ac:dyDescent="0.2">
      <c r="B54" s="48"/>
      <c r="C54" s="49"/>
      <c r="D54" s="50"/>
      <c r="E54" s="47"/>
      <c r="F54" s="43"/>
      <c r="G54" s="45"/>
      <c r="K54" s="7" t="str">
        <f>IF(O54="","",COUNT(O$3:O54))</f>
        <v/>
      </c>
      <c r="L54" s="7" t="str">
        <f>IF(B54&lt;&gt;"",B54,IF(OR(COUNTA($G$3:$G54)&lt;COUNTA($G$3:$G$1048576),$G54&lt;&gt;""),L53,""))</f>
        <v/>
      </c>
      <c r="M54" s="7" t="str">
        <f>IF(C54&lt;&gt;"",C54,IF(OR(COUNTA($G$3:$G54)&lt;COUNTA($G$3:$G$1048576),$G54&lt;&gt;""),M53,""))</f>
        <v/>
      </c>
      <c r="N54" s="7" t="str">
        <f>IF(D54&lt;&gt;"",D54,IF(OR(COUNTA($G$3:$G54)&lt;COUNTA($G$3:$G$1048576),$G54&lt;&gt;""),N53,""))</f>
        <v/>
      </c>
      <c r="O54" s="8" t="str">
        <f t="shared" si="1"/>
        <v/>
      </c>
      <c r="P54" s="10" t="str">
        <f>IFERROR(IF(O54="",IF(COUNT(S$3:S$1048576)=COUNT(S$3:S54),IF(S54="","",INDEX(O$3:O54,MATCH(MAX(K$3:K54),K$3:K54,0),0)),INDEX(O$3:O54,MATCH(MAX(K$3:K54),K$3:K54,0),0)),O54),"")</f>
        <v/>
      </c>
      <c r="Q54" s="9" t="str">
        <f>IF(R54="","",COUNT(R$3:R54))</f>
        <v/>
      </c>
      <c r="R54" s="7" t="str">
        <f t="shared" si="0"/>
        <v/>
      </c>
      <c r="S54" s="11" t="str">
        <f>IFERROR(IF(COUNTA($E54:$G54)=0,"",IF(AND(R54="",$O54=INDEX(O$3:O54,MATCH(MAX(Q$3:Q54),Q$3:Q54,0),0)),INDEX(R$3:R54,MATCH(MAX(Q$3:Q54),Q$3:Q54,0),0),R54)),"")</f>
        <v/>
      </c>
      <c r="T54" s="7" t="str">
        <f>IF(U54="","",COUNT(U$3:U54))</f>
        <v/>
      </c>
      <c r="U54" s="7" t="str">
        <f t="shared" si="2"/>
        <v/>
      </c>
      <c r="V54" s="11" t="str">
        <f>IFERROR(IF(S54="","",IF(U54="",IF(AND(E54="",F54="",G54&lt;&gt;"",$O54=INDEX(O$3:O54,MATCH(MAX(T$3:T54),T$3:T54,0),0)),INDEX(U$3:U54,MATCH(MAX(T$3:T54),T$3:T54,0),0),IF(AND(S54&lt;&gt;"",U54=""),0,"")),U54)),"")</f>
        <v/>
      </c>
      <c r="W54" s="13" t="str">
        <f t="shared" si="3"/>
        <v/>
      </c>
      <c r="X54" s="52" t="str">
        <f t="shared" si="4"/>
        <v/>
      </c>
      <c r="Y54" s="52" t="str">
        <f t="shared" si="5"/>
        <v/>
      </c>
      <c r="Z54" s="79" t="str">
        <f t="shared" si="6"/>
        <v/>
      </c>
    </row>
    <row r="55" spans="2:26" ht="35.1" customHeight="1" x14ac:dyDescent="0.2">
      <c r="B55" s="48"/>
      <c r="C55" s="49"/>
      <c r="D55" s="50"/>
      <c r="E55" s="47"/>
      <c r="F55" s="43"/>
      <c r="G55" s="45"/>
      <c r="K55" s="7" t="str">
        <f>IF(O55="","",COUNT(O$3:O55))</f>
        <v/>
      </c>
      <c r="L55" s="7" t="str">
        <f>IF(B55&lt;&gt;"",B55,IF(OR(COUNTA($G$3:$G55)&lt;COUNTA($G$3:$G$1048576),$G55&lt;&gt;""),L54,""))</f>
        <v/>
      </c>
      <c r="M55" s="7" t="str">
        <f>IF(C55&lt;&gt;"",C55,IF(OR(COUNTA($G$3:$G55)&lt;COUNTA($G$3:$G$1048576),$G55&lt;&gt;""),M54,""))</f>
        <v/>
      </c>
      <c r="N55" s="7" t="str">
        <f>IF(D55&lt;&gt;"",D55,IF(OR(COUNTA($G$3:$G55)&lt;COUNTA($G$3:$G$1048576),$G55&lt;&gt;""),N54,""))</f>
        <v/>
      </c>
      <c r="O55" s="8" t="str">
        <f t="shared" si="1"/>
        <v/>
      </c>
      <c r="P55" s="10" t="str">
        <f>IFERROR(IF(O55="",IF(COUNT(S$3:S$1048576)=COUNT(S$3:S55),IF(S55="","",INDEX(O$3:O55,MATCH(MAX(K$3:K55),K$3:K55,0),0)),INDEX(O$3:O55,MATCH(MAX(K$3:K55),K$3:K55,0),0)),O55),"")</f>
        <v/>
      </c>
      <c r="Q55" s="9" t="str">
        <f>IF(R55="","",COUNT(R$3:R55))</f>
        <v/>
      </c>
      <c r="R55" s="7" t="str">
        <f t="shared" si="0"/>
        <v/>
      </c>
      <c r="S55" s="11" t="str">
        <f>IFERROR(IF(COUNTA($E55:$G55)=0,"",IF(AND(R55="",$O55=INDEX(O$3:O55,MATCH(MAX(Q$3:Q55),Q$3:Q55,0),0)),INDEX(R$3:R55,MATCH(MAX(Q$3:Q55),Q$3:Q55,0),0),R55)),"")</f>
        <v/>
      </c>
      <c r="T55" s="7" t="str">
        <f>IF(U55="","",COUNT(U$3:U55))</f>
        <v/>
      </c>
      <c r="U55" s="7" t="str">
        <f t="shared" si="2"/>
        <v/>
      </c>
      <c r="V55" s="11" t="str">
        <f>IFERROR(IF(S55="","",IF(U55="",IF(AND(E55="",F55="",G55&lt;&gt;"",$O55=INDEX(O$3:O55,MATCH(MAX(T$3:T55),T$3:T55,0),0)),INDEX(U$3:U55,MATCH(MAX(T$3:T55),T$3:T55,0),0),IF(AND(S55&lt;&gt;"",U55=""),0,"")),U55)),"")</f>
        <v/>
      </c>
      <c r="W55" s="13" t="str">
        <f t="shared" si="3"/>
        <v/>
      </c>
      <c r="X55" s="52" t="str">
        <f t="shared" si="4"/>
        <v/>
      </c>
      <c r="Y55" s="52" t="str">
        <f t="shared" si="5"/>
        <v/>
      </c>
      <c r="Z55" s="79" t="str">
        <f t="shared" si="6"/>
        <v/>
      </c>
    </row>
    <row r="56" spans="2:26" ht="35.1" customHeight="1" x14ac:dyDescent="0.2">
      <c r="B56" s="48"/>
      <c r="C56" s="49"/>
      <c r="D56" s="50"/>
      <c r="E56" s="47"/>
      <c r="F56" s="43"/>
      <c r="G56" s="45"/>
      <c r="K56" s="7" t="str">
        <f>IF(O56="","",COUNT(O$3:O56))</f>
        <v/>
      </c>
      <c r="L56" s="7" t="str">
        <f>IF(B56&lt;&gt;"",B56,IF(OR(COUNTA($G$3:$G56)&lt;COUNTA($G$3:$G$1048576),$G56&lt;&gt;""),L55,""))</f>
        <v/>
      </c>
      <c r="M56" s="7" t="str">
        <f>IF(C56&lt;&gt;"",C56,IF(OR(COUNTA($G$3:$G56)&lt;COUNTA($G$3:$G$1048576),$G56&lt;&gt;""),M55,""))</f>
        <v/>
      </c>
      <c r="N56" s="7" t="str">
        <f>IF(D56&lt;&gt;"",D56,IF(OR(COUNTA($G$3:$G56)&lt;COUNTA($G$3:$G$1048576),$G56&lt;&gt;""),N55,""))</f>
        <v/>
      </c>
      <c r="O56" s="8" t="str">
        <f t="shared" si="1"/>
        <v/>
      </c>
      <c r="P56" s="10" t="str">
        <f>IFERROR(IF(O56="",IF(COUNT(S$3:S$1048576)=COUNT(S$3:S56),IF(S56="","",INDEX(O$3:O56,MATCH(MAX(K$3:K56),K$3:K56,0),0)),INDEX(O$3:O56,MATCH(MAX(K$3:K56),K$3:K56,0),0)),O56),"")</f>
        <v/>
      </c>
      <c r="Q56" s="9" t="str">
        <f>IF(R56="","",COUNT(R$3:R56))</f>
        <v/>
      </c>
      <c r="R56" s="7" t="str">
        <f t="shared" si="0"/>
        <v/>
      </c>
      <c r="S56" s="11" t="str">
        <f>IFERROR(IF(COUNTA($E56:$G56)=0,"",IF(AND(R56="",$O56=INDEX(O$3:O56,MATCH(MAX(Q$3:Q56),Q$3:Q56,0),0)),INDEX(R$3:R56,MATCH(MAX(Q$3:Q56),Q$3:Q56,0),0),R56)),"")</f>
        <v/>
      </c>
      <c r="T56" s="7" t="str">
        <f>IF(U56="","",COUNT(U$3:U56))</f>
        <v/>
      </c>
      <c r="U56" s="7" t="str">
        <f t="shared" si="2"/>
        <v/>
      </c>
      <c r="V56" s="11" t="str">
        <f>IFERROR(IF(S56="","",IF(U56="",IF(AND(E56="",F56="",G56&lt;&gt;"",$O56=INDEX(O$3:O56,MATCH(MAX(T$3:T56),T$3:T56,0),0)),INDEX(U$3:U56,MATCH(MAX(T$3:T56),T$3:T56,0),0),IF(AND(S56&lt;&gt;"",U56=""),0,"")),U56)),"")</f>
        <v/>
      </c>
      <c r="W56" s="13" t="str">
        <f t="shared" si="3"/>
        <v/>
      </c>
      <c r="X56" s="52" t="str">
        <f t="shared" si="4"/>
        <v/>
      </c>
      <c r="Y56" s="52" t="str">
        <f t="shared" si="5"/>
        <v/>
      </c>
      <c r="Z56" s="79" t="str">
        <f t="shared" si="6"/>
        <v/>
      </c>
    </row>
    <row r="57" spans="2:26" ht="35.1" customHeight="1" x14ac:dyDescent="0.2">
      <c r="B57" s="48"/>
      <c r="C57" s="49"/>
      <c r="D57" s="50"/>
      <c r="E57" s="47"/>
      <c r="F57" s="43"/>
      <c r="G57" s="45"/>
      <c r="K57" s="7" t="str">
        <f>IF(O57="","",COUNT(O$3:O57))</f>
        <v/>
      </c>
      <c r="L57" s="7" t="str">
        <f>IF(B57&lt;&gt;"",B57,IF(OR(COUNTA($G$3:$G57)&lt;COUNTA($G$3:$G$1048576),$G57&lt;&gt;""),L56,""))</f>
        <v/>
      </c>
      <c r="M57" s="7" t="str">
        <f>IF(C57&lt;&gt;"",C57,IF(OR(COUNTA($G$3:$G57)&lt;COUNTA($G$3:$G$1048576),$G57&lt;&gt;""),M56,""))</f>
        <v/>
      </c>
      <c r="N57" s="7" t="str">
        <f>IF(D57&lt;&gt;"",D57,IF(OR(COUNTA($G$3:$G57)&lt;COUNTA($G$3:$G$1048576),$G57&lt;&gt;""),N56,""))</f>
        <v/>
      </c>
      <c r="O57" s="8" t="str">
        <f t="shared" si="1"/>
        <v/>
      </c>
      <c r="P57" s="10" t="str">
        <f>IFERROR(IF(O57="",IF(COUNT(S$3:S$1048576)=COUNT(S$3:S57),IF(S57="","",INDEX(O$3:O57,MATCH(MAX(K$3:K57),K$3:K57,0),0)),INDEX(O$3:O57,MATCH(MAX(K$3:K57),K$3:K57,0),0)),O57),"")</f>
        <v/>
      </c>
      <c r="Q57" s="9" t="str">
        <f>IF(R57="","",COUNT(R$3:R57))</f>
        <v/>
      </c>
      <c r="R57" s="7" t="str">
        <f t="shared" si="0"/>
        <v/>
      </c>
      <c r="S57" s="11" t="str">
        <f>IFERROR(IF(COUNTA($E57:$G57)=0,"",IF(AND(R57="",$O57=INDEX(O$3:O57,MATCH(MAX(Q$3:Q57),Q$3:Q57,0),0)),INDEX(R$3:R57,MATCH(MAX(Q$3:Q57),Q$3:Q57,0),0),R57)),"")</f>
        <v/>
      </c>
      <c r="T57" s="7" t="str">
        <f>IF(U57="","",COUNT(U$3:U57))</f>
        <v/>
      </c>
      <c r="U57" s="7" t="str">
        <f t="shared" si="2"/>
        <v/>
      </c>
      <c r="V57" s="11" t="str">
        <f>IFERROR(IF(S57="","",IF(U57="",IF(AND(E57="",F57="",G57&lt;&gt;"",$O57=INDEX(O$3:O57,MATCH(MAX(T$3:T57),T$3:T57,0),0)),INDEX(U$3:U57,MATCH(MAX(T$3:T57),T$3:T57,0),0),IF(AND(S57&lt;&gt;"",U57=""),0,"")),U57)),"")</f>
        <v/>
      </c>
      <c r="W57" s="13" t="str">
        <f t="shared" si="3"/>
        <v/>
      </c>
      <c r="X57" s="52" t="str">
        <f t="shared" si="4"/>
        <v/>
      </c>
      <c r="Y57" s="52" t="str">
        <f t="shared" si="5"/>
        <v/>
      </c>
      <c r="Z57" s="79" t="str">
        <f t="shared" si="6"/>
        <v/>
      </c>
    </row>
    <row r="58" spans="2:26" ht="35.1" customHeight="1" x14ac:dyDescent="0.2">
      <c r="B58" s="48"/>
      <c r="C58" s="49"/>
      <c r="D58" s="50"/>
      <c r="E58" s="47"/>
      <c r="F58" s="43"/>
      <c r="G58" s="45"/>
      <c r="K58" s="7" t="str">
        <f>IF(O58="","",COUNT(O$3:O58))</f>
        <v/>
      </c>
      <c r="L58" s="7" t="str">
        <f>IF(B58&lt;&gt;"",B58,IF(OR(COUNTA($G$3:$G58)&lt;COUNTA($G$3:$G$1048576),$G58&lt;&gt;""),L57,""))</f>
        <v/>
      </c>
      <c r="M58" s="7" t="str">
        <f>IF(C58&lt;&gt;"",C58,IF(OR(COUNTA($G$3:$G58)&lt;COUNTA($G$3:$G$1048576),$G58&lt;&gt;""),M57,""))</f>
        <v/>
      </c>
      <c r="N58" s="7" t="str">
        <f>IF(D58&lt;&gt;"",D58,IF(OR(COUNTA($G$3:$G58)&lt;COUNTA($G$3:$G$1048576),$G58&lt;&gt;""),N57,""))</f>
        <v/>
      </c>
      <c r="O58" s="8" t="str">
        <f t="shared" si="1"/>
        <v/>
      </c>
      <c r="P58" s="10" t="str">
        <f>IFERROR(IF(O58="",IF(COUNT(S$3:S$1048576)=COUNT(S$3:S58),IF(S58="","",INDEX(O$3:O58,MATCH(MAX(K$3:K58),K$3:K58,0),0)),INDEX(O$3:O58,MATCH(MAX(K$3:K58),K$3:K58,0),0)),O58),"")</f>
        <v/>
      </c>
      <c r="Q58" s="9" t="str">
        <f>IF(R58="","",COUNT(R$3:R58))</f>
        <v/>
      </c>
      <c r="R58" s="7" t="str">
        <f t="shared" si="0"/>
        <v/>
      </c>
      <c r="S58" s="11" t="str">
        <f>IFERROR(IF(COUNTA($E58:$G58)=0,"",IF(AND(R58="",$O58=INDEX(O$3:O58,MATCH(MAX(Q$3:Q58),Q$3:Q58,0),0)),INDEX(R$3:R58,MATCH(MAX(Q$3:Q58),Q$3:Q58,0),0),R58)),"")</f>
        <v/>
      </c>
      <c r="T58" s="7" t="str">
        <f>IF(U58="","",COUNT(U$3:U58))</f>
        <v/>
      </c>
      <c r="U58" s="7" t="str">
        <f t="shared" si="2"/>
        <v/>
      </c>
      <c r="V58" s="11" t="str">
        <f>IFERROR(IF(S58="","",IF(U58="",IF(AND(E58="",F58="",G58&lt;&gt;"",$O58=INDEX(O$3:O58,MATCH(MAX(T$3:T58),T$3:T58,0),0)),INDEX(U$3:U58,MATCH(MAX(T$3:T58),T$3:T58,0),0),IF(AND(S58&lt;&gt;"",U58=""),0,"")),U58)),"")</f>
        <v/>
      </c>
      <c r="W58" s="13" t="str">
        <f t="shared" si="3"/>
        <v/>
      </c>
      <c r="X58" s="52" t="str">
        <f t="shared" si="4"/>
        <v/>
      </c>
      <c r="Y58" s="52" t="str">
        <f t="shared" si="5"/>
        <v/>
      </c>
      <c r="Z58" s="79" t="str">
        <f t="shared" si="6"/>
        <v/>
      </c>
    </row>
    <row r="59" spans="2:26" ht="35.1" customHeight="1" x14ac:dyDescent="0.2">
      <c r="B59" s="48"/>
      <c r="C59" s="49"/>
      <c r="D59" s="50"/>
      <c r="E59" s="47"/>
      <c r="F59" s="43"/>
      <c r="G59" s="45"/>
      <c r="K59" s="7" t="str">
        <f>IF(O59="","",COUNT(O$3:O59))</f>
        <v/>
      </c>
      <c r="L59" s="7" t="str">
        <f>IF(B59&lt;&gt;"",B59,IF(OR(COUNTA($G$3:$G59)&lt;COUNTA($G$3:$G$1048576),$G59&lt;&gt;""),L58,""))</f>
        <v/>
      </c>
      <c r="M59" s="7" t="str">
        <f>IF(C59&lt;&gt;"",C59,IF(OR(COUNTA($G$3:$G59)&lt;COUNTA($G$3:$G$1048576),$G59&lt;&gt;""),M58,""))</f>
        <v/>
      </c>
      <c r="N59" s="7" t="str">
        <f>IF(D59&lt;&gt;"",D59,IF(OR(COUNTA($G$3:$G59)&lt;COUNTA($G$3:$G$1048576),$G59&lt;&gt;""),N58,""))</f>
        <v/>
      </c>
      <c r="O59" s="8" t="str">
        <f t="shared" si="1"/>
        <v/>
      </c>
      <c r="P59" s="10" t="str">
        <f>IFERROR(IF(O59="",IF(COUNT(S$3:S$1048576)=COUNT(S$3:S59),IF(S59="","",INDEX(O$3:O59,MATCH(MAX(K$3:K59),K$3:K59,0),0)),INDEX(O$3:O59,MATCH(MAX(K$3:K59),K$3:K59,0),0)),O59),"")</f>
        <v/>
      </c>
      <c r="Q59" s="9" t="str">
        <f>IF(R59="","",COUNT(R$3:R59))</f>
        <v/>
      </c>
      <c r="R59" s="7" t="str">
        <f t="shared" si="0"/>
        <v/>
      </c>
      <c r="S59" s="11" t="str">
        <f>IFERROR(IF(COUNTA($E59:$G59)=0,"",IF(AND(R59="",$O59=INDEX(O$3:O59,MATCH(MAX(Q$3:Q59),Q$3:Q59,0),0)),INDEX(R$3:R59,MATCH(MAX(Q$3:Q59),Q$3:Q59,0),0),R59)),"")</f>
        <v/>
      </c>
      <c r="T59" s="7" t="str">
        <f>IF(U59="","",COUNT(U$3:U59))</f>
        <v/>
      </c>
      <c r="U59" s="7" t="str">
        <f t="shared" si="2"/>
        <v/>
      </c>
      <c r="V59" s="11" t="str">
        <f>IFERROR(IF(S59="","",IF(U59="",IF(AND(E59="",F59="",G59&lt;&gt;"",$O59=INDEX(O$3:O59,MATCH(MAX(T$3:T59),T$3:T59,0),0)),INDEX(U$3:U59,MATCH(MAX(T$3:T59),T$3:T59,0),0),IF(AND(S59&lt;&gt;"",U59=""),0,"")),U59)),"")</f>
        <v/>
      </c>
      <c r="W59" s="13" t="str">
        <f t="shared" si="3"/>
        <v/>
      </c>
      <c r="X59" s="52" t="str">
        <f t="shared" si="4"/>
        <v/>
      </c>
      <c r="Y59" s="52" t="str">
        <f t="shared" si="5"/>
        <v/>
      </c>
      <c r="Z59" s="79" t="str">
        <f t="shared" si="6"/>
        <v/>
      </c>
    </row>
    <row r="60" spans="2:26" ht="35.1" customHeight="1" x14ac:dyDescent="0.2">
      <c r="B60" s="48"/>
      <c r="C60" s="49"/>
      <c r="D60" s="50"/>
      <c r="E60" s="47"/>
      <c r="F60" s="43"/>
      <c r="G60" s="45"/>
      <c r="K60" s="7" t="str">
        <f>IF(O60="","",COUNT(O$3:O60))</f>
        <v/>
      </c>
      <c r="L60" s="7" t="str">
        <f>IF(B60&lt;&gt;"",B60,IF(OR(COUNTA($G$3:$G60)&lt;COUNTA($G$3:$G$1048576),$G60&lt;&gt;""),L59,""))</f>
        <v/>
      </c>
      <c r="M60" s="7" t="str">
        <f>IF(C60&lt;&gt;"",C60,IF(OR(COUNTA($G$3:$G60)&lt;COUNTA($G$3:$G$1048576),$G60&lt;&gt;""),M59,""))</f>
        <v/>
      </c>
      <c r="N60" s="7" t="str">
        <f>IF(D60&lt;&gt;"",D60,IF(OR(COUNTA($G$3:$G60)&lt;COUNTA($G$3:$G$1048576),$G60&lt;&gt;""),N59,""))</f>
        <v/>
      </c>
      <c r="O60" s="8" t="str">
        <f t="shared" si="1"/>
        <v/>
      </c>
      <c r="P60" s="10" t="str">
        <f>IFERROR(IF(O60="",IF(COUNT(S$3:S$1048576)=COUNT(S$3:S60),IF(S60="","",INDEX(O$3:O60,MATCH(MAX(K$3:K60),K$3:K60,0),0)),INDEX(O$3:O60,MATCH(MAX(K$3:K60),K$3:K60,0),0)),O60),"")</f>
        <v/>
      </c>
      <c r="Q60" s="9" t="str">
        <f>IF(R60="","",COUNT(R$3:R60))</f>
        <v/>
      </c>
      <c r="R60" s="7" t="str">
        <f t="shared" si="0"/>
        <v/>
      </c>
      <c r="S60" s="11" t="str">
        <f>IFERROR(IF(COUNTA($E60:$G60)=0,"",IF(AND(R60="",$O60=INDEX(O$3:O60,MATCH(MAX(Q$3:Q60),Q$3:Q60,0),0)),INDEX(R$3:R60,MATCH(MAX(Q$3:Q60),Q$3:Q60,0),0),R60)),"")</f>
        <v/>
      </c>
      <c r="T60" s="7" t="str">
        <f>IF(U60="","",COUNT(U$3:U60))</f>
        <v/>
      </c>
      <c r="U60" s="7" t="str">
        <f t="shared" si="2"/>
        <v/>
      </c>
      <c r="V60" s="11" t="str">
        <f>IFERROR(IF(S60="","",IF(U60="",IF(AND(E60="",F60="",G60&lt;&gt;"",$O60=INDEX(O$3:O60,MATCH(MAX(T$3:T60),T$3:T60,0),0)),INDEX(U$3:U60,MATCH(MAX(T$3:T60),T$3:T60,0),0),IF(AND(S60&lt;&gt;"",U60=""),0,"")),U60)),"")</f>
        <v/>
      </c>
      <c r="W60" s="13" t="str">
        <f t="shared" si="3"/>
        <v/>
      </c>
      <c r="X60" s="52" t="str">
        <f t="shared" si="4"/>
        <v/>
      </c>
      <c r="Y60" s="52" t="str">
        <f t="shared" si="5"/>
        <v/>
      </c>
      <c r="Z60" s="79" t="str">
        <f t="shared" si="6"/>
        <v/>
      </c>
    </row>
    <row r="61" spans="2:26" ht="35.1" customHeight="1" x14ac:dyDescent="0.2">
      <c r="B61" s="48"/>
      <c r="C61" s="49"/>
      <c r="D61" s="50"/>
      <c r="E61" s="47"/>
      <c r="F61" s="43"/>
      <c r="G61" s="45"/>
      <c r="K61" s="7" t="str">
        <f>IF(O61="","",COUNT(O$3:O61))</f>
        <v/>
      </c>
      <c r="L61" s="7" t="str">
        <f>IF(B61&lt;&gt;"",B61,IF(OR(COUNTA($G$3:$G61)&lt;COUNTA($G$3:$G$1048576),$G61&lt;&gt;""),L60,""))</f>
        <v/>
      </c>
      <c r="M61" s="7" t="str">
        <f>IF(C61&lt;&gt;"",C61,IF(OR(COUNTA($G$3:$G61)&lt;COUNTA($G$3:$G$1048576),$G61&lt;&gt;""),M60,""))</f>
        <v/>
      </c>
      <c r="N61" s="7" t="str">
        <f>IF(D61&lt;&gt;"",D61,IF(OR(COUNTA($G$3:$G61)&lt;COUNTA($G$3:$G$1048576),$G61&lt;&gt;""),N60,""))</f>
        <v/>
      </c>
      <c r="O61" s="8" t="str">
        <f t="shared" si="1"/>
        <v/>
      </c>
      <c r="P61" s="10" t="str">
        <f>IFERROR(IF(O61="",IF(COUNT(S$3:S$1048576)=COUNT(S$3:S61),IF(S61="","",INDEX(O$3:O61,MATCH(MAX(K$3:K61),K$3:K61,0),0)),INDEX(O$3:O61,MATCH(MAX(K$3:K61),K$3:K61,0),0)),O61),"")</f>
        <v/>
      </c>
      <c r="Q61" s="9" t="str">
        <f>IF(R61="","",COUNT(R$3:R61))</f>
        <v/>
      </c>
      <c r="R61" s="7" t="str">
        <f t="shared" si="0"/>
        <v/>
      </c>
      <c r="S61" s="11" t="str">
        <f>IFERROR(IF(COUNTA($E61:$G61)=0,"",IF(AND(R61="",$O61=INDEX(O$3:O61,MATCH(MAX(Q$3:Q61),Q$3:Q61,0),0)),INDEX(R$3:R61,MATCH(MAX(Q$3:Q61),Q$3:Q61,0),0),R61)),"")</f>
        <v/>
      </c>
      <c r="T61" s="7" t="str">
        <f>IF(U61="","",COUNT(U$3:U61))</f>
        <v/>
      </c>
      <c r="U61" s="7" t="str">
        <f t="shared" si="2"/>
        <v/>
      </c>
      <c r="V61" s="11" t="str">
        <f>IFERROR(IF(S61="","",IF(U61="",IF(AND(E61="",F61="",G61&lt;&gt;"",$O61=INDEX(O$3:O61,MATCH(MAX(T$3:T61),T$3:T61,0),0)),INDEX(U$3:U61,MATCH(MAX(T$3:T61),T$3:T61,0),0),IF(AND(S61&lt;&gt;"",U61=""),0,"")),U61)),"")</f>
        <v/>
      </c>
      <c r="W61" s="13" t="str">
        <f t="shared" si="3"/>
        <v/>
      </c>
      <c r="X61" s="52" t="str">
        <f t="shared" si="4"/>
        <v/>
      </c>
      <c r="Y61" s="52" t="str">
        <f t="shared" si="5"/>
        <v/>
      </c>
      <c r="Z61" s="79" t="str">
        <f t="shared" si="6"/>
        <v/>
      </c>
    </row>
    <row r="62" spans="2:26" ht="35.1" customHeight="1" x14ac:dyDescent="0.2">
      <c r="B62" s="48"/>
      <c r="C62" s="49"/>
      <c r="D62" s="50"/>
      <c r="E62" s="47"/>
      <c r="F62" s="43"/>
      <c r="G62" s="45"/>
      <c r="K62" s="7" t="str">
        <f>IF(O62="","",COUNT(O$3:O62))</f>
        <v/>
      </c>
      <c r="L62" s="7" t="str">
        <f>IF(B62&lt;&gt;"",B62,IF(OR(COUNTA($G$3:$G62)&lt;COUNTA($G$3:$G$1048576),$G62&lt;&gt;""),L61,""))</f>
        <v/>
      </c>
      <c r="M62" s="7" t="str">
        <f>IF(C62&lt;&gt;"",C62,IF(OR(COUNTA($G$3:$G62)&lt;COUNTA($G$3:$G$1048576),$G62&lt;&gt;""),M61,""))</f>
        <v/>
      </c>
      <c r="N62" s="7" t="str">
        <f>IF(D62&lt;&gt;"",D62,IF(OR(COUNTA($G$3:$G62)&lt;COUNTA($G$3:$G$1048576),$G62&lt;&gt;""),N61,""))</f>
        <v/>
      </c>
      <c r="O62" s="8" t="str">
        <f t="shared" si="1"/>
        <v/>
      </c>
      <c r="P62" s="10" t="str">
        <f>IFERROR(IF(O62="",IF(COUNT(S$3:S$1048576)=COUNT(S$3:S62),IF(S62="","",INDEX(O$3:O62,MATCH(MAX(K$3:K62),K$3:K62,0),0)),INDEX(O$3:O62,MATCH(MAX(K$3:K62),K$3:K62,0),0)),O62),"")</f>
        <v/>
      </c>
      <c r="Q62" s="9" t="str">
        <f>IF(R62="","",COUNT(R$3:R62))</f>
        <v/>
      </c>
      <c r="R62" s="7" t="str">
        <f t="shared" si="0"/>
        <v/>
      </c>
      <c r="S62" s="11" t="str">
        <f>IFERROR(IF(COUNTA($E62:$G62)=0,"",IF(AND(R62="",$O62=INDEX(O$3:O62,MATCH(MAX(Q$3:Q62),Q$3:Q62,0),0)),INDEX(R$3:R62,MATCH(MAX(Q$3:Q62),Q$3:Q62,0),0),R62)),"")</f>
        <v/>
      </c>
      <c r="T62" s="7" t="str">
        <f>IF(U62="","",COUNT(U$3:U62))</f>
        <v/>
      </c>
      <c r="U62" s="7" t="str">
        <f t="shared" si="2"/>
        <v/>
      </c>
      <c r="V62" s="11" t="str">
        <f>IFERROR(IF(S62="","",IF(U62="",IF(AND(E62="",F62="",G62&lt;&gt;"",$O62=INDEX(O$3:O62,MATCH(MAX(T$3:T62),T$3:T62,0),0)),INDEX(U$3:U62,MATCH(MAX(T$3:T62),T$3:T62,0),0),IF(AND(S62&lt;&gt;"",U62=""),0,"")),U62)),"")</f>
        <v/>
      </c>
      <c r="W62" s="13" t="str">
        <f t="shared" si="3"/>
        <v/>
      </c>
      <c r="X62" s="52" t="str">
        <f t="shared" si="4"/>
        <v/>
      </c>
      <c r="Y62" s="52" t="str">
        <f t="shared" si="5"/>
        <v/>
      </c>
      <c r="Z62" s="79" t="str">
        <f t="shared" si="6"/>
        <v/>
      </c>
    </row>
    <row r="63" spans="2:26" ht="35.1" customHeight="1" x14ac:dyDescent="0.2">
      <c r="B63" s="48"/>
      <c r="C63" s="49"/>
      <c r="D63" s="50"/>
      <c r="E63" s="47"/>
      <c r="F63" s="43"/>
      <c r="G63" s="45"/>
      <c r="K63" s="7" t="str">
        <f>IF(O63="","",COUNT(O$3:O63))</f>
        <v/>
      </c>
      <c r="L63" s="7" t="str">
        <f>IF(B63&lt;&gt;"",B63,IF(OR(COUNTA($G$3:$G63)&lt;COUNTA($G$3:$G$1048576),$G63&lt;&gt;""),L62,""))</f>
        <v/>
      </c>
      <c r="M63" s="7" t="str">
        <f>IF(C63&lt;&gt;"",C63,IF(OR(COUNTA($G$3:$G63)&lt;COUNTA($G$3:$G$1048576),$G63&lt;&gt;""),M62,""))</f>
        <v/>
      </c>
      <c r="N63" s="7" t="str">
        <f>IF(D63&lt;&gt;"",D63,IF(OR(COUNTA($G$3:$G63)&lt;COUNTA($G$3:$G$1048576),$G63&lt;&gt;""),N62,""))</f>
        <v/>
      </c>
      <c r="O63" s="8" t="str">
        <f t="shared" si="1"/>
        <v/>
      </c>
      <c r="P63" s="10" t="str">
        <f>IFERROR(IF(O63="",IF(COUNT(S$3:S$1048576)=COUNT(S$3:S63),IF(S63="","",INDEX(O$3:O63,MATCH(MAX(K$3:K63),K$3:K63,0),0)),INDEX(O$3:O63,MATCH(MAX(K$3:K63),K$3:K63,0),0)),O63),"")</f>
        <v/>
      </c>
      <c r="Q63" s="9" t="str">
        <f>IF(R63="","",COUNT(R$3:R63))</f>
        <v/>
      </c>
      <c r="R63" s="7" t="str">
        <f t="shared" si="0"/>
        <v/>
      </c>
      <c r="S63" s="11" t="str">
        <f>IFERROR(IF(COUNTA($E63:$G63)=0,"",IF(AND(R63="",$O63=INDEX(O$3:O63,MATCH(MAX(Q$3:Q63),Q$3:Q63,0),0)),INDEX(R$3:R63,MATCH(MAX(Q$3:Q63),Q$3:Q63,0),0),R63)),"")</f>
        <v/>
      </c>
      <c r="T63" s="7" t="str">
        <f>IF(U63="","",COUNT(U$3:U63))</f>
        <v/>
      </c>
      <c r="U63" s="7" t="str">
        <f t="shared" si="2"/>
        <v/>
      </c>
      <c r="V63" s="11" t="str">
        <f>IFERROR(IF(S63="","",IF(U63="",IF(AND(E63="",F63="",G63&lt;&gt;"",$O63=INDEX(O$3:O63,MATCH(MAX(T$3:T63),T$3:T63,0),0)),INDEX(U$3:U63,MATCH(MAX(T$3:T63),T$3:T63,0),0),IF(AND(S63&lt;&gt;"",U63=""),0,"")),U63)),"")</f>
        <v/>
      </c>
      <c r="W63" s="13" t="str">
        <f t="shared" si="3"/>
        <v/>
      </c>
      <c r="X63" s="52" t="str">
        <f t="shared" si="4"/>
        <v/>
      </c>
      <c r="Y63" s="52" t="str">
        <f t="shared" si="5"/>
        <v/>
      </c>
      <c r="Z63" s="79" t="str">
        <f t="shared" si="6"/>
        <v/>
      </c>
    </row>
    <row r="64" spans="2:26" ht="35.1" customHeight="1" x14ac:dyDescent="0.2">
      <c r="B64" s="48"/>
      <c r="C64" s="49"/>
      <c r="D64" s="50"/>
      <c r="E64" s="47"/>
      <c r="F64" s="43"/>
      <c r="G64" s="45"/>
      <c r="K64" s="7" t="str">
        <f>IF(O64="","",COUNT(O$3:O64))</f>
        <v/>
      </c>
      <c r="L64" s="7" t="str">
        <f>IF(B64&lt;&gt;"",B64,IF(OR(COUNTA($G$3:$G64)&lt;COUNTA($G$3:$G$1048576),$G64&lt;&gt;""),L63,""))</f>
        <v/>
      </c>
      <c r="M64" s="7" t="str">
        <f>IF(C64&lt;&gt;"",C64,IF(OR(COUNTA($G$3:$G64)&lt;COUNTA($G$3:$G$1048576),$G64&lt;&gt;""),M63,""))</f>
        <v/>
      </c>
      <c r="N64" s="7" t="str">
        <f>IF(D64&lt;&gt;"",D64,IF(OR(COUNTA($G$3:$G64)&lt;COUNTA($G$3:$G$1048576),$G64&lt;&gt;""),N63,""))</f>
        <v/>
      </c>
      <c r="O64" s="8" t="str">
        <f t="shared" si="1"/>
        <v/>
      </c>
      <c r="P64" s="10" t="str">
        <f>IFERROR(IF(O64="",IF(COUNT(S$3:S$1048576)=COUNT(S$3:S64),IF(S64="","",INDEX(O$3:O64,MATCH(MAX(K$3:K64),K$3:K64,0),0)),INDEX(O$3:O64,MATCH(MAX(K$3:K64),K$3:K64,0),0)),O64),"")</f>
        <v/>
      </c>
      <c r="Q64" s="9" t="str">
        <f>IF(R64="","",COUNT(R$3:R64))</f>
        <v/>
      </c>
      <c r="R64" s="7" t="str">
        <f t="shared" si="0"/>
        <v/>
      </c>
      <c r="S64" s="11" t="str">
        <f>IFERROR(IF(COUNTA($E64:$G64)=0,"",IF(AND(R64="",$O64=INDEX(O$3:O64,MATCH(MAX(Q$3:Q64),Q$3:Q64,0),0)),INDEX(R$3:R64,MATCH(MAX(Q$3:Q64),Q$3:Q64,0),0),R64)),"")</f>
        <v/>
      </c>
      <c r="T64" s="7" t="str">
        <f>IF(U64="","",COUNT(U$3:U64))</f>
        <v/>
      </c>
      <c r="U64" s="7" t="str">
        <f t="shared" si="2"/>
        <v/>
      </c>
      <c r="V64" s="11" t="str">
        <f>IFERROR(IF(S64="","",IF(U64="",IF(AND(E64="",F64="",G64&lt;&gt;"",$O64=INDEX(O$3:O64,MATCH(MAX(T$3:T64),T$3:T64,0),0)),INDEX(U$3:U64,MATCH(MAX(T$3:T64),T$3:T64,0),0),IF(AND(S64&lt;&gt;"",U64=""),0,"")),U64)),"")</f>
        <v/>
      </c>
      <c r="W64" s="13" t="str">
        <f t="shared" si="3"/>
        <v/>
      </c>
      <c r="X64" s="52" t="str">
        <f t="shared" si="4"/>
        <v/>
      </c>
      <c r="Y64" s="52" t="str">
        <f t="shared" si="5"/>
        <v/>
      </c>
      <c r="Z64" s="79" t="str">
        <f t="shared" si="6"/>
        <v/>
      </c>
    </row>
    <row r="65" spans="2:26" ht="35.1" customHeight="1" x14ac:dyDescent="0.2">
      <c r="B65" s="48"/>
      <c r="C65" s="49"/>
      <c r="D65" s="50"/>
      <c r="E65" s="47"/>
      <c r="F65" s="43"/>
      <c r="G65" s="45"/>
      <c r="K65" s="7" t="str">
        <f>IF(O65="","",COUNT(O$3:O65))</f>
        <v/>
      </c>
      <c r="L65" s="7" t="str">
        <f>IF(B65&lt;&gt;"",B65,IF(OR(COUNTA($G$3:$G65)&lt;COUNTA($G$3:$G$1048576),$G65&lt;&gt;""),L64,""))</f>
        <v/>
      </c>
      <c r="M65" s="7" t="str">
        <f>IF(C65&lt;&gt;"",C65,IF(OR(COUNTA($G$3:$G65)&lt;COUNTA($G$3:$G$1048576),$G65&lt;&gt;""),M64,""))</f>
        <v/>
      </c>
      <c r="N65" s="7" t="str">
        <f>IF(D65&lt;&gt;"",D65,IF(OR(COUNTA($G$3:$G65)&lt;COUNTA($G$3:$G$1048576),$G65&lt;&gt;""),N64,""))</f>
        <v/>
      </c>
      <c r="O65" s="8" t="str">
        <f t="shared" si="1"/>
        <v/>
      </c>
      <c r="P65" s="10" t="str">
        <f>IFERROR(IF(O65="",IF(COUNT(S$3:S$1048576)=COUNT(S$3:S65),IF(S65="","",INDEX(O$3:O65,MATCH(MAX(K$3:K65),K$3:K65,0),0)),INDEX(O$3:O65,MATCH(MAX(K$3:K65),K$3:K65,0),0)),O65),"")</f>
        <v/>
      </c>
      <c r="Q65" s="9" t="str">
        <f>IF(R65="","",COUNT(R$3:R65))</f>
        <v/>
      </c>
      <c r="R65" s="7" t="str">
        <f t="shared" si="0"/>
        <v/>
      </c>
      <c r="S65" s="11" t="str">
        <f>IFERROR(IF(COUNTA($E65:$G65)=0,"",IF(AND(R65="",$O65=INDEX(O$3:O65,MATCH(MAX(Q$3:Q65),Q$3:Q65,0),0)),INDEX(R$3:R65,MATCH(MAX(Q$3:Q65),Q$3:Q65,0),0),R65)),"")</f>
        <v/>
      </c>
      <c r="T65" s="7" t="str">
        <f>IF(U65="","",COUNT(U$3:U65))</f>
        <v/>
      </c>
      <c r="U65" s="7" t="str">
        <f t="shared" si="2"/>
        <v/>
      </c>
      <c r="V65" s="11" t="str">
        <f>IFERROR(IF(S65="","",IF(U65="",IF(AND(E65="",F65="",G65&lt;&gt;"",$O65=INDEX(O$3:O65,MATCH(MAX(T$3:T65),T$3:T65,0),0)),INDEX(U$3:U65,MATCH(MAX(T$3:T65),T$3:T65,0),0),IF(AND(S65&lt;&gt;"",U65=""),0,"")),U65)),"")</f>
        <v/>
      </c>
      <c r="W65" s="13" t="str">
        <f t="shared" si="3"/>
        <v/>
      </c>
      <c r="X65" s="52" t="str">
        <f t="shared" si="4"/>
        <v/>
      </c>
      <c r="Y65" s="52" t="str">
        <f t="shared" si="5"/>
        <v/>
      </c>
      <c r="Z65" s="79" t="str">
        <f t="shared" si="6"/>
        <v/>
      </c>
    </row>
    <row r="66" spans="2:26" ht="35.1" customHeight="1" x14ac:dyDescent="0.2">
      <c r="B66" s="48"/>
      <c r="C66" s="49"/>
      <c r="D66" s="50"/>
      <c r="E66" s="47"/>
      <c r="F66" s="43"/>
      <c r="G66" s="45"/>
      <c r="K66" s="7" t="str">
        <f>IF(O66="","",COUNT(O$3:O66))</f>
        <v/>
      </c>
      <c r="L66" s="7" t="str">
        <f>IF(B66&lt;&gt;"",B66,IF(OR(COUNTA($G$3:$G66)&lt;COUNTA($G$3:$G$1048576),$G66&lt;&gt;""),L65,""))</f>
        <v/>
      </c>
      <c r="M66" s="7" t="str">
        <f>IF(C66&lt;&gt;"",C66,IF(OR(COUNTA($G$3:$G66)&lt;COUNTA($G$3:$G$1048576),$G66&lt;&gt;""),M65,""))</f>
        <v/>
      </c>
      <c r="N66" s="7" t="str">
        <f>IF(D66&lt;&gt;"",D66,IF(OR(COUNTA($G$3:$G66)&lt;COUNTA($G$3:$G$1048576),$G66&lt;&gt;""),N65,""))</f>
        <v/>
      </c>
      <c r="O66" s="8" t="str">
        <f t="shared" si="1"/>
        <v/>
      </c>
      <c r="P66" s="10" t="str">
        <f>IFERROR(IF(O66="",IF(COUNT(S$3:S$1048576)=COUNT(S$3:S66),IF(S66="","",INDEX(O$3:O66,MATCH(MAX(K$3:K66),K$3:K66,0),0)),INDEX(O$3:O66,MATCH(MAX(K$3:K66),K$3:K66,0),0)),O66),"")</f>
        <v/>
      </c>
      <c r="Q66" s="9" t="str">
        <f>IF(R66="","",COUNT(R$3:R66))</f>
        <v/>
      </c>
      <c r="R66" s="7" t="str">
        <f t="shared" si="0"/>
        <v/>
      </c>
      <c r="S66" s="11" t="str">
        <f>IFERROR(IF(COUNTA($E66:$G66)=0,"",IF(AND(R66="",$O66=INDEX(O$3:O66,MATCH(MAX(Q$3:Q66),Q$3:Q66,0),0)),INDEX(R$3:R66,MATCH(MAX(Q$3:Q66),Q$3:Q66,0),0),R66)),"")</f>
        <v/>
      </c>
      <c r="T66" s="7" t="str">
        <f>IF(U66="","",COUNT(U$3:U66))</f>
        <v/>
      </c>
      <c r="U66" s="7" t="str">
        <f t="shared" si="2"/>
        <v/>
      </c>
      <c r="V66" s="11" t="str">
        <f>IFERROR(IF(S66="","",IF(U66="",IF(AND(E66="",F66="",G66&lt;&gt;"",$O66=INDEX(O$3:O66,MATCH(MAX(T$3:T66),T$3:T66,0),0)),INDEX(U$3:U66,MATCH(MAX(T$3:T66),T$3:T66,0),0),IF(AND(S66&lt;&gt;"",U66=""),0,"")),U66)),"")</f>
        <v/>
      </c>
      <c r="W66" s="13" t="str">
        <f t="shared" si="3"/>
        <v/>
      </c>
      <c r="X66" s="52" t="str">
        <f t="shared" si="4"/>
        <v/>
      </c>
      <c r="Y66" s="52" t="str">
        <f t="shared" si="5"/>
        <v/>
      </c>
      <c r="Z66" s="79" t="str">
        <f t="shared" si="6"/>
        <v/>
      </c>
    </row>
    <row r="67" spans="2:26" ht="35.1" customHeight="1" x14ac:dyDescent="0.2">
      <c r="B67" s="48"/>
      <c r="C67" s="49"/>
      <c r="D67" s="50"/>
      <c r="E67" s="47"/>
      <c r="F67" s="43"/>
      <c r="G67" s="45"/>
      <c r="K67" s="7" t="str">
        <f>IF(O67="","",COUNT(O$3:O67))</f>
        <v/>
      </c>
      <c r="L67" s="7" t="str">
        <f>IF(B67&lt;&gt;"",B67,IF(OR(COUNTA($G$3:$G67)&lt;COUNTA($G$3:$G$1048576),$G67&lt;&gt;""),L66,""))</f>
        <v/>
      </c>
      <c r="M67" s="7" t="str">
        <f>IF(C67&lt;&gt;"",C67,IF(OR(COUNTA($G$3:$G67)&lt;COUNTA($G$3:$G$1048576),$G67&lt;&gt;""),M66,""))</f>
        <v/>
      </c>
      <c r="N67" s="7" t="str">
        <f>IF(D67&lt;&gt;"",D67,IF(OR(COUNTA($G$3:$G67)&lt;COUNTA($G$3:$G$1048576),$G67&lt;&gt;""),N66,""))</f>
        <v/>
      </c>
      <c r="O67" s="8" t="str">
        <f t="shared" si="1"/>
        <v/>
      </c>
      <c r="P67" s="10" t="str">
        <f>IFERROR(IF(O67="",IF(COUNT(S$3:S$1048576)=COUNT(S$3:S67),IF(S67="","",INDEX(O$3:O67,MATCH(MAX(K$3:K67),K$3:K67,0),0)),INDEX(O$3:O67,MATCH(MAX(K$3:K67),K$3:K67,0),0)),O67),"")</f>
        <v/>
      </c>
      <c r="Q67" s="9" t="str">
        <f>IF(R67="","",COUNT(R$3:R67))</f>
        <v/>
      </c>
      <c r="R67" s="7" t="str">
        <f t="shared" ref="R67:R130" si="7">IF(E67="","",E67)</f>
        <v/>
      </c>
      <c r="S67" s="11" t="str">
        <f>IFERROR(IF(COUNTA($E67:$G67)=0,"",IF(AND(R67="",$O67=INDEX(O$3:O67,MATCH(MAX(Q$3:Q67),Q$3:Q67,0),0)),INDEX(R$3:R67,MATCH(MAX(Q$3:Q67),Q$3:Q67,0),0),R67)),"")</f>
        <v/>
      </c>
      <c r="T67" s="7" t="str">
        <f>IF(U67="","",COUNT(U$3:U67))</f>
        <v/>
      </c>
      <c r="U67" s="7" t="str">
        <f t="shared" si="2"/>
        <v/>
      </c>
      <c r="V67" s="11" t="str">
        <f>IFERROR(IF(S67="","",IF(U67="",IF(AND(E67="",F67="",G67&lt;&gt;"",$O67=INDEX(O$3:O67,MATCH(MAX(T$3:T67),T$3:T67,0),0)),INDEX(U$3:U67,MATCH(MAX(T$3:T67),T$3:T67,0),0),IF(AND(S67&lt;&gt;"",U67=""),0,"")),U67)),"")</f>
        <v/>
      </c>
      <c r="W67" s="13" t="str">
        <f t="shared" si="3"/>
        <v/>
      </c>
      <c r="X67" s="52" t="str">
        <f t="shared" si="4"/>
        <v/>
      </c>
      <c r="Y67" s="52" t="str">
        <f t="shared" si="5"/>
        <v/>
      </c>
      <c r="Z67" s="79" t="str">
        <f t="shared" si="6"/>
        <v/>
      </c>
    </row>
    <row r="68" spans="2:26" ht="35.1" customHeight="1" x14ac:dyDescent="0.2">
      <c r="B68" s="48"/>
      <c r="C68" s="49"/>
      <c r="D68" s="50"/>
      <c r="E68" s="47"/>
      <c r="F68" s="43"/>
      <c r="G68" s="45"/>
      <c r="K68" s="7" t="str">
        <f>IF(O68="","",COUNT(O$3:O68))</f>
        <v/>
      </c>
      <c r="L68" s="7" t="str">
        <f>IF(B68&lt;&gt;"",B68,IF(OR(COUNTA($G$3:$G68)&lt;COUNTA($G$3:$G$1048576),$G68&lt;&gt;""),L67,""))</f>
        <v/>
      </c>
      <c r="M68" s="7" t="str">
        <f>IF(C68&lt;&gt;"",C68,IF(OR(COUNTA($G$3:$G68)&lt;COUNTA($G$3:$G$1048576),$G68&lt;&gt;""),M67,""))</f>
        <v/>
      </c>
      <c r="N68" s="7" t="str">
        <f>IF(D68&lt;&gt;"",D68,IF(OR(COUNTA($G$3:$G68)&lt;COUNTA($G$3:$G$1048576),$G68&lt;&gt;""),N67,""))</f>
        <v/>
      </c>
      <c r="O68" s="8" t="str">
        <f t="shared" ref="O68:O131" si="8">IF(COUNT(L68:N68)=3,DATE(L68,M68,N68),"")</f>
        <v/>
      </c>
      <c r="P68" s="10" t="str">
        <f>IFERROR(IF(O68="",IF(COUNT(S$3:S$1048576)=COUNT(S$3:S68),IF(S68="","",INDEX(O$3:O68,MATCH(MAX(K$3:K68),K$3:K68,0),0)),INDEX(O$3:O68,MATCH(MAX(K$3:K68),K$3:K68,0),0)),O68),"")</f>
        <v/>
      </c>
      <c r="Q68" s="9" t="str">
        <f>IF(R68="","",COUNT(R$3:R68))</f>
        <v/>
      </c>
      <c r="R68" s="7" t="str">
        <f t="shared" si="7"/>
        <v/>
      </c>
      <c r="S68" s="11" t="str">
        <f>IFERROR(IF(COUNTA($E68:$G68)=0,"",IF(AND(R68="",$O68=INDEX(O$3:O68,MATCH(MAX(Q$3:Q68),Q$3:Q68,0),0)),INDEX(R$3:R68,MATCH(MAX(Q$3:Q68),Q$3:Q68,0),0),R68)),"")</f>
        <v/>
      </c>
      <c r="T68" s="7" t="str">
        <f>IF(U68="","",COUNT(U$3:U68))</f>
        <v/>
      </c>
      <c r="U68" s="7" t="str">
        <f t="shared" ref="U68:U131" si="9">IF(F68="",IF(R68="","",0),F68)</f>
        <v/>
      </c>
      <c r="V68" s="11" t="str">
        <f>IFERROR(IF(S68="","",IF(U68="",IF(AND(E68="",F68="",G68&lt;&gt;"",$O68=INDEX(O$3:O68,MATCH(MAX(T$3:T68),T$3:T68,0),0)),INDEX(U$3:U68,MATCH(MAX(T$3:T68),T$3:T68,0),0),IF(AND(S68&lt;&gt;"",U68=""),0,"")),U68)),"")</f>
        <v/>
      </c>
      <c r="W68" s="13" t="str">
        <f t="shared" ref="W68:W131" si="10">IF(AND(S68="",V68=""),"",TIME(S68,IF(V68="",0,V68),0))</f>
        <v/>
      </c>
      <c r="X68" s="52" t="str">
        <f t="shared" ref="X68:X131" si="11">IF(P68="","",TEXT(P68,0))</f>
        <v/>
      </c>
      <c r="Y68" s="52" t="str">
        <f t="shared" ref="Y68:Y131" si="12">IF(W68="","",X68&amp;$Y$2&amp;W68)</f>
        <v/>
      </c>
      <c r="Z68" s="79" t="str">
        <f t="shared" ref="Z68:Z131" si="13">IF(W68="","",COUNTIF($Y$3:$Y$1048576,Y68))</f>
        <v/>
      </c>
    </row>
    <row r="69" spans="2:26" ht="35.1" customHeight="1" x14ac:dyDescent="0.2">
      <c r="B69" s="48"/>
      <c r="C69" s="49"/>
      <c r="D69" s="50"/>
      <c r="E69" s="47"/>
      <c r="F69" s="43"/>
      <c r="G69" s="45"/>
      <c r="K69" s="7" t="str">
        <f>IF(O69="","",COUNT(O$3:O69))</f>
        <v/>
      </c>
      <c r="L69" s="7" t="str">
        <f>IF(B69&lt;&gt;"",B69,IF(OR(COUNTA($G$3:$G69)&lt;COUNTA($G$3:$G$1048576),$G69&lt;&gt;""),L68,""))</f>
        <v/>
      </c>
      <c r="M69" s="7" t="str">
        <f>IF(C69&lt;&gt;"",C69,IF(OR(COUNTA($G$3:$G69)&lt;COUNTA($G$3:$G$1048576),$G69&lt;&gt;""),M68,""))</f>
        <v/>
      </c>
      <c r="N69" s="7" t="str">
        <f>IF(D69&lt;&gt;"",D69,IF(OR(COUNTA($G$3:$G69)&lt;COUNTA($G$3:$G$1048576),$G69&lt;&gt;""),N68,""))</f>
        <v/>
      </c>
      <c r="O69" s="8" t="str">
        <f t="shared" si="8"/>
        <v/>
      </c>
      <c r="P69" s="10" t="str">
        <f>IFERROR(IF(O69="",IF(COUNT(S$3:S$1048576)=COUNT(S$3:S69),IF(S69="","",INDEX(O$3:O69,MATCH(MAX(K$3:K69),K$3:K69,0),0)),INDEX(O$3:O69,MATCH(MAX(K$3:K69),K$3:K69,0),0)),O69),"")</f>
        <v/>
      </c>
      <c r="Q69" s="9" t="str">
        <f>IF(R69="","",COUNT(R$3:R69))</f>
        <v/>
      </c>
      <c r="R69" s="7" t="str">
        <f t="shared" si="7"/>
        <v/>
      </c>
      <c r="S69" s="11" t="str">
        <f>IFERROR(IF(COUNTA($E69:$G69)=0,"",IF(AND(R69="",$O69=INDEX(O$3:O69,MATCH(MAX(Q$3:Q69),Q$3:Q69,0),0)),INDEX(R$3:R69,MATCH(MAX(Q$3:Q69),Q$3:Q69,0),0),R69)),"")</f>
        <v/>
      </c>
      <c r="T69" s="7" t="str">
        <f>IF(U69="","",COUNT(U$3:U69))</f>
        <v/>
      </c>
      <c r="U69" s="7" t="str">
        <f t="shared" si="9"/>
        <v/>
      </c>
      <c r="V69" s="11" t="str">
        <f>IFERROR(IF(S69="","",IF(U69="",IF(AND(E69="",F69="",G69&lt;&gt;"",$O69=INDEX(O$3:O69,MATCH(MAX(T$3:T69),T$3:T69,0),0)),INDEX(U$3:U69,MATCH(MAX(T$3:T69),T$3:T69,0),0),IF(AND(S69&lt;&gt;"",U69=""),0,"")),U69)),"")</f>
        <v/>
      </c>
      <c r="W69" s="13" t="str">
        <f t="shared" si="10"/>
        <v/>
      </c>
      <c r="X69" s="52" t="str">
        <f t="shared" si="11"/>
        <v/>
      </c>
      <c r="Y69" s="52" t="str">
        <f t="shared" si="12"/>
        <v/>
      </c>
      <c r="Z69" s="79" t="str">
        <f t="shared" si="13"/>
        <v/>
      </c>
    </row>
    <row r="70" spans="2:26" ht="35.1" customHeight="1" x14ac:dyDescent="0.2">
      <c r="B70" s="48"/>
      <c r="C70" s="49"/>
      <c r="D70" s="50"/>
      <c r="E70" s="47"/>
      <c r="F70" s="43"/>
      <c r="G70" s="45"/>
      <c r="K70" s="7" t="str">
        <f>IF(O70="","",COUNT(O$3:O70))</f>
        <v/>
      </c>
      <c r="L70" s="7" t="str">
        <f>IF(B70&lt;&gt;"",B70,IF(OR(COUNTA($G$3:$G70)&lt;COUNTA($G$3:$G$1048576),$G70&lt;&gt;""),L69,""))</f>
        <v/>
      </c>
      <c r="M70" s="7" t="str">
        <f>IF(C70&lt;&gt;"",C70,IF(OR(COUNTA($G$3:$G70)&lt;COUNTA($G$3:$G$1048576),$G70&lt;&gt;""),M69,""))</f>
        <v/>
      </c>
      <c r="N70" s="7" t="str">
        <f>IF(D70&lt;&gt;"",D70,IF(OR(COUNTA($G$3:$G70)&lt;COUNTA($G$3:$G$1048576),$G70&lt;&gt;""),N69,""))</f>
        <v/>
      </c>
      <c r="O70" s="8" t="str">
        <f t="shared" si="8"/>
        <v/>
      </c>
      <c r="P70" s="10" t="str">
        <f>IFERROR(IF(O70="",IF(COUNT(S$3:S$1048576)=COUNT(S$3:S70),IF(S70="","",INDEX(O$3:O70,MATCH(MAX(K$3:K70),K$3:K70,0),0)),INDEX(O$3:O70,MATCH(MAX(K$3:K70),K$3:K70,0),0)),O70),"")</f>
        <v/>
      </c>
      <c r="Q70" s="9" t="str">
        <f>IF(R70="","",COUNT(R$3:R70))</f>
        <v/>
      </c>
      <c r="R70" s="7" t="str">
        <f t="shared" si="7"/>
        <v/>
      </c>
      <c r="S70" s="11" t="str">
        <f>IFERROR(IF(COUNTA($E70:$G70)=0,"",IF(AND(R70="",$O70=INDEX(O$3:O70,MATCH(MAX(Q$3:Q70),Q$3:Q70,0),0)),INDEX(R$3:R70,MATCH(MAX(Q$3:Q70),Q$3:Q70,0),0),R70)),"")</f>
        <v/>
      </c>
      <c r="T70" s="7" t="str">
        <f>IF(U70="","",COUNT(U$3:U70))</f>
        <v/>
      </c>
      <c r="U70" s="7" t="str">
        <f t="shared" si="9"/>
        <v/>
      </c>
      <c r="V70" s="11" t="str">
        <f>IFERROR(IF(S70="","",IF(U70="",IF(AND(E70="",F70="",G70&lt;&gt;"",$O70=INDEX(O$3:O70,MATCH(MAX(T$3:T70),T$3:T70,0),0)),INDEX(U$3:U70,MATCH(MAX(T$3:T70),T$3:T70,0),0),IF(AND(S70&lt;&gt;"",U70=""),0,"")),U70)),"")</f>
        <v/>
      </c>
      <c r="W70" s="13" t="str">
        <f t="shared" si="10"/>
        <v/>
      </c>
      <c r="X70" s="52" t="str">
        <f t="shared" si="11"/>
        <v/>
      </c>
      <c r="Y70" s="52" t="str">
        <f t="shared" si="12"/>
        <v/>
      </c>
      <c r="Z70" s="79" t="str">
        <f t="shared" si="13"/>
        <v/>
      </c>
    </row>
    <row r="71" spans="2:26" ht="35.1" customHeight="1" x14ac:dyDescent="0.2">
      <c r="B71" s="48"/>
      <c r="C71" s="49"/>
      <c r="D71" s="50"/>
      <c r="E71" s="47"/>
      <c r="F71" s="43"/>
      <c r="G71" s="45"/>
      <c r="K71" s="7" t="str">
        <f>IF(O71="","",COUNT(O$3:O71))</f>
        <v/>
      </c>
      <c r="L71" s="7" t="str">
        <f>IF(B71&lt;&gt;"",B71,IF(OR(COUNTA($G$3:$G71)&lt;COUNTA($G$3:$G$1048576),$G71&lt;&gt;""),L70,""))</f>
        <v/>
      </c>
      <c r="M71" s="7" t="str">
        <f>IF(C71&lt;&gt;"",C71,IF(OR(COUNTA($G$3:$G71)&lt;COUNTA($G$3:$G$1048576),$G71&lt;&gt;""),M70,""))</f>
        <v/>
      </c>
      <c r="N71" s="7" t="str">
        <f>IF(D71&lt;&gt;"",D71,IF(OR(COUNTA($G$3:$G71)&lt;COUNTA($G$3:$G$1048576),$G71&lt;&gt;""),N70,""))</f>
        <v/>
      </c>
      <c r="O71" s="8" t="str">
        <f t="shared" si="8"/>
        <v/>
      </c>
      <c r="P71" s="10" t="str">
        <f>IFERROR(IF(O71="",IF(COUNT(S$3:S$1048576)=COUNT(S$3:S71),IF(S71="","",INDEX(O$3:O71,MATCH(MAX(K$3:K71),K$3:K71,0),0)),INDEX(O$3:O71,MATCH(MAX(K$3:K71),K$3:K71,0),0)),O71),"")</f>
        <v/>
      </c>
      <c r="Q71" s="9" t="str">
        <f>IF(R71="","",COUNT(R$3:R71))</f>
        <v/>
      </c>
      <c r="R71" s="7" t="str">
        <f t="shared" si="7"/>
        <v/>
      </c>
      <c r="S71" s="11" t="str">
        <f>IFERROR(IF(COUNTA($E71:$G71)=0,"",IF(AND(R71="",$O71=INDEX(O$3:O71,MATCH(MAX(Q$3:Q71),Q$3:Q71,0),0)),INDEX(R$3:R71,MATCH(MAX(Q$3:Q71),Q$3:Q71,0),0),R71)),"")</f>
        <v/>
      </c>
      <c r="T71" s="7" t="str">
        <f>IF(U71="","",COUNT(U$3:U71))</f>
        <v/>
      </c>
      <c r="U71" s="7" t="str">
        <f t="shared" si="9"/>
        <v/>
      </c>
      <c r="V71" s="11" t="str">
        <f>IFERROR(IF(S71="","",IF(U71="",IF(AND(E71="",F71="",G71&lt;&gt;"",$O71=INDEX(O$3:O71,MATCH(MAX(T$3:T71),T$3:T71,0),0)),INDEX(U$3:U71,MATCH(MAX(T$3:T71),T$3:T71,0),0),IF(AND(S71&lt;&gt;"",U71=""),0,"")),U71)),"")</f>
        <v/>
      </c>
      <c r="W71" s="13" t="str">
        <f t="shared" si="10"/>
        <v/>
      </c>
      <c r="X71" s="52" t="str">
        <f t="shared" si="11"/>
        <v/>
      </c>
      <c r="Y71" s="52" t="str">
        <f t="shared" si="12"/>
        <v/>
      </c>
      <c r="Z71" s="79" t="str">
        <f t="shared" si="13"/>
        <v/>
      </c>
    </row>
    <row r="72" spans="2:26" ht="35.1" customHeight="1" x14ac:dyDescent="0.2">
      <c r="B72" s="48"/>
      <c r="C72" s="49"/>
      <c r="D72" s="50"/>
      <c r="E72" s="47"/>
      <c r="F72" s="43"/>
      <c r="G72" s="45"/>
      <c r="K72" s="7" t="str">
        <f>IF(O72="","",COUNT(O$3:O72))</f>
        <v/>
      </c>
      <c r="L72" s="7" t="str">
        <f>IF(B72&lt;&gt;"",B72,IF(OR(COUNTA($G$3:$G72)&lt;COUNTA($G$3:$G$1048576),$G72&lt;&gt;""),L71,""))</f>
        <v/>
      </c>
      <c r="M72" s="7" t="str">
        <f>IF(C72&lt;&gt;"",C72,IF(OR(COUNTA($G$3:$G72)&lt;COUNTA($G$3:$G$1048576),$G72&lt;&gt;""),M71,""))</f>
        <v/>
      </c>
      <c r="N72" s="7" t="str">
        <f>IF(D72&lt;&gt;"",D72,IF(OR(COUNTA($G$3:$G72)&lt;COUNTA($G$3:$G$1048576),$G72&lt;&gt;""),N71,""))</f>
        <v/>
      </c>
      <c r="O72" s="8" t="str">
        <f t="shared" si="8"/>
        <v/>
      </c>
      <c r="P72" s="10" t="str">
        <f>IFERROR(IF(O72="",IF(COUNT(S$3:S$1048576)=COUNT(S$3:S72),IF(S72="","",INDEX(O$3:O72,MATCH(MAX(K$3:K72),K$3:K72,0),0)),INDEX(O$3:O72,MATCH(MAX(K$3:K72),K$3:K72,0),0)),O72),"")</f>
        <v/>
      </c>
      <c r="Q72" s="9" t="str">
        <f>IF(R72="","",COUNT(R$3:R72))</f>
        <v/>
      </c>
      <c r="R72" s="7" t="str">
        <f t="shared" si="7"/>
        <v/>
      </c>
      <c r="S72" s="11" t="str">
        <f>IFERROR(IF(COUNTA($E72:$G72)=0,"",IF(AND(R72="",$O72=INDEX(O$3:O72,MATCH(MAX(Q$3:Q72),Q$3:Q72,0),0)),INDEX(R$3:R72,MATCH(MAX(Q$3:Q72),Q$3:Q72,0),0),R72)),"")</f>
        <v/>
      </c>
      <c r="T72" s="7" t="str">
        <f>IF(U72="","",COUNT(U$3:U72))</f>
        <v/>
      </c>
      <c r="U72" s="7" t="str">
        <f t="shared" si="9"/>
        <v/>
      </c>
      <c r="V72" s="11" t="str">
        <f>IFERROR(IF(S72="","",IF(U72="",IF(AND(E72="",F72="",G72&lt;&gt;"",$O72=INDEX(O$3:O72,MATCH(MAX(T$3:T72),T$3:T72,0),0)),INDEX(U$3:U72,MATCH(MAX(T$3:T72),T$3:T72,0),0),IF(AND(S72&lt;&gt;"",U72=""),0,"")),U72)),"")</f>
        <v/>
      </c>
      <c r="W72" s="13" t="str">
        <f t="shared" si="10"/>
        <v/>
      </c>
      <c r="X72" s="52" t="str">
        <f t="shared" si="11"/>
        <v/>
      </c>
      <c r="Y72" s="52" t="str">
        <f t="shared" si="12"/>
        <v/>
      </c>
      <c r="Z72" s="79" t="str">
        <f t="shared" si="13"/>
        <v/>
      </c>
    </row>
    <row r="73" spans="2:26" ht="35.1" customHeight="1" x14ac:dyDescent="0.2">
      <c r="B73" s="48"/>
      <c r="C73" s="49"/>
      <c r="D73" s="50"/>
      <c r="E73" s="47"/>
      <c r="F73" s="43"/>
      <c r="G73" s="45"/>
      <c r="K73" s="7" t="str">
        <f>IF(O73="","",COUNT(O$3:O73))</f>
        <v/>
      </c>
      <c r="L73" s="7" t="str">
        <f>IF(B73&lt;&gt;"",B73,IF(OR(COUNTA($G$3:$G73)&lt;COUNTA($G$3:$G$1048576),$G73&lt;&gt;""),L72,""))</f>
        <v/>
      </c>
      <c r="M73" s="7" t="str">
        <f>IF(C73&lt;&gt;"",C73,IF(OR(COUNTA($G$3:$G73)&lt;COUNTA($G$3:$G$1048576),$G73&lt;&gt;""),M72,""))</f>
        <v/>
      </c>
      <c r="N73" s="7" t="str">
        <f>IF(D73&lt;&gt;"",D73,IF(OR(COUNTA($G$3:$G73)&lt;COUNTA($G$3:$G$1048576),$G73&lt;&gt;""),N72,""))</f>
        <v/>
      </c>
      <c r="O73" s="8" t="str">
        <f t="shared" si="8"/>
        <v/>
      </c>
      <c r="P73" s="10" t="str">
        <f>IFERROR(IF(O73="",IF(COUNT(S$3:S$1048576)=COUNT(S$3:S73),IF(S73="","",INDEX(O$3:O73,MATCH(MAX(K$3:K73),K$3:K73,0),0)),INDEX(O$3:O73,MATCH(MAX(K$3:K73),K$3:K73,0),0)),O73),"")</f>
        <v/>
      </c>
      <c r="Q73" s="9" t="str">
        <f>IF(R73="","",COUNT(R$3:R73))</f>
        <v/>
      </c>
      <c r="R73" s="7" t="str">
        <f t="shared" si="7"/>
        <v/>
      </c>
      <c r="S73" s="11" t="str">
        <f>IFERROR(IF(COUNTA($E73:$G73)=0,"",IF(AND(R73="",$O73=INDEX(O$3:O73,MATCH(MAX(Q$3:Q73),Q$3:Q73,0),0)),INDEX(R$3:R73,MATCH(MAX(Q$3:Q73),Q$3:Q73,0),0),R73)),"")</f>
        <v/>
      </c>
      <c r="T73" s="7" t="str">
        <f>IF(U73="","",COUNT(U$3:U73))</f>
        <v/>
      </c>
      <c r="U73" s="7" t="str">
        <f t="shared" si="9"/>
        <v/>
      </c>
      <c r="V73" s="11" t="str">
        <f>IFERROR(IF(S73="","",IF(U73="",IF(AND(E73="",F73="",G73&lt;&gt;"",$O73=INDEX(O$3:O73,MATCH(MAX(T$3:T73),T$3:T73,0),0)),INDEX(U$3:U73,MATCH(MAX(T$3:T73),T$3:T73,0),0),IF(AND(S73&lt;&gt;"",U73=""),0,"")),U73)),"")</f>
        <v/>
      </c>
      <c r="W73" s="13" t="str">
        <f t="shared" si="10"/>
        <v/>
      </c>
      <c r="X73" s="52" t="str">
        <f t="shared" si="11"/>
        <v/>
      </c>
      <c r="Y73" s="52" t="str">
        <f t="shared" si="12"/>
        <v/>
      </c>
      <c r="Z73" s="79" t="str">
        <f t="shared" si="13"/>
        <v/>
      </c>
    </row>
    <row r="74" spans="2:26" ht="35.1" customHeight="1" x14ac:dyDescent="0.2">
      <c r="B74" s="48"/>
      <c r="C74" s="49"/>
      <c r="D74" s="50"/>
      <c r="E74" s="47"/>
      <c r="F74" s="43"/>
      <c r="G74" s="45"/>
      <c r="K74" s="7" t="str">
        <f>IF(O74="","",COUNT(O$3:O74))</f>
        <v/>
      </c>
      <c r="L74" s="7" t="str">
        <f>IF(B74&lt;&gt;"",B74,IF(OR(COUNTA($G$3:$G74)&lt;COUNTA($G$3:$G$1048576),$G74&lt;&gt;""),L73,""))</f>
        <v/>
      </c>
      <c r="M74" s="7" t="str">
        <f>IF(C74&lt;&gt;"",C74,IF(OR(COUNTA($G$3:$G74)&lt;COUNTA($G$3:$G$1048576),$G74&lt;&gt;""),M73,""))</f>
        <v/>
      </c>
      <c r="N74" s="7" t="str">
        <f>IF(D74&lt;&gt;"",D74,IF(OR(COUNTA($G$3:$G74)&lt;COUNTA($G$3:$G$1048576),$G74&lt;&gt;""),N73,""))</f>
        <v/>
      </c>
      <c r="O74" s="8" t="str">
        <f t="shared" si="8"/>
        <v/>
      </c>
      <c r="P74" s="10" t="str">
        <f>IFERROR(IF(O74="",IF(COUNT(S$3:S$1048576)=COUNT(S$3:S74),IF(S74="","",INDEX(O$3:O74,MATCH(MAX(K$3:K74),K$3:K74,0),0)),INDEX(O$3:O74,MATCH(MAX(K$3:K74),K$3:K74,0),0)),O74),"")</f>
        <v/>
      </c>
      <c r="Q74" s="9" t="str">
        <f>IF(R74="","",COUNT(R$3:R74))</f>
        <v/>
      </c>
      <c r="R74" s="7" t="str">
        <f t="shared" si="7"/>
        <v/>
      </c>
      <c r="S74" s="11" t="str">
        <f>IFERROR(IF(COUNTA($E74:$G74)=0,"",IF(AND(R74="",$O74=INDEX(O$3:O74,MATCH(MAX(Q$3:Q74),Q$3:Q74,0),0)),INDEX(R$3:R74,MATCH(MAX(Q$3:Q74),Q$3:Q74,0),0),R74)),"")</f>
        <v/>
      </c>
      <c r="T74" s="7" t="str">
        <f>IF(U74="","",COUNT(U$3:U74))</f>
        <v/>
      </c>
      <c r="U74" s="7" t="str">
        <f t="shared" si="9"/>
        <v/>
      </c>
      <c r="V74" s="11" t="str">
        <f>IFERROR(IF(S74="","",IF(U74="",IF(AND(E74="",F74="",G74&lt;&gt;"",$O74=INDEX(O$3:O74,MATCH(MAX(T$3:T74),T$3:T74,0),0)),INDEX(U$3:U74,MATCH(MAX(T$3:T74),T$3:T74,0),0),IF(AND(S74&lt;&gt;"",U74=""),0,"")),U74)),"")</f>
        <v/>
      </c>
      <c r="W74" s="13" t="str">
        <f t="shared" si="10"/>
        <v/>
      </c>
      <c r="X74" s="52" t="str">
        <f t="shared" si="11"/>
        <v/>
      </c>
      <c r="Y74" s="52" t="str">
        <f t="shared" si="12"/>
        <v/>
      </c>
      <c r="Z74" s="79" t="str">
        <f t="shared" si="13"/>
        <v/>
      </c>
    </row>
    <row r="75" spans="2:26" ht="35.1" customHeight="1" x14ac:dyDescent="0.2">
      <c r="B75" s="48"/>
      <c r="C75" s="49"/>
      <c r="D75" s="50"/>
      <c r="E75" s="47"/>
      <c r="F75" s="43"/>
      <c r="G75" s="45"/>
      <c r="K75" s="7" t="str">
        <f>IF(O75="","",COUNT(O$3:O75))</f>
        <v/>
      </c>
      <c r="L75" s="7" t="str">
        <f>IF(B75&lt;&gt;"",B75,IF(OR(COUNTA($G$3:$G75)&lt;COUNTA($G$3:$G$1048576),$G75&lt;&gt;""),L74,""))</f>
        <v/>
      </c>
      <c r="M75" s="7" t="str">
        <f>IF(C75&lt;&gt;"",C75,IF(OR(COUNTA($G$3:$G75)&lt;COUNTA($G$3:$G$1048576),$G75&lt;&gt;""),M74,""))</f>
        <v/>
      </c>
      <c r="N75" s="7" t="str">
        <f>IF(D75&lt;&gt;"",D75,IF(OR(COUNTA($G$3:$G75)&lt;COUNTA($G$3:$G$1048576),$G75&lt;&gt;""),N74,""))</f>
        <v/>
      </c>
      <c r="O75" s="8" t="str">
        <f t="shared" si="8"/>
        <v/>
      </c>
      <c r="P75" s="10" t="str">
        <f>IFERROR(IF(O75="",IF(COUNT(S$3:S$1048576)=COUNT(S$3:S75),IF(S75="","",INDEX(O$3:O75,MATCH(MAX(K$3:K75),K$3:K75,0),0)),INDEX(O$3:O75,MATCH(MAX(K$3:K75),K$3:K75,0),0)),O75),"")</f>
        <v/>
      </c>
      <c r="Q75" s="9" t="str">
        <f>IF(R75="","",COUNT(R$3:R75))</f>
        <v/>
      </c>
      <c r="R75" s="7" t="str">
        <f t="shared" si="7"/>
        <v/>
      </c>
      <c r="S75" s="11" t="str">
        <f>IFERROR(IF(COUNTA($E75:$G75)=0,"",IF(AND(R75="",$O75=INDEX(O$3:O75,MATCH(MAX(Q$3:Q75),Q$3:Q75,0),0)),INDEX(R$3:R75,MATCH(MAX(Q$3:Q75),Q$3:Q75,0),0),R75)),"")</f>
        <v/>
      </c>
      <c r="T75" s="7" t="str">
        <f>IF(U75="","",COUNT(U$3:U75))</f>
        <v/>
      </c>
      <c r="U75" s="7" t="str">
        <f t="shared" si="9"/>
        <v/>
      </c>
      <c r="V75" s="11" t="str">
        <f>IFERROR(IF(S75="","",IF(U75="",IF(AND(E75="",F75="",G75&lt;&gt;"",$O75=INDEX(O$3:O75,MATCH(MAX(T$3:T75),T$3:T75,0),0)),INDEX(U$3:U75,MATCH(MAX(T$3:T75),T$3:T75,0),0),IF(AND(S75&lt;&gt;"",U75=""),0,"")),U75)),"")</f>
        <v/>
      </c>
      <c r="W75" s="13" t="str">
        <f t="shared" si="10"/>
        <v/>
      </c>
      <c r="X75" s="52" t="str">
        <f t="shared" si="11"/>
        <v/>
      </c>
      <c r="Y75" s="52" t="str">
        <f t="shared" si="12"/>
        <v/>
      </c>
      <c r="Z75" s="79" t="str">
        <f t="shared" si="13"/>
        <v/>
      </c>
    </row>
    <row r="76" spans="2:26" ht="35.1" customHeight="1" x14ac:dyDescent="0.2">
      <c r="B76" s="48"/>
      <c r="C76" s="49"/>
      <c r="D76" s="50"/>
      <c r="E76" s="47"/>
      <c r="F76" s="43"/>
      <c r="G76" s="45"/>
      <c r="K76" s="7" t="str">
        <f>IF(O76="","",COUNT(O$3:O76))</f>
        <v/>
      </c>
      <c r="L76" s="7" t="str">
        <f>IF(B76&lt;&gt;"",B76,IF(OR(COUNTA($G$3:$G76)&lt;COUNTA($G$3:$G$1048576),$G76&lt;&gt;""),L75,""))</f>
        <v/>
      </c>
      <c r="M76" s="7" t="str">
        <f>IF(C76&lt;&gt;"",C76,IF(OR(COUNTA($G$3:$G76)&lt;COUNTA($G$3:$G$1048576),$G76&lt;&gt;""),M75,""))</f>
        <v/>
      </c>
      <c r="N76" s="7" t="str">
        <f>IF(D76&lt;&gt;"",D76,IF(OR(COUNTA($G$3:$G76)&lt;COUNTA($G$3:$G$1048576),$G76&lt;&gt;""),N75,""))</f>
        <v/>
      </c>
      <c r="O76" s="8" t="str">
        <f t="shared" si="8"/>
        <v/>
      </c>
      <c r="P76" s="10" t="str">
        <f>IFERROR(IF(O76="",IF(COUNT(S$3:S$1048576)=COUNT(S$3:S76),IF(S76="","",INDEX(O$3:O76,MATCH(MAX(K$3:K76),K$3:K76,0),0)),INDEX(O$3:O76,MATCH(MAX(K$3:K76),K$3:K76,0),0)),O76),"")</f>
        <v/>
      </c>
      <c r="Q76" s="9" t="str">
        <f>IF(R76="","",COUNT(R$3:R76))</f>
        <v/>
      </c>
      <c r="R76" s="7" t="str">
        <f t="shared" si="7"/>
        <v/>
      </c>
      <c r="S76" s="11" t="str">
        <f>IFERROR(IF(COUNTA($E76:$G76)=0,"",IF(AND(R76="",$O76=INDEX(O$3:O76,MATCH(MAX(Q$3:Q76),Q$3:Q76,0),0)),INDEX(R$3:R76,MATCH(MAX(Q$3:Q76),Q$3:Q76,0),0),R76)),"")</f>
        <v/>
      </c>
      <c r="T76" s="7" t="str">
        <f>IF(U76="","",COUNT(U$3:U76))</f>
        <v/>
      </c>
      <c r="U76" s="7" t="str">
        <f t="shared" si="9"/>
        <v/>
      </c>
      <c r="V76" s="11" t="str">
        <f>IFERROR(IF(S76="","",IF(U76="",IF(AND(E76="",F76="",G76&lt;&gt;"",$O76=INDEX(O$3:O76,MATCH(MAX(T$3:T76),T$3:T76,0),0)),INDEX(U$3:U76,MATCH(MAX(T$3:T76),T$3:T76,0),0),IF(AND(S76&lt;&gt;"",U76=""),0,"")),U76)),"")</f>
        <v/>
      </c>
      <c r="W76" s="13" t="str">
        <f t="shared" si="10"/>
        <v/>
      </c>
      <c r="X76" s="52" t="str">
        <f t="shared" si="11"/>
        <v/>
      </c>
      <c r="Y76" s="52" t="str">
        <f t="shared" si="12"/>
        <v/>
      </c>
      <c r="Z76" s="79" t="str">
        <f t="shared" si="13"/>
        <v/>
      </c>
    </row>
    <row r="77" spans="2:26" ht="35.1" customHeight="1" x14ac:dyDescent="0.2">
      <c r="B77" s="48"/>
      <c r="C77" s="49"/>
      <c r="D77" s="50"/>
      <c r="E77" s="47"/>
      <c r="F77" s="43"/>
      <c r="G77" s="45"/>
      <c r="K77" s="7" t="str">
        <f>IF(O77="","",COUNT(O$3:O77))</f>
        <v/>
      </c>
      <c r="L77" s="7" t="str">
        <f>IF(B77&lt;&gt;"",B77,IF(OR(COUNTA($G$3:$G77)&lt;COUNTA($G$3:$G$1048576),$G77&lt;&gt;""),L76,""))</f>
        <v/>
      </c>
      <c r="M77" s="7" t="str">
        <f>IF(C77&lt;&gt;"",C77,IF(OR(COUNTA($G$3:$G77)&lt;COUNTA($G$3:$G$1048576),$G77&lt;&gt;""),M76,""))</f>
        <v/>
      </c>
      <c r="N77" s="7" t="str">
        <f>IF(D77&lt;&gt;"",D77,IF(OR(COUNTA($G$3:$G77)&lt;COUNTA($G$3:$G$1048576),$G77&lt;&gt;""),N76,""))</f>
        <v/>
      </c>
      <c r="O77" s="8" t="str">
        <f t="shared" si="8"/>
        <v/>
      </c>
      <c r="P77" s="10" t="str">
        <f>IFERROR(IF(O77="",IF(COUNT(S$3:S$1048576)=COUNT(S$3:S77),IF(S77="","",INDEX(O$3:O77,MATCH(MAX(K$3:K77),K$3:K77,0),0)),INDEX(O$3:O77,MATCH(MAX(K$3:K77),K$3:K77,0),0)),O77),"")</f>
        <v/>
      </c>
      <c r="Q77" s="9" t="str">
        <f>IF(R77="","",COUNT(R$3:R77))</f>
        <v/>
      </c>
      <c r="R77" s="7" t="str">
        <f t="shared" si="7"/>
        <v/>
      </c>
      <c r="S77" s="11" t="str">
        <f>IFERROR(IF(COUNTA($E77:$G77)=0,"",IF(AND(R77="",$O77=INDEX(O$3:O77,MATCH(MAX(Q$3:Q77),Q$3:Q77,0),0)),INDEX(R$3:R77,MATCH(MAX(Q$3:Q77),Q$3:Q77,0),0),R77)),"")</f>
        <v/>
      </c>
      <c r="T77" s="7" t="str">
        <f>IF(U77="","",COUNT(U$3:U77))</f>
        <v/>
      </c>
      <c r="U77" s="7" t="str">
        <f t="shared" si="9"/>
        <v/>
      </c>
      <c r="V77" s="11" t="str">
        <f>IFERROR(IF(S77="","",IF(U77="",IF(AND(E77="",F77="",G77&lt;&gt;"",$O77=INDEX(O$3:O77,MATCH(MAX(T$3:T77),T$3:T77,0),0)),INDEX(U$3:U77,MATCH(MAX(T$3:T77),T$3:T77,0),0),IF(AND(S77&lt;&gt;"",U77=""),0,"")),U77)),"")</f>
        <v/>
      </c>
      <c r="W77" s="13" t="str">
        <f t="shared" si="10"/>
        <v/>
      </c>
      <c r="X77" s="52" t="str">
        <f t="shared" si="11"/>
        <v/>
      </c>
      <c r="Y77" s="52" t="str">
        <f t="shared" si="12"/>
        <v/>
      </c>
      <c r="Z77" s="79" t="str">
        <f t="shared" si="13"/>
        <v/>
      </c>
    </row>
    <row r="78" spans="2:26" ht="35.1" customHeight="1" x14ac:dyDescent="0.2">
      <c r="B78" s="48"/>
      <c r="C78" s="49"/>
      <c r="D78" s="50"/>
      <c r="E78" s="47"/>
      <c r="F78" s="43"/>
      <c r="G78" s="45"/>
      <c r="K78" s="7" t="str">
        <f>IF(O78="","",COUNT(O$3:O78))</f>
        <v/>
      </c>
      <c r="L78" s="7" t="str">
        <f>IF(B78&lt;&gt;"",B78,IF(OR(COUNTA($G$3:$G78)&lt;COUNTA($G$3:$G$1048576),$G78&lt;&gt;""),L77,""))</f>
        <v/>
      </c>
      <c r="M78" s="7" t="str">
        <f>IF(C78&lt;&gt;"",C78,IF(OR(COUNTA($G$3:$G78)&lt;COUNTA($G$3:$G$1048576),$G78&lt;&gt;""),M77,""))</f>
        <v/>
      </c>
      <c r="N78" s="7" t="str">
        <f>IF(D78&lt;&gt;"",D78,IF(OR(COUNTA($G$3:$G78)&lt;COUNTA($G$3:$G$1048576),$G78&lt;&gt;""),N77,""))</f>
        <v/>
      </c>
      <c r="O78" s="8" t="str">
        <f t="shared" si="8"/>
        <v/>
      </c>
      <c r="P78" s="10" t="str">
        <f>IFERROR(IF(O78="",IF(COUNT(S$3:S$1048576)=COUNT(S$3:S78),IF(S78="","",INDEX(O$3:O78,MATCH(MAX(K$3:K78),K$3:K78,0),0)),INDEX(O$3:O78,MATCH(MAX(K$3:K78),K$3:K78,0),0)),O78),"")</f>
        <v/>
      </c>
      <c r="Q78" s="9" t="str">
        <f>IF(R78="","",COUNT(R$3:R78))</f>
        <v/>
      </c>
      <c r="R78" s="7" t="str">
        <f t="shared" si="7"/>
        <v/>
      </c>
      <c r="S78" s="11" t="str">
        <f>IFERROR(IF(COUNTA($E78:$G78)=0,"",IF(AND(R78="",$O78=INDEX(O$3:O78,MATCH(MAX(Q$3:Q78),Q$3:Q78,0),0)),INDEX(R$3:R78,MATCH(MAX(Q$3:Q78),Q$3:Q78,0),0),R78)),"")</f>
        <v/>
      </c>
      <c r="T78" s="7" t="str">
        <f>IF(U78="","",COUNT(U$3:U78))</f>
        <v/>
      </c>
      <c r="U78" s="7" t="str">
        <f t="shared" si="9"/>
        <v/>
      </c>
      <c r="V78" s="11" t="str">
        <f>IFERROR(IF(S78="","",IF(U78="",IF(AND(E78="",F78="",G78&lt;&gt;"",$O78=INDEX(O$3:O78,MATCH(MAX(T$3:T78),T$3:T78,0),0)),INDEX(U$3:U78,MATCH(MAX(T$3:T78),T$3:T78,0),0),IF(AND(S78&lt;&gt;"",U78=""),0,"")),U78)),"")</f>
        <v/>
      </c>
      <c r="W78" s="13" t="str">
        <f t="shared" si="10"/>
        <v/>
      </c>
      <c r="X78" s="52" t="str">
        <f t="shared" si="11"/>
        <v/>
      </c>
      <c r="Y78" s="52" t="str">
        <f t="shared" si="12"/>
        <v/>
      </c>
      <c r="Z78" s="79" t="str">
        <f t="shared" si="13"/>
        <v/>
      </c>
    </row>
    <row r="79" spans="2:26" ht="35.1" customHeight="1" x14ac:dyDescent="0.2">
      <c r="B79" s="48"/>
      <c r="C79" s="49"/>
      <c r="D79" s="50"/>
      <c r="E79" s="47"/>
      <c r="F79" s="43"/>
      <c r="G79" s="45"/>
      <c r="K79" s="7" t="str">
        <f>IF(O79="","",COUNT(O$3:O79))</f>
        <v/>
      </c>
      <c r="L79" s="7" t="str">
        <f>IF(B79&lt;&gt;"",B79,IF(OR(COUNTA($G$3:$G79)&lt;COUNTA($G$3:$G$1048576),$G79&lt;&gt;""),L78,""))</f>
        <v/>
      </c>
      <c r="M79" s="7" t="str">
        <f>IF(C79&lt;&gt;"",C79,IF(OR(COUNTA($G$3:$G79)&lt;COUNTA($G$3:$G$1048576),$G79&lt;&gt;""),M78,""))</f>
        <v/>
      </c>
      <c r="N79" s="7" t="str">
        <f>IF(D79&lt;&gt;"",D79,IF(OR(COUNTA($G$3:$G79)&lt;COUNTA($G$3:$G$1048576),$G79&lt;&gt;""),N78,""))</f>
        <v/>
      </c>
      <c r="O79" s="8" t="str">
        <f t="shared" si="8"/>
        <v/>
      </c>
      <c r="P79" s="10" t="str">
        <f>IFERROR(IF(O79="",IF(COUNT(S$3:S$1048576)=COUNT(S$3:S79),IF(S79="","",INDEX(O$3:O79,MATCH(MAX(K$3:K79),K$3:K79,0),0)),INDEX(O$3:O79,MATCH(MAX(K$3:K79),K$3:K79,0),0)),O79),"")</f>
        <v/>
      </c>
      <c r="Q79" s="9" t="str">
        <f>IF(R79="","",COUNT(R$3:R79))</f>
        <v/>
      </c>
      <c r="R79" s="7" t="str">
        <f t="shared" si="7"/>
        <v/>
      </c>
      <c r="S79" s="11" t="str">
        <f>IFERROR(IF(COUNTA($E79:$G79)=0,"",IF(AND(R79="",$O79=INDEX(O$3:O79,MATCH(MAX(Q$3:Q79),Q$3:Q79,0),0)),INDEX(R$3:R79,MATCH(MAX(Q$3:Q79),Q$3:Q79,0),0),R79)),"")</f>
        <v/>
      </c>
      <c r="T79" s="7" t="str">
        <f>IF(U79="","",COUNT(U$3:U79))</f>
        <v/>
      </c>
      <c r="U79" s="7" t="str">
        <f t="shared" si="9"/>
        <v/>
      </c>
      <c r="V79" s="11" t="str">
        <f>IFERROR(IF(S79="","",IF(U79="",IF(AND(E79="",F79="",G79&lt;&gt;"",$O79=INDEX(O$3:O79,MATCH(MAX(T$3:T79),T$3:T79,0),0)),INDEX(U$3:U79,MATCH(MAX(T$3:T79),T$3:T79,0),0),IF(AND(S79&lt;&gt;"",U79=""),0,"")),U79)),"")</f>
        <v/>
      </c>
      <c r="W79" s="13" t="str">
        <f t="shared" si="10"/>
        <v/>
      </c>
      <c r="X79" s="52" t="str">
        <f t="shared" si="11"/>
        <v/>
      </c>
      <c r="Y79" s="52" t="str">
        <f t="shared" si="12"/>
        <v/>
      </c>
      <c r="Z79" s="79" t="str">
        <f t="shared" si="13"/>
        <v/>
      </c>
    </row>
    <row r="80" spans="2:26" ht="35.1" customHeight="1" x14ac:dyDescent="0.2">
      <c r="B80" s="48"/>
      <c r="C80" s="49"/>
      <c r="D80" s="50"/>
      <c r="E80" s="47"/>
      <c r="F80" s="43"/>
      <c r="G80" s="45"/>
      <c r="K80" s="7" t="str">
        <f>IF(O80="","",COUNT(O$3:O80))</f>
        <v/>
      </c>
      <c r="L80" s="7" t="str">
        <f>IF(B80&lt;&gt;"",B80,IF(OR(COUNTA($G$3:$G80)&lt;COUNTA($G$3:$G$1048576),$G80&lt;&gt;""),L79,""))</f>
        <v/>
      </c>
      <c r="M80" s="7" t="str">
        <f>IF(C80&lt;&gt;"",C80,IF(OR(COUNTA($G$3:$G80)&lt;COUNTA($G$3:$G$1048576),$G80&lt;&gt;""),M79,""))</f>
        <v/>
      </c>
      <c r="N80" s="7" t="str">
        <f>IF(D80&lt;&gt;"",D80,IF(OR(COUNTA($G$3:$G80)&lt;COUNTA($G$3:$G$1048576),$G80&lt;&gt;""),N79,""))</f>
        <v/>
      </c>
      <c r="O80" s="8" t="str">
        <f t="shared" si="8"/>
        <v/>
      </c>
      <c r="P80" s="10" t="str">
        <f>IFERROR(IF(O80="",IF(COUNT(S$3:S$1048576)=COUNT(S$3:S80),IF(S80="","",INDEX(O$3:O80,MATCH(MAX(K$3:K80),K$3:K80,0),0)),INDEX(O$3:O80,MATCH(MAX(K$3:K80),K$3:K80,0),0)),O80),"")</f>
        <v/>
      </c>
      <c r="Q80" s="9" t="str">
        <f>IF(R80="","",COUNT(R$3:R80))</f>
        <v/>
      </c>
      <c r="R80" s="7" t="str">
        <f t="shared" si="7"/>
        <v/>
      </c>
      <c r="S80" s="11" t="str">
        <f>IFERROR(IF(COUNTA($E80:$G80)=0,"",IF(AND(R80="",$O80=INDEX(O$3:O80,MATCH(MAX(Q$3:Q80),Q$3:Q80,0),0)),INDEX(R$3:R80,MATCH(MAX(Q$3:Q80),Q$3:Q80,0),0),R80)),"")</f>
        <v/>
      </c>
      <c r="T80" s="7" t="str">
        <f>IF(U80="","",COUNT(U$3:U80))</f>
        <v/>
      </c>
      <c r="U80" s="7" t="str">
        <f t="shared" si="9"/>
        <v/>
      </c>
      <c r="V80" s="11" t="str">
        <f>IFERROR(IF(S80="","",IF(U80="",IF(AND(E80="",F80="",G80&lt;&gt;"",$O80=INDEX(O$3:O80,MATCH(MAX(T$3:T80),T$3:T80,0),0)),INDEX(U$3:U80,MATCH(MAX(T$3:T80),T$3:T80,0),0),IF(AND(S80&lt;&gt;"",U80=""),0,"")),U80)),"")</f>
        <v/>
      </c>
      <c r="W80" s="13" t="str">
        <f t="shared" si="10"/>
        <v/>
      </c>
      <c r="X80" s="52" t="str">
        <f t="shared" si="11"/>
        <v/>
      </c>
      <c r="Y80" s="52" t="str">
        <f t="shared" si="12"/>
        <v/>
      </c>
      <c r="Z80" s="79" t="str">
        <f t="shared" si="13"/>
        <v/>
      </c>
    </row>
    <row r="81" spans="2:26" ht="35.1" customHeight="1" x14ac:dyDescent="0.2">
      <c r="B81" s="48"/>
      <c r="C81" s="49"/>
      <c r="D81" s="50"/>
      <c r="E81" s="47"/>
      <c r="F81" s="43"/>
      <c r="G81" s="45"/>
      <c r="K81" s="7" t="str">
        <f>IF(O81="","",COUNT(O$3:O81))</f>
        <v/>
      </c>
      <c r="L81" s="7" t="str">
        <f>IF(B81&lt;&gt;"",B81,IF(OR(COUNTA($G$3:$G81)&lt;COUNTA($G$3:$G$1048576),$G81&lt;&gt;""),L80,""))</f>
        <v/>
      </c>
      <c r="M81" s="7" t="str">
        <f>IF(C81&lt;&gt;"",C81,IF(OR(COUNTA($G$3:$G81)&lt;COUNTA($G$3:$G$1048576),$G81&lt;&gt;""),M80,""))</f>
        <v/>
      </c>
      <c r="N81" s="7" t="str">
        <f>IF(D81&lt;&gt;"",D81,IF(OR(COUNTA($G$3:$G81)&lt;COUNTA($G$3:$G$1048576),$G81&lt;&gt;""),N80,""))</f>
        <v/>
      </c>
      <c r="O81" s="8" t="str">
        <f t="shared" si="8"/>
        <v/>
      </c>
      <c r="P81" s="10" t="str">
        <f>IFERROR(IF(O81="",IF(COUNT(S$3:S$1048576)=COUNT(S$3:S81),IF(S81="","",INDEX(O$3:O81,MATCH(MAX(K$3:K81),K$3:K81,0),0)),INDEX(O$3:O81,MATCH(MAX(K$3:K81),K$3:K81,0),0)),O81),"")</f>
        <v/>
      </c>
      <c r="Q81" s="9" t="str">
        <f>IF(R81="","",COUNT(R$3:R81))</f>
        <v/>
      </c>
      <c r="R81" s="7" t="str">
        <f t="shared" si="7"/>
        <v/>
      </c>
      <c r="S81" s="11" t="str">
        <f>IFERROR(IF(COUNTA($E81:$G81)=0,"",IF(AND(R81="",$O81=INDEX(O$3:O81,MATCH(MAX(Q$3:Q81),Q$3:Q81,0),0)),INDEX(R$3:R81,MATCH(MAX(Q$3:Q81),Q$3:Q81,0),0),R81)),"")</f>
        <v/>
      </c>
      <c r="T81" s="7" t="str">
        <f>IF(U81="","",COUNT(U$3:U81))</f>
        <v/>
      </c>
      <c r="U81" s="7" t="str">
        <f t="shared" si="9"/>
        <v/>
      </c>
      <c r="V81" s="11" t="str">
        <f>IFERROR(IF(S81="","",IF(U81="",IF(AND(E81="",F81="",G81&lt;&gt;"",$O81=INDEX(O$3:O81,MATCH(MAX(T$3:T81),T$3:T81,0),0)),INDEX(U$3:U81,MATCH(MAX(T$3:T81),T$3:T81,0),0),IF(AND(S81&lt;&gt;"",U81=""),0,"")),U81)),"")</f>
        <v/>
      </c>
      <c r="W81" s="13" t="str">
        <f t="shared" si="10"/>
        <v/>
      </c>
      <c r="X81" s="52" t="str">
        <f t="shared" si="11"/>
        <v/>
      </c>
      <c r="Y81" s="52" t="str">
        <f t="shared" si="12"/>
        <v/>
      </c>
      <c r="Z81" s="79" t="str">
        <f t="shared" si="13"/>
        <v/>
      </c>
    </row>
    <row r="82" spans="2:26" ht="35.1" customHeight="1" x14ac:dyDescent="0.2">
      <c r="B82" s="48"/>
      <c r="C82" s="49"/>
      <c r="D82" s="50"/>
      <c r="E82" s="47"/>
      <c r="F82" s="43"/>
      <c r="G82" s="45"/>
      <c r="K82" s="7" t="str">
        <f>IF(O82="","",COUNT(O$3:O82))</f>
        <v/>
      </c>
      <c r="L82" s="7" t="str">
        <f>IF(B82&lt;&gt;"",B82,IF(OR(COUNTA($G$3:$G82)&lt;COUNTA($G$3:$G$1048576),$G82&lt;&gt;""),L81,""))</f>
        <v/>
      </c>
      <c r="M82" s="7" t="str">
        <f>IF(C82&lt;&gt;"",C82,IF(OR(COUNTA($G$3:$G82)&lt;COUNTA($G$3:$G$1048576),$G82&lt;&gt;""),M81,""))</f>
        <v/>
      </c>
      <c r="N82" s="7" t="str">
        <f>IF(D82&lt;&gt;"",D82,IF(OR(COUNTA($G$3:$G82)&lt;COUNTA($G$3:$G$1048576),$G82&lt;&gt;""),N81,""))</f>
        <v/>
      </c>
      <c r="O82" s="8" t="str">
        <f t="shared" si="8"/>
        <v/>
      </c>
      <c r="P82" s="10" t="str">
        <f>IFERROR(IF(O82="",IF(COUNT(S$3:S$1048576)=COUNT(S$3:S82),IF(S82="","",INDEX(O$3:O82,MATCH(MAX(K$3:K82),K$3:K82,0),0)),INDEX(O$3:O82,MATCH(MAX(K$3:K82),K$3:K82,0),0)),O82),"")</f>
        <v/>
      </c>
      <c r="Q82" s="9" t="str">
        <f>IF(R82="","",COUNT(R$3:R82))</f>
        <v/>
      </c>
      <c r="R82" s="7" t="str">
        <f t="shared" si="7"/>
        <v/>
      </c>
      <c r="S82" s="11" t="str">
        <f>IFERROR(IF(COUNTA($E82:$G82)=0,"",IF(AND(R82="",$O82=INDEX(O$3:O82,MATCH(MAX(Q$3:Q82),Q$3:Q82,0),0)),INDEX(R$3:R82,MATCH(MAX(Q$3:Q82),Q$3:Q82,0),0),R82)),"")</f>
        <v/>
      </c>
      <c r="T82" s="7" t="str">
        <f>IF(U82="","",COUNT(U$3:U82))</f>
        <v/>
      </c>
      <c r="U82" s="7" t="str">
        <f t="shared" si="9"/>
        <v/>
      </c>
      <c r="V82" s="11" t="str">
        <f>IFERROR(IF(S82="","",IF(U82="",IF(AND(E82="",F82="",G82&lt;&gt;"",$O82=INDEX(O$3:O82,MATCH(MAX(T$3:T82),T$3:T82,0),0)),INDEX(U$3:U82,MATCH(MAX(T$3:T82),T$3:T82,0),0),IF(AND(S82&lt;&gt;"",U82=""),0,"")),U82)),"")</f>
        <v/>
      </c>
      <c r="W82" s="13" t="str">
        <f t="shared" si="10"/>
        <v/>
      </c>
      <c r="X82" s="52" t="str">
        <f t="shared" si="11"/>
        <v/>
      </c>
      <c r="Y82" s="52" t="str">
        <f t="shared" si="12"/>
        <v/>
      </c>
      <c r="Z82" s="79" t="str">
        <f t="shared" si="13"/>
        <v/>
      </c>
    </row>
    <row r="83" spans="2:26" ht="35.1" customHeight="1" x14ac:dyDescent="0.2">
      <c r="B83" s="48"/>
      <c r="C83" s="49"/>
      <c r="D83" s="50"/>
      <c r="E83" s="47"/>
      <c r="F83" s="43"/>
      <c r="G83" s="45"/>
      <c r="K83" s="7" t="str">
        <f>IF(O83="","",COUNT(O$3:O83))</f>
        <v/>
      </c>
      <c r="L83" s="7" t="str">
        <f>IF(B83&lt;&gt;"",B83,IF(OR(COUNTA($G$3:$G83)&lt;COUNTA($G$3:$G$1048576),$G83&lt;&gt;""),L82,""))</f>
        <v/>
      </c>
      <c r="M83" s="7" t="str">
        <f>IF(C83&lt;&gt;"",C83,IF(OR(COUNTA($G$3:$G83)&lt;COUNTA($G$3:$G$1048576),$G83&lt;&gt;""),M82,""))</f>
        <v/>
      </c>
      <c r="N83" s="7" t="str">
        <f>IF(D83&lt;&gt;"",D83,IF(OR(COUNTA($G$3:$G83)&lt;COUNTA($G$3:$G$1048576),$G83&lt;&gt;""),N82,""))</f>
        <v/>
      </c>
      <c r="O83" s="8" t="str">
        <f t="shared" si="8"/>
        <v/>
      </c>
      <c r="P83" s="10" t="str">
        <f>IFERROR(IF(O83="",IF(COUNT(S$3:S$1048576)=COUNT(S$3:S83),IF(S83="","",INDEX(O$3:O83,MATCH(MAX(K$3:K83),K$3:K83,0),0)),INDEX(O$3:O83,MATCH(MAX(K$3:K83),K$3:K83,0),0)),O83),"")</f>
        <v/>
      </c>
      <c r="Q83" s="9" t="str">
        <f>IF(R83="","",COUNT(R$3:R83))</f>
        <v/>
      </c>
      <c r="R83" s="7" t="str">
        <f t="shared" si="7"/>
        <v/>
      </c>
      <c r="S83" s="11" t="str">
        <f>IFERROR(IF(COUNTA($E83:$G83)=0,"",IF(AND(R83="",$O83=INDEX(O$3:O83,MATCH(MAX(Q$3:Q83),Q$3:Q83,0),0)),INDEX(R$3:R83,MATCH(MAX(Q$3:Q83),Q$3:Q83,0),0),R83)),"")</f>
        <v/>
      </c>
      <c r="T83" s="7" t="str">
        <f>IF(U83="","",COUNT(U$3:U83))</f>
        <v/>
      </c>
      <c r="U83" s="7" t="str">
        <f t="shared" si="9"/>
        <v/>
      </c>
      <c r="V83" s="11" t="str">
        <f>IFERROR(IF(S83="","",IF(U83="",IF(AND(E83="",F83="",G83&lt;&gt;"",$O83=INDEX(O$3:O83,MATCH(MAX(T$3:T83),T$3:T83,0),0)),INDEX(U$3:U83,MATCH(MAX(T$3:T83),T$3:T83,0),0),IF(AND(S83&lt;&gt;"",U83=""),0,"")),U83)),"")</f>
        <v/>
      </c>
      <c r="W83" s="13" t="str">
        <f t="shared" si="10"/>
        <v/>
      </c>
      <c r="X83" s="52" t="str">
        <f t="shared" si="11"/>
        <v/>
      </c>
      <c r="Y83" s="52" t="str">
        <f t="shared" si="12"/>
        <v/>
      </c>
      <c r="Z83" s="79" t="str">
        <f t="shared" si="13"/>
        <v/>
      </c>
    </row>
    <row r="84" spans="2:26" ht="35.1" customHeight="1" x14ac:dyDescent="0.2">
      <c r="B84" s="48"/>
      <c r="C84" s="49"/>
      <c r="D84" s="50"/>
      <c r="E84" s="47"/>
      <c r="F84" s="43"/>
      <c r="G84" s="45"/>
      <c r="K84" s="7" t="str">
        <f>IF(O84="","",COUNT(O$3:O84))</f>
        <v/>
      </c>
      <c r="L84" s="7" t="str">
        <f>IF(B84&lt;&gt;"",B84,IF(OR(COUNTA($G$3:$G84)&lt;COUNTA($G$3:$G$1048576),$G84&lt;&gt;""),L83,""))</f>
        <v/>
      </c>
      <c r="M84" s="7" t="str">
        <f>IF(C84&lt;&gt;"",C84,IF(OR(COUNTA($G$3:$G84)&lt;COUNTA($G$3:$G$1048576),$G84&lt;&gt;""),M83,""))</f>
        <v/>
      </c>
      <c r="N84" s="7" t="str">
        <f>IF(D84&lt;&gt;"",D84,IF(OR(COUNTA($G$3:$G84)&lt;COUNTA($G$3:$G$1048576),$G84&lt;&gt;""),N83,""))</f>
        <v/>
      </c>
      <c r="O84" s="8" t="str">
        <f t="shared" si="8"/>
        <v/>
      </c>
      <c r="P84" s="10" t="str">
        <f>IFERROR(IF(O84="",IF(COUNT(S$3:S$1048576)=COUNT(S$3:S84),IF(S84="","",INDEX(O$3:O84,MATCH(MAX(K$3:K84),K$3:K84,0),0)),INDEX(O$3:O84,MATCH(MAX(K$3:K84),K$3:K84,0),0)),O84),"")</f>
        <v/>
      </c>
      <c r="Q84" s="9" t="str">
        <f>IF(R84="","",COUNT(R$3:R84))</f>
        <v/>
      </c>
      <c r="R84" s="7" t="str">
        <f t="shared" si="7"/>
        <v/>
      </c>
      <c r="S84" s="11" t="str">
        <f>IFERROR(IF(COUNTA($E84:$G84)=0,"",IF(AND(R84="",$O84=INDEX(O$3:O84,MATCH(MAX(Q$3:Q84),Q$3:Q84,0),0)),INDEX(R$3:R84,MATCH(MAX(Q$3:Q84),Q$3:Q84,0),0),R84)),"")</f>
        <v/>
      </c>
      <c r="T84" s="7" t="str">
        <f>IF(U84="","",COUNT(U$3:U84))</f>
        <v/>
      </c>
      <c r="U84" s="7" t="str">
        <f t="shared" si="9"/>
        <v/>
      </c>
      <c r="V84" s="11" t="str">
        <f>IFERROR(IF(S84="","",IF(U84="",IF(AND(E84="",F84="",G84&lt;&gt;"",$O84=INDEX(O$3:O84,MATCH(MAX(T$3:T84),T$3:T84,0),0)),INDEX(U$3:U84,MATCH(MAX(T$3:T84),T$3:T84,0),0),IF(AND(S84&lt;&gt;"",U84=""),0,"")),U84)),"")</f>
        <v/>
      </c>
      <c r="W84" s="13" t="str">
        <f t="shared" si="10"/>
        <v/>
      </c>
      <c r="X84" s="52" t="str">
        <f t="shared" si="11"/>
        <v/>
      </c>
      <c r="Y84" s="52" t="str">
        <f t="shared" si="12"/>
        <v/>
      </c>
      <c r="Z84" s="79" t="str">
        <f t="shared" si="13"/>
        <v/>
      </c>
    </row>
    <row r="85" spans="2:26" ht="35.1" customHeight="1" x14ac:dyDescent="0.2">
      <c r="B85" s="48"/>
      <c r="C85" s="49"/>
      <c r="D85" s="50"/>
      <c r="E85" s="47"/>
      <c r="F85" s="43"/>
      <c r="G85" s="45"/>
      <c r="K85" s="7" t="str">
        <f>IF(O85="","",COUNT(O$3:O85))</f>
        <v/>
      </c>
      <c r="L85" s="7" t="str">
        <f>IF(B85&lt;&gt;"",B85,IF(OR(COUNTA($G$3:$G85)&lt;COUNTA($G$3:$G$1048576),$G85&lt;&gt;""),L84,""))</f>
        <v/>
      </c>
      <c r="M85" s="7" t="str">
        <f>IF(C85&lt;&gt;"",C85,IF(OR(COUNTA($G$3:$G85)&lt;COUNTA($G$3:$G$1048576),$G85&lt;&gt;""),M84,""))</f>
        <v/>
      </c>
      <c r="N85" s="7" t="str">
        <f>IF(D85&lt;&gt;"",D85,IF(OR(COUNTA($G$3:$G85)&lt;COUNTA($G$3:$G$1048576),$G85&lt;&gt;""),N84,""))</f>
        <v/>
      </c>
      <c r="O85" s="8" t="str">
        <f t="shared" si="8"/>
        <v/>
      </c>
      <c r="P85" s="10" t="str">
        <f>IFERROR(IF(O85="",IF(COUNT(S$3:S$1048576)=COUNT(S$3:S85),IF(S85="","",INDEX(O$3:O85,MATCH(MAX(K$3:K85),K$3:K85,0),0)),INDEX(O$3:O85,MATCH(MAX(K$3:K85),K$3:K85,0),0)),O85),"")</f>
        <v/>
      </c>
      <c r="Q85" s="9" t="str">
        <f>IF(R85="","",COUNT(R$3:R85))</f>
        <v/>
      </c>
      <c r="R85" s="7" t="str">
        <f t="shared" si="7"/>
        <v/>
      </c>
      <c r="S85" s="11" t="str">
        <f>IFERROR(IF(COUNTA($E85:$G85)=0,"",IF(AND(R85="",$O85=INDEX(O$3:O85,MATCH(MAX(Q$3:Q85),Q$3:Q85,0),0)),INDEX(R$3:R85,MATCH(MAX(Q$3:Q85),Q$3:Q85,0),0),R85)),"")</f>
        <v/>
      </c>
      <c r="T85" s="7" t="str">
        <f>IF(U85="","",COUNT(U$3:U85))</f>
        <v/>
      </c>
      <c r="U85" s="7" t="str">
        <f t="shared" si="9"/>
        <v/>
      </c>
      <c r="V85" s="11" t="str">
        <f>IFERROR(IF(S85="","",IF(U85="",IF(AND(E85="",F85="",G85&lt;&gt;"",$O85=INDEX(O$3:O85,MATCH(MAX(T$3:T85),T$3:T85,0),0)),INDEX(U$3:U85,MATCH(MAX(T$3:T85),T$3:T85,0),0),IF(AND(S85&lt;&gt;"",U85=""),0,"")),U85)),"")</f>
        <v/>
      </c>
      <c r="W85" s="13" t="str">
        <f t="shared" si="10"/>
        <v/>
      </c>
      <c r="X85" s="52" t="str">
        <f t="shared" si="11"/>
        <v/>
      </c>
      <c r="Y85" s="52" t="str">
        <f t="shared" si="12"/>
        <v/>
      </c>
      <c r="Z85" s="79" t="str">
        <f t="shared" si="13"/>
        <v/>
      </c>
    </row>
    <row r="86" spans="2:26" ht="35.1" customHeight="1" x14ac:dyDescent="0.2">
      <c r="B86" s="48"/>
      <c r="C86" s="49"/>
      <c r="D86" s="50"/>
      <c r="E86" s="47"/>
      <c r="F86" s="43"/>
      <c r="G86" s="45"/>
      <c r="K86" s="7" t="str">
        <f>IF(O86="","",COUNT(O$3:O86))</f>
        <v/>
      </c>
      <c r="L86" s="7" t="str">
        <f>IF(B86&lt;&gt;"",B86,IF(OR(COUNTA($G$3:$G86)&lt;COUNTA($G$3:$G$1048576),$G86&lt;&gt;""),L85,""))</f>
        <v/>
      </c>
      <c r="M86" s="7" t="str">
        <f>IF(C86&lt;&gt;"",C86,IF(OR(COUNTA($G$3:$G86)&lt;COUNTA($G$3:$G$1048576),$G86&lt;&gt;""),M85,""))</f>
        <v/>
      </c>
      <c r="N86" s="7" t="str">
        <f>IF(D86&lt;&gt;"",D86,IF(OR(COUNTA($G$3:$G86)&lt;COUNTA($G$3:$G$1048576),$G86&lt;&gt;""),N85,""))</f>
        <v/>
      </c>
      <c r="O86" s="8" t="str">
        <f t="shared" si="8"/>
        <v/>
      </c>
      <c r="P86" s="10" t="str">
        <f>IFERROR(IF(O86="",IF(COUNT(S$3:S$1048576)=COUNT(S$3:S86),IF(S86="","",INDEX(O$3:O86,MATCH(MAX(K$3:K86),K$3:K86,0),0)),INDEX(O$3:O86,MATCH(MAX(K$3:K86),K$3:K86,0),0)),O86),"")</f>
        <v/>
      </c>
      <c r="Q86" s="9" t="str">
        <f>IF(R86="","",COUNT(R$3:R86))</f>
        <v/>
      </c>
      <c r="R86" s="7" t="str">
        <f t="shared" si="7"/>
        <v/>
      </c>
      <c r="S86" s="11" t="str">
        <f>IFERROR(IF(COUNTA($E86:$G86)=0,"",IF(AND(R86="",$O86=INDEX(O$3:O86,MATCH(MAX(Q$3:Q86),Q$3:Q86,0),0)),INDEX(R$3:R86,MATCH(MAX(Q$3:Q86),Q$3:Q86,0),0),R86)),"")</f>
        <v/>
      </c>
      <c r="T86" s="7" t="str">
        <f>IF(U86="","",COUNT(U$3:U86))</f>
        <v/>
      </c>
      <c r="U86" s="7" t="str">
        <f t="shared" si="9"/>
        <v/>
      </c>
      <c r="V86" s="11" t="str">
        <f>IFERROR(IF(S86="","",IF(U86="",IF(AND(E86="",F86="",G86&lt;&gt;"",$O86=INDEX(O$3:O86,MATCH(MAX(T$3:T86),T$3:T86,0),0)),INDEX(U$3:U86,MATCH(MAX(T$3:T86),T$3:T86,0),0),IF(AND(S86&lt;&gt;"",U86=""),0,"")),U86)),"")</f>
        <v/>
      </c>
      <c r="W86" s="13" t="str">
        <f t="shared" si="10"/>
        <v/>
      </c>
      <c r="X86" s="52" t="str">
        <f t="shared" si="11"/>
        <v/>
      </c>
      <c r="Y86" s="52" t="str">
        <f t="shared" si="12"/>
        <v/>
      </c>
      <c r="Z86" s="79" t="str">
        <f t="shared" si="13"/>
        <v/>
      </c>
    </row>
    <row r="87" spans="2:26" ht="35.1" customHeight="1" x14ac:dyDescent="0.2">
      <c r="B87" s="48"/>
      <c r="C87" s="49"/>
      <c r="D87" s="50"/>
      <c r="E87" s="47"/>
      <c r="F87" s="43"/>
      <c r="G87" s="45"/>
      <c r="K87" s="7" t="str">
        <f>IF(O87="","",COUNT(O$3:O87))</f>
        <v/>
      </c>
      <c r="L87" s="7" t="str">
        <f>IF(B87&lt;&gt;"",B87,IF(OR(COUNTA($G$3:$G87)&lt;COUNTA($G$3:$G$1048576),$G87&lt;&gt;""),L86,""))</f>
        <v/>
      </c>
      <c r="M87" s="7" t="str">
        <f>IF(C87&lt;&gt;"",C87,IF(OR(COUNTA($G$3:$G87)&lt;COUNTA($G$3:$G$1048576),$G87&lt;&gt;""),M86,""))</f>
        <v/>
      </c>
      <c r="N87" s="7" t="str">
        <f>IF(D87&lt;&gt;"",D87,IF(OR(COUNTA($G$3:$G87)&lt;COUNTA($G$3:$G$1048576),$G87&lt;&gt;""),N86,""))</f>
        <v/>
      </c>
      <c r="O87" s="8" t="str">
        <f t="shared" si="8"/>
        <v/>
      </c>
      <c r="P87" s="10" t="str">
        <f>IFERROR(IF(O87="",IF(COUNT(S$3:S$1048576)=COUNT(S$3:S87),IF(S87="","",INDEX(O$3:O87,MATCH(MAX(K$3:K87),K$3:K87,0),0)),INDEX(O$3:O87,MATCH(MAX(K$3:K87),K$3:K87,0),0)),O87),"")</f>
        <v/>
      </c>
      <c r="Q87" s="9" t="str">
        <f>IF(R87="","",COUNT(R$3:R87))</f>
        <v/>
      </c>
      <c r="R87" s="7" t="str">
        <f t="shared" si="7"/>
        <v/>
      </c>
      <c r="S87" s="11" t="str">
        <f>IFERROR(IF(COUNTA($E87:$G87)=0,"",IF(AND(R87="",$O87=INDEX(O$3:O87,MATCH(MAX(Q$3:Q87),Q$3:Q87,0),0)),INDEX(R$3:R87,MATCH(MAX(Q$3:Q87),Q$3:Q87,0),0),R87)),"")</f>
        <v/>
      </c>
      <c r="T87" s="7" t="str">
        <f>IF(U87="","",COUNT(U$3:U87))</f>
        <v/>
      </c>
      <c r="U87" s="7" t="str">
        <f t="shared" si="9"/>
        <v/>
      </c>
      <c r="V87" s="11" t="str">
        <f>IFERROR(IF(S87="","",IF(U87="",IF(AND(E87="",F87="",G87&lt;&gt;"",$O87=INDEX(O$3:O87,MATCH(MAX(T$3:T87),T$3:T87,0),0)),INDEX(U$3:U87,MATCH(MAX(T$3:T87),T$3:T87,0),0),IF(AND(S87&lt;&gt;"",U87=""),0,"")),U87)),"")</f>
        <v/>
      </c>
      <c r="W87" s="13" t="str">
        <f t="shared" si="10"/>
        <v/>
      </c>
      <c r="X87" s="52" t="str">
        <f t="shared" si="11"/>
        <v/>
      </c>
      <c r="Y87" s="52" t="str">
        <f t="shared" si="12"/>
        <v/>
      </c>
      <c r="Z87" s="79" t="str">
        <f t="shared" si="13"/>
        <v/>
      </c>
    </row>
    <row r="88" spans="2:26" ht="35.1" customHeight="1" x14ac:dyDescent="0.2">
      <c r="B88" s="48"/>
      <c r="C88" s="49"/>
      <c r="D88" s="50"/>
      <c r="E88" s="47"/>
      <c r="F88" s="43"/>
      <c r="G88" s="45"/>
      <c r="K88" s="7" t="str">
        <f>IF(O88="","",COUNT(O$3:O88))</f>
        <v/>
      </c>
      <c r="L88" s="7" t="str">
        <f>IF(B88&lt;&gt;"",B88,IF(OR(COUNTA($G$3:$G88)&lt;COUNTA($G$3:$G$1048576),$G88&lt;&gt;""),L87,""))</f>
        <v/>
      </c>
      <c r="M88" s="7" t="str">
        <f>IF(C88&lt;&gt;"",C88,IF(OR(COUNTA($G$3:$G88)&lt;COUNTA($G$3:$G$1048576),$G88&lt;&gt;""),M87,""))</f>
        <v/>
      </c>
      <c r="N88" s="7" t="str">
        <f>IF(D88&lt;&gt;"",D88,IF(OR(COUNTA($G$3:$G88)&lt;COUNTA($G$3:$G$1048576),$G88&lt;&gt;""),N87,""))</f>
        <v/>
      </c>
      <c r="O88" s="8" t="str">
        <f t="shared" si="8"/>
        <v/>
      </c>
      <c r="P88" s="10" t="str">
        <f>IFERROR(IF(O88="",IF(COUNT(S$3:S$1048576)=COUNT(S$3:S88),IF(S88="","",INDEX(O$3:O88,MATCH(MAX(K$3:K88),K$3:K88,0),0)),INDEX(O$3:O88,MATCH(MAX(K$3:K88),K$3:K88,0),0)),O88),"")</f>
        <v/>
      </c>
      <c r="Q88" s="9" t="str">
        <f>IF(R88="","",COUNT(R$3:R88))</f>
        <v/>
      </c>
      <c r="R88" s="7" t="str">
        <f t="shared" si="7"/>
        <v/>
      </c>
      <c r="S88" s="11" t="str">
        <f>IFERROR(IF(COUNTA($E88:$G88)=0,"",IF(AND(R88="",$O88=INDEX(O$3:O88,MATCH(MAX(Q$3:Q88),Q$3:Q88,0),0)),INDEX(R$3:R88,MATCH(MAX(Q$3:Q88),Q$3:Q88,0),0),R88)),"")</f>
        <v/>
      </c>
      <c r="T88" s="7" t="str">
        <f>IF(U88="","",COUNT(U$3:U88))</f>
        <v/>
      </c>
      <c r="U88" s="7" t="str">
        <f t="shared" si="9"/>
        <v/>
      </c>
      <c r="V88" s="11" t="str">
        <f>IFERROR(IF(S88="","",IF(U88="",IF(AND(E88="",F88="",G88&lt;&gt;"",$O88=INDEX(O$3:O88,MATCH(MAX(T$3:T88),T$3:T88,0),0)),INDEX(U$3:U88,MATCH(MAX(T$3:T88),T$3:T88,0),0),IF(AND(S88&lt;&gt;"",U88=""),0,"")),U88)),"")</f>
        <v/>
      </c>
      <c r="W88" s="13" t="str">
        <f t="shared" si="10"/>
        <v/>
      </c>
      <c r="X88" s="52" t="str">
        <f t="shared" si="11"/>
        <v/>
      </c>
      <c r="Y88" s="52" t="str">
        <f t="shared" si="12"/>
        <v/>
      </c>
      <c r="Z88" s="79" t="str">
        <f t="shared" si="13"/>
        <v/>
      </c>
    </row>
    <row r="89" spans="2:26" ht="35.1" customHeight="1" x14ac:dyDescent="0.2">
      <c r="B89" s="48"/>
      <c r="C89" s="49"/>
      <c r="D89" s="50"/>
      <c r="E89" s="47"/>
      <c r="F89" s="43"/>
      <c r="G89" s="45"/>
      <c r="K89" s="7" t="str">
        <f>IF(O89="","",COUNT(O$3:O89))</f>
        <v/>
      </c>
      <c r="L89" s="7" t="str">
        <f>IF(B89&lt;&gt;"",B89,IF(OR(COUNTA($G$3:$G89)&lt;COUNTA($G$3:$G$1048576),$G89&lt;&gt;""),L88,""))</f>
        <v/>
      </c>
      <c r="M89" s="7" t="str">
        <f>IF(C89&lt;&gt;"",C89,IF(OR(COUNTA($G$3:$G89)&lt;COUNTA($G$3:$G$1048576),$G89&lt;&gt;""),M88,""))</f>
        <v/>
      </c>
      <c r="N89" s="7" t="str">
        <f>IF(D89&lt;&gt;"",D89,IF(OR(COUNTA($G$3:$G89)&lt;COUNTA($G$3:$G$1048576),$G89&lt;&gt;""),N88,""))</f>
        <v/>
      </c>
      <c r="O89" s="8" t="str">
        <f t="shared" si="8"/>
        <v/>
      </c>
      <c r="P89" s="10" t="str">
        <f>IFERROR(IF(O89="",IF(COUNT(S$3:S$1048576)=COUNT(S$3:S89),IF(S89="","",INDEX(O$3:O89,MATCH(MAX(K$3:K89),K$3:K89,0),0)),INDEX(O$3:O89,MATCH(MAX(K$3:K89),K$3:K89,0),0)),O89),"")</f>
        <v/>
      </c>
      <c r="Q89" s="9" t="str">
        <f>IF(R89="","",COUNT(R$3:R89))</f>
        <v/>
      </c>
      <c r="R89" s="7" t="str">
        <f t="shared" si="7"/>
        <v/>
      </c>
      <c r="S89" s="11" t="str">
        <f>IFERROR(IF(COUNTA($E89:$G89)=0,"",IF(AND(R89="",$O89=INDEX(O$3:O89,MATCH(MAX(Q$3:Q89),Q$3:Q89,0),0)),INDEX(R$3:R89,MATCH(MAX(Q$3:Q89),Q$3:Q89,0),0),R89)),"")</f>
        <v/>
      </c>
      <c r="T89" s="7" t="str">
        <f>IF(U89="","",COUNT(U$3:U89))</f>
        <v/>
      </c>
      <c r="U89" s="7" t="str">
        <f t="shared" si="9"/>
        <v/>
      </c>
      <c r="V89" s="11" t="str">
        <f>IFERROR(IF(S89="","",IF(U89="",IF(AND(E89="",F89="",G89&lt;&gt;"",$O89=INDEX(O$3:O89,MATCH(MAX(T$3:T89),T$3:T89,0),0)),INDEX(U$3:U89,MATCH(MAX(T$3:T89),T$3:T89,0),0),IF(AND(S89&lt;&gt;"",U89=""),0,"")),U89)),"")</f>
        <v/>
      </c>
      <c r="W89" s="13" t="str">
        <f t="shared" si="10"/>
        <v/>
      </c>
      <c r="X89" s="52" t="str">
        <f t="shared" si="11"/>
        <v/>
      </c>
      <c r="Y89" s="52" t="str">
        <f t="shared" si="12"/>
        <v/>
      </c>
      <c r="Z89" s="79" t="str">
        <f t="shared" si="13"/>
        <v/>
      </c>
    </row>
    <row r="90" spans="2:26" ht="35.1" customHeight="1" x14ac:dyDescent="0.2">
      <c r="B90" s="48"/>
      <c r="C90" s="49"/>
      <c r="D90" s="50"/>
      <c r="E90" s="47"/>
      <c r="F90" s="43"/>
      <c r="G90" s="45"/>
      <c r="K90" s="7" t="str">
        <f>IF(O90="","",COUNT(O$3:O90))</f>
        <v/>
      </c>
      <c r="L90" s="7" t="str">
        <f>IF(B90&lt;&gt;"",B90,IF(OR(COUNTA($G$3:$G90)&lt;COUNTA($G$3:$G$1048576),$G90&lt;&gt;""),L89,""))</f>
        <v/>
      </c>
      <c r="M90" s="7" t="str">
        <f>IF(C90&lt;&gt;"",C90,IF(OR(COUNTA($G$3:$G90)&lt;COUNTA($G$3:$G$1048576),$G90&lt;&gt;""),M89,""))</f>
        <v/>
      </c>
      <c r="N90" s="7" t="str">
        <f>IF(D90&lt;&gt;"",D90,IF(OR(COUNTA($G$3:$G90)&lt;COUNTA($G$3:$G$1048576),$G90&lt;&gt;""),N89,""))</f>
        <v/>
      </c>
      <c r="O90" s="8" t="str">
        <f t="shared" si="8"/>
        <v/>
      </c>
      <c r="P90" s="10" t="str">
        <f>IFERROR(IF(O90="",IF(COUNT(S$3:S$1048576)=COUNT(S$3:S90),IF(S90="","",INDEX(O$3:O90,MATCH(MAX(K$3:K90),K$3:K90,0),0)),INDEX(O$3:O90,MATCH(MAX(K$3:K90),K$3:K90,0),0)),O90),"")</f>
        <v/>
      </c>
      <c r="Q90" s="9" t="str">
        <f>IF(R90="","",COUNT(R$3:R90))</f>
        <v/>
      </c>
      <c r="R90" s="7" t="str">
        <f t="shared" si="7"/>
        <v/>
      </c>
      <c r="S90" s="11" t="str">
        <f>IFERROR(IF(COUNTA($E90:$G90)=0,"",IF(AND(R90="",$O90=INDEX(O$3:O90,MATCH(MAX(Q$3:Q90),Q$3:Q90,0),0)),INDEX(R$3:R90,MATCH(MAX(Q$3:Q90),Q$3:Q90,0),0),R90)),"")</f>
        <v/>
      </c>
      <c r="T90" s="7" t="str">
        <f>IF(U90="","",COUNT(U$3:U90))</f>
        <v/>
      </c>
      <c r="U90" s="7" t="str">
        <f t="shared" si="9"/>
        <v/>
      </c>
      <c r="V90" s="11" t="str">
        <f>IFERROR(IF(S90="","",IF(U90="",IF(AND(E90="",F90="",G90&lt;&gt;"",$O90=INDEX(O$3:O90,MATCH(MAX(T$3:T90),T$3:T90,0),0)),INDEX(U$3:U90,MATCH(MAX(T$3:T90),T$3:T90,0),0),IF(AND(S90&lt;&gt;"",U90=""),0,"")),U90)),"")</f>
        <v/>
      </c>
      <c r="W90" s="13" t="str">
        <f t="shared" si="10"/>
        <v/>
      </c>
      <c r="X90" s="52" t="str">
        <f t="shared" si="11"/>
        <v/>
      </c>
      <c r="Y90" s="52" t="str">
        <f t="shared" si="12"/>
        <v/>
      </c>
      <c r="Z90" s="79" t="str">
        <f t="shared" si="13"/>
        <v/>
      </c>
    </row>
    <row r="91" spans="2:26" ht="35.1" customHeight="1" x14ac:dyDescent="0.2">
      <c r="B91" s="48"/>
      <c r="C91" s="49"/>
      <c r="D91" s="50"/>
      <c r="E91" s="47"/>
      <c r="F91" s="43"/>
      <c r="G91" s="45"/>
      <c r="K91" s="7" t="str">
        <f>IF(O91="","",COUNT(O$3:O91))</f>
        <v/>
      </c>
      <c r="L91" s="7" t="str">
        <f>IF(B91&lt;&gt;"",B91,IF(OR(COUNTA($G$3:$G91)&lt;COUNTA($G$3:$G$1048576),$G91&lt;&gt;""),L90,""))</f>
        <v/>
      </c>
      <c r="M91" s="7" t="str">
        <f>IF(C91&lt;&gt;"",C91,IF(OR(COUNTA($G$3:$G91)&lt;COUNTA($G$3:$G$1048576),$G91&lt;&gt;""),M90,""))</f>
        <v/>
      </c>
      <c r="N91" s="7" t="str">
        <f>IF(D91&lt;&gt;"",D91,IF(OR(COUNTA($G$3:$G91)&lt;COUNTA($G$3:$G$1048576),$G91&lt;&gt;""),N90,""))</f>
        <v/>
      </c>
      <c r="O91" s="8" t="str">
        <f t="shared" si="8"/>
        <v/>
      </c>
      <c r="P91" s="10" t="str">
        <f>IFERROR(IF(O91="",IF(COUNT(S$3:S$1048576)=COUNT(S$3:S91),IF(S91="","",INDEX(O$3:O91,MATCH(MAX(K$3:K91),K$3:K91,0),0)),INDEX(O$3:O91,MATCH(MAX(K$3:K91),K$3:K91,0),0)),O91),"")</f>
        <v/>
      </c>
      <c r="Q91" s="9" t="str">
        <f>IF(R91="","",COUNT(R$3:R91))</f>
        <v/>
      </c>
      <c r="R91" s="7" t="str">
        <f t="shared" si="7"/>
        <v/>
      </c>
      <c r="S91" s="11" t="str">
        <f>IFERROR(IF(COUNTA($E91:$G91)=0,"",IF(AND(R91="",$O91=INDEX(O$3:O91,MATCH(MAX(Q$3:Q91),Q$3:Q91,0),0)),INDEX(R$3:R91,MATCH(MAX(Q$3:Q91),Q$3:Q91,0),0),R91)),"")</f>
        <v/>
      </c>
      <c r="T91" s="7" t="str">
        <f>IF(U91="","",COUNT(U$3:U91))</f>
        <v/>
      </c>
      <c r="U91" s="7" t="str">
        <f t="shared" si="9"/>
        <v/>
      </c>
      <c r="V91" s="11" t="str">
        <f>IFERROR(IF(S91="","",IF(U91="",IF(AND(E91="",F91="",G91&lt;&gt;"",$O91=INDEX(O$3:O91,MATCH(MAX(T$3:T91),T$3:T91,0),0)),INDEX(U$3:U91,MATCH(MAX(T$3:T91),T$3:T91,0),0),IF(AND(S91&lt;&gt;"",U91=""),0,"")),U91)),"")</f>
        <v/>
      </c>
      <c r="W91" s="13" t="str">
        <f t="shared" si="10"/>
        <v/>
      </c>
      <c r="X91" s="52" t="str">
        <f t="shared" si="11"/>
        <v/>
      </c>
      <c r="Y91" s="52" t="str">
        <f t="shared" si="12"/>
        <v/>
      </c>
      <c r="Z91" s="79" t="str">
        <f t="shared" si="13"/>
        <v/>
      </c>
    </row>
    <row r="92" spans="2:26" ht="35.1" customHeight="1" x14ac:dyDescent="0.2">
      <c r="B92" s="48"/>
      <c r="C92" s="49"/>
      <c r="D92" s="50"/>
      <c r="E92" s="47"/>
      <c r="F92" s="43"/>
      <c r="G92" s="45"/>
      <c r="K92" s="7" t="str">
        <f>IF(O92="","",COUNT(O$3:O92))</f>
        <v/>
      </c>
      <c r="L92" s="7" t="str">
        <f>IF(B92&lt;&gt;"",B92,IF(OR(COUNTA($G$3:$G92)&lt;COUNTA($G$3:$G$1048576),$G92&lt;&gt;""),L91,""))</f>
        <v/>
      </c>
      <c r="M92" s="7" t="str">
        <f>IF(C92&lt;&gt;"",C92,IF(OR(COUNTA($G$3:$G92)&lt;COUNTA($G$3:$G$1048576),$G92&lt;&gt;""),M91,""))</f>
        <v/>
      </c>
      <c r="N92" s="7" t="str">
        <f>IF(D92&lt;&gt;"",D92,IF(OR(COUNTA($G$3:$G92)&lt;COUNTA($G$3:$G$1048576),$G92&lt;&gt;""),N91,""))</f>
        <v/>
      </c>
      <c r="O92" s="8" t="str">
        <f t="shared" si="8"/>
        <v/>
      </c>
      <c r="P92" s="10" t="str">
        <f>IFERROR(IF(O92="",IF(COUNT(S$3:S$1048576)=COUNT(S$3:S92),IF(S92="","",INDEX(O$3:O92,MATCH(MAX(K$3:K92),K$3:K92,0),0)),INDEX(O$3:O92,MATCH(MAX(K$3:K92),K$3:K92,0),0)),O92),"")</f>
        <v/>
      </c>
      <c r="Q92" s="9" t="str">
        <f>IF(R92="","",COUNT(R$3:R92))</f>
        <v/>
      </c>
      <c r="R92" s="7" t="str">
        <f t="shared" si="7"/>
        <v/>
      </c>
      <c r="S92" s="11" t="str">
        <f>IFERROR(IF(COUNTA($E92:$G92)=0,"",IF(AND(R92="",$O92=INDEX(O$3:O92,MATCH(MAX(Q$3:Q92),Q$3:Q92,0),0)),INDEX(R$3:R92,MATCH(MAX(Q$3:Q92),Q$3:Q92,0),0),R92)),"")</f>
        <v/>
      </c>
      <c r="T92" s="7" t="str">
        <f>IF(U92="","",COUNT(U$3:U92))</f>
        <v/>
      </c>
      <c r="U92" s="7" t="str">
        <f t="shared" si="9"/>
        <v/>
      </c>
      <c r="V92" s="11" t="str">
        <f>IFERROR(IF(S92="","",IF(U92="",IF(AND(E92="",F92="",G92&lt;&gt;"",$O92=INDEX(O$3:O92,MATCH(MAX(T$3:T92),T$3:T92,0),0)),INDEX(U$3:U92,MATCH(MAX(T$3:T92),T$3:T92,0),0),IF(AND(S92&lt;&gt;"",U92=""),0,"")),U92)),"")</f>
        <v/>
      </c>
      <c r="W92" s="13" t="str">
        <f t="shared" si="10"/>
        <v/>
      </c>
      <c r="X92" s="52" t="str">
        <f t="shared" si="11"/>
        <v/>
      </c>
      <c r="Y92" s="52" t="str">
        <f t="shared" si="12"/>
        <v/>
      </c>
      <c r="Z92" s="79" t="str">
        <f t="shared" si="13"/>
        <v/>
      </c>
    </row>
    <row r="93" spans="2:26" ht="35.1" customHeight="1" x14ac:dyDescent="0.2">
      <c r="B93" s="48"/>
      <c r="C93" s="49"/>
      <c r="D93" s="50"/>
      <c r="E93" s="47"/>
      <c r="F93" s="43"/>
      <c r="G93" s="45"/>
      <c r="K93" s="7" t="str">
        <f>IF(O93="","",COUNT(O$3:O93))</f>
        <v/>
      </c>
      <c r="L93" s="7" t="str">
        <f>IF(B93&lt;&gt;"",B93,IF(OR(COUNTA($G$3:$G93)&lt;COUNTA($G$3:$G$1048576),$G93&lt;&gt;""),L92,""))</f>
        <v/>
      </c>
      <c r="M93" s="7" t="str">
        <f>IF(C93&lt;&gt;"",C93,IF(OR(COUNTA($G$3:$G93)&lt;COUNTA($G$3:$G$1048576),$G93&lt;&gt;""),M92,""))</f>
        <v/>
      </c>
      <c r="N93" s="7" t="str">
        <f>IF(D93&lt;&gt;"",D93,IF(OR(COUNTA($G$3:$G93)&lt;COUNTA($G$3:$G$1048576),$G93&lt;&gt;""),N92,""))</f>
        <v/>
      </c>
      <c r="O93" s="8" t="str">
        <f t="shared" si="8"/>
        <v/>
      </c>
      <c r="P93" s="10" t="str">
        <f>IFERROR(IF(O93="",IF(COUNT(S$3:S$1048576)=COUNT(S$3:S93),IF(S93="","",INDEX(O$3:O93,MATCH(MAX(K$3:K93),K$3:K93,0),0)),INDEX(O$3:O93,MATCH(MAX(K$3:K93),K$3:K93,0),0)),O93),"")</f>
        <v/>
      </c>
      <c r="Q93" s="9" t="str">
        <f>IF(R93="","",COUNT(R$3:R93))</f>
        <v/>
      </c>
      <c r="R93" s="7" t="str">
        <f t="shared" si="7"/>
        <v/>
      </c>
      <c r="S93" s="11" t="str">
        <f>IFERROR(IF(COUNTA($E93:$G93)=0,"",IF(AND(R93="",$O93=INDEX(O$3:O93,MATCH(MAX(Q$3:Q93),Q$3:Q93,0),0)),INDEX(R$3:R93,MATCH(MAX(Q$3:Q93),Q$3:Q93,0),0),R93)),"")</f>
        <v/>
      </c>
      <c r="T93" s="7" t="str">
        <f>IF(U93="","",COUNT(U$3:U93))</f>
        <v/>
      </c>
      <c r="U93" s="7" t="str">
        <f t="shared" si="9"/>
        <v/>
      </c>
      <c r="V93" s="11" t="str">
        <f>IFERROR(IF(S93="","",IF(U93="",IF(AND(E93="",F93="",G93&lt;&gt;"",$O93=INDEX(O$3:O93,MATCH(MAX(T$3:T93),T$3:T93,0),0)),INDEX(U$3:U93,MATCH(MAX(T$3:T93),T$3:T93,0),0),IF(AND(S93&lt;&gt;"",U93=""),0,"")),U93)),"")</f>
        <v/>
      </c>
      <c r="W93" s="13" t="str">
        <f t="shared" si="10"/>
        <v/>
      </c>
      <c r="X93" s="52" t="str">
        <f t="shared" si="11"/>
        <v/>
      </c>
      <c r="Y93" s="52" t="str">
        <f t="shared" si="12"/>
        <v/>
      </c>
      <c r="Z93" s="79" t="str">
        <f t="shared" si="13"/>
        <v/>
      </c>
    </row>
    <row r="94" spans="2:26" ht="35.1" customHeight="1" x14ac:dyDescent="0.2">
      <c r="B94" s="48"/>
      <c r="C94" s="49"/>
      <c r="D94" s="50"/>
      <c r="E94" s="47"/>
      <c r="F94" s="43"/>
      <c r="G94" s="45"/>
      <c r="K94" s="7" t="str">
        <f>IF(O94="","",COUNT(O$3:O94))</f>
        <v/>
      </c>
      <c r="L94" s="7" t="str">
        <f>IF(B94&lt;&gt;"",B94,IF(OR(COUNTA($G$3:$G94)&lt;COUNTA($G$3:$G$1048576),$G94&lt;&gt;""),L93,""))</f>
        <v/>
      </c>
      <c r="M94" s="7" t="str">
        <f>IF(C94&lt;&gt;"",C94,IF(OR(COUNTA($G$3:$G94)&lt;COUNTA($G$3:$G$1048576),$G94&lt;&gt;""),M93,""))</f>
        <v/>
      </c>
      <c r="N94" s="7" t="str">
        <f>IF(D94&lt;&gt;"",D94,IF(OR(COUNTA($G$3:$G94)&lt;COUNTA($G$3:$G$1048576),$G94&lt;&gt;""),N93,""))</f>
        <v/>
      </c>
      <c r="O94" s="8" t="str">
        <f t="shared" si="8"/>
        <v/>
      </c>
      <c r="P94" s="10" t="str">
        <f>IFERROR(IF(O94="",IF(COUNT(S$3:S$1048576)=COUNT(S$3:S94),IF(S94="","",INDEX(O$3:O94,MATCH(MAX(K$3:K94),K$3:K94,0),0)),INDEX(O$3:O94,MATCH(MAX(K$3:K94),K$3:K94,0),0)),O94),"")</f>
        <v/>
      </c>
      <c r="Q94" s="9" t="str">
        <f>IF(R94="","",COUNT(R$3:R94))</f>
        <v/>
      </c>
      <c r="R94" s="7" t="str">
        <f t="shared" si="7"/>
        <v/>
      </c>
      <c r="S94" s="11" t="str">
        <f>IFERROR(IF(COUNTA($E94:$G94)=0,"",IF(AND(R94="",$O94=INDEX(O$3:O94,MATCH(MAX(Q$3:Q94),Q$3:Q94,0),0)),INDEX(R$3:R94,MATCH(MAX(Q$3:Q94),Q$3:Q94,0),0),R94)),"")</f>
        <v/>
      </c>
      <c r="T94" s="7" t="str">
        <f>IF(U94="","",COUNT(U$3:U94))</f>
        <v/>
      </c>
      <c r="U94" s="7" t="str">
        <f t="shared" si="9"/>
        <v/>
      </c>
      <c r="V94" s="11" t="str">
        <f>IFERROR(IF(S94="","",IF(U94="",IF(AND(E94="",F94="",G94&lt;&gt;"",$O94=INDEX(O$3:O94,MATCH(MAX(T$3:T94),T$3:T94,0),0)),INDEX(U$3:U94,MATCH(MAX(T$3:T94),T$3:T94,0),0),IF(AND(S94&lt;&gt;"",U94=""),0,"")),U94)),"")</f>
        <v/>
      </c>
      <c r="W94" s="13" t="str">
        <f t="shared" si="10"/>
        <v/>
      </c>
      <c r="X94" s="52" t="str">
        <f t="shared" si="11"/>
        <v/>
      </c>
      <c r="Y94" s="52" t="str">
        <f t="shared" si="12"/>
        <v/>
      </c>
      <c r="Z94" s="79" t="str">
        <f t="shared" si="13"/>
        <v/>
      </c>
    </row>
    <row r="95" spans="2:26" ht="35.1" customHeight="1" x14ac:dyDescent="0.2">
      <c r="B95" s="48"/>
      <c r="C95" s="49"/>
      <c r="D95" s="50"/>
      <c r="E95" s="47"/>
      <c r="F95" s="43"/>
      <c r="G95" s="45"/>
      <c r="K95" s="7" t="str">
        <f>IF(O95="","",COUNT(O$3:O95))</f>
        <v/>
      </c>
      <c r="L95" s="7" t="str">
        <f>IF(B95&lt;&gt;"",B95,IF(OR(COUNTA($G$3:$G95)&lt;COUNTA($G$3:$G$1048576),$G95&lt;&gt;""),L94,""))</f>
        <v/>
      </c>
      <c r="M95" s="7" t="str">
        <f>IF(C95&lt;&gt;"",C95,IF(OR(COUNTA($G$3:$G95)&lt;COUNTA($G$3:$G$1048576),$G95&lt;&gt;""),M94,""))</f>
        <v/>
      </c>
      <c r="N95" s="7" t="str">
        <f>IF(D95&lt;&gt;"",D95,IF(OR(COUNTA($G$3:$G95)&lt;COUNTA($G$3:$G$1048576),$G95&lt;&gt;""),N94,""))</f>
        <v/>
      </c>
      <c r="O95" s="8" t="str">
        <f t="shared" si="8"/>
        <v/>
      </c>
      <c r="P95" s="10" t="str">
        <f>IFERROR(IF(O95="",IF(COUNT(S$3:S$1048576)=COUNT(S$3:S95),IF(S95="","",INDEX(O$3:O95,MATCH(MAX(K$3:K95),K$3:K95,0),0)),INDEX(O$3:O95,MATCH(MAX(K$3:K95),K$3:K95,0),0)),O95),"")</f>
        <v/>
      </c>
      <c r="Q95" s="9" t="str">
        <f>IF(R95="","",COUNT(R$3:R95))</f>
        <v/>
      </c>
      <c r="R95" s="7" t="str">
        <f t="shared" si="7"/>
        <v/>
      </c>
      <c r="S95" s="11" t="str">
        <f>IFERROR(IF(COUNTA($E95:$G95)=0,"",IF(AND(R95="",$O95=INDEX(O$3:O95,MATCH(MAX(Q$3:Q95),Q$3:Q95,0),0)),INDEX(R$3:R95,MATCH(MAX(Q$3:Q95),Q$3:Q95,0),0),R95)),"")</f>
        <v/>
      </c>
      <c r="T95" s="7" t="str">
        <f>IF(U95="","",COUNT(U$3:U95))</f>
        <v/>
      </c>
      <c r="U95" s="7" t="str">
        <f t="shared" si="9"/>
        <v/>
      </c>
      <c r="V95" s="11" t="str">
        <f>IFERROR(IF(S95="","",IF(U95="",IF(AND(E95="",F95="",G95&lt;&gt;"",$O95=INDEX(O$3:O95,MATCH(MAX(T$3:T95),T$3:T95,0),0)),INDEX(U$3:U95,MATCH(MAX(T$3:T95),T$3:T95,0),0),IF(AND(S95&lt;&gt;"",U95=""),0,"")),U95)),"")</f>
        <v/>
      </c>
      <c r="W95" s="13" t="str">
        <f t="shared" si="10"/>
        <v/>
      </c>
      <c r="X95" s="52" t="str">
        <f t="shared" si="11"/>
        <v/>
      </c>
      <c r="Y95" s="52" t="str">
        <f t="shared" si="12"/>
        <v/>
      </c>
      <c r="Z95" s="79" t="str">
        <f t="shared" si="13"/>
        <v/>
      </c>
    </row>
    <row r="96" spans="2:26" ht="35.1" customHeight="1" x14ac:dyDescent="0.2">
      <c r="B96" s="48"/>
      <c r="C96" s="49"/>
      <c r="D96" s="50"/>
      <c r="E96" s="47"/>
      <c r="F96" s="43"/>
      <c r="G96" s="45"/>
      <c r="K96" s="7" t="str">
        <f>IF(O96="","",COUNT(O$3:O96))</f>
        <v/>
      </c>
      <c r="L96" s="7" t="str">
        <f>IF(B96&lt;&gt;"",B96,IF(OR(COUNTA($G$3:$G96)&lt;COUNTA($G$3:$G$1048576),$G96&lt;&gt;""),L95,""))</f>
        <v/>
      </c>
      <c r="M96" s="7" t="str">
        <f>IF(C96&lt;&gt;"",C96,IF(OR(COUNTA($G$3:$G96)&lt;COUNTA($G$3:$G$1048576),$G96&lt;&gt;""),M95,""))</f>
        <v/>
      </c>
      <c r="N96" s="7" t="str">
        <f>IF(D96&lt;&gt;"",D96,IF(OR(COUNTA($G$3:$G96)&lt;COUNTA($G$3:$G$1048576),$G96&lt;&gt;""),N95,""))</f>
        <v/>
      </c>
      <c r="O96" s="8" t="str">
        <f t="shared" si="8"/>
        <v/>
      </c>
      <c r="P96" s="10" t="str">
        <f>IFERROR(IF(O96="",IF(COUNT(S$3:S$1048576)=COUNT(S$3:S96),IF(S96="","",INDEX(O$3:O96,MATCH(MAX(K$3:K96),K$3:K96,0),0)),INDEX(O$3:O96,MATCH(MAX(K$3:K96),K$3:K96,0),0)),O96),"")</f>
        <v/>
      </c>
      <c r="Q96" s="9" t="str">
        <f>IF(R96="","",COUNT(R$3:R96))</f>
        <v/>
      </c>
      <c r="R96" s="7" t="str">
        <f t="shared" si="7"/>
        <v/>
      </c>
      <c r="S96" s="11" t="str">
        <f>IFERROR(IF(COUNTA($E96:$G96)=0,"",IF(AND(R96="",$O96=INDEX(O$3:O96,MATCH(MAX(Q$3:Q96),Q$3:Q96,0),0)),INDEX(R$3:R96,MATCH(MAX(Q$3:Q96),Q$3:Q96,0),0),R96)),"")</f>
        <v/>
      </c>
      <c r="T96" s="7" t="str">
        <f>IF(U96="","",COUNT(U$3:U96))</f>
        <v/>
      </c>
      <c r="U96" s="7" t="str">
        <f t="shared" si="9"/>
        <v/>
      </c>
      <c r="V96" s="11" t="str">
        <f>IFERROR(IF(S96="","",IF(U96="",IF(AND(E96="",F96="",G96&lt;&gt;"",$O96=INDEX(O$3:O96,MATCH(MAX(T$3:T96),T$3:T96,0),0)),INDEX(U$3:U96,MATCH(MAX(T$3:T96),T$3:T96,0),0),IF(AND(S96&lt;&gt;"",U96=""),0,"")),U96)),"")</f>
        <v/>
      </c>
      <c r="W96" s="13" t="str">
        <f t="shared" si="10"/>
        <v/>
      </c>
      <c r="X96" s="52" t="str">
        <f t="shared" si="11"/>
        <v/>
      </c>
      <c r="Y96" s="52" t="str">
        <f t="shared" si="12"/>
        <v/>
      </c>
      <c r="Z96" s="79" t="str">
        <f t="shared" si="13"/>
        <v/>
      </c>
    </row>
    <row r="97" spans="2:26" ht="35.1" customHeight="1" x14ac:dyDescent="0.2">
      <c r="B97" s="48"/>
      <c r="C97" s="49"/>
      <c r="D97" s="50"/>
      <c r="E97" s="47"/>
      <c r="F97" s="43"/>
      <c r="G97" s="45"/>
      <c r="K97" s="7" t="str">
        <f>IF(O97="","",COUNT(O$3:O97))</f>
        <v/>
      </c>
      <c r="L97" s="7" t="str">
        <f>IF(B97&lt;&gt;"",B97,IF(OR(COUNTA($G$3:$G97)&lt;COUNTA($G$3:$G$1048576),$G97&lt;&gt;""),L96,""))</f>
        <v/>
      </c>
      <c r="M97" s="7" t="str">
        <f>IF(C97&lt;&gt;"",C97,IF(OR(COUNTA($G$3:$G97)&lt;COUNTA($G$3:$G$1048576),$G97&lt;&gt;""),M96,""))</f>
        <v/>
      </c>
      <c r="N97" s="7" t="str">
        <f>IF(D97&lt;&gt;"",D97,IF(OR(COUNTA($G$3:$G97)&lt;COUNTA($G$3:$G$1048576),$G97&lt;&gt;""),N96,""))</f>
        <v/>
      </c>
      <c r="O97" s="8" t="str">
        <f t="shared" si="8"/>
        <v/>
      </c>
      <c r="P97" s="10" t="str">
        <f>IFERROR(IF(O97="",IF(COUNT(S$3:S$1048576)=COUNT(S$3:S97),IF(S97="","",INDEX(O$3:O97,MATCH(MAX(K$3:K97),K$3:K97,0),0)),INDEX(O$3:O97,MATCH(MAX(K$3:K97),K$3:K97,0),0)),O97),"")</f>
        <v/>
      </c>
      <c r="Q97" s="9" t="str">
        <f>IF(R97="","",COUNT(R$3:R97))</f>
        <v/>
      </c>
      <c r="R97" s="7" t="str">
        <f t="shared" si="7"/>
        <v/>
      </c>
      <c r="S97" s="11" t="str">
        <f>IFERROR(IF(COUNTA($E97:$G97)=0,"",IF(AND(R97="",$O97=INDEX(O$3:O97,MATCH(MAX(Q$3:Q97),Q$3:Q97,0),0)),INDEX(R$3:R97,MATCH(MAX(Q$3:Q97),Q$3:Q97,0),0),R97)),"")</f>
        <v/>
      </c>
      <c r="T97" s="7" t="str">
        <f>IF(U97="","",COUNT(U$3:U97))</f>
        <v/>
      </c>
      <c r="U97" s="7" t="str">
        <f t="shared" si="9"/>
        <v/>
      </c>
      <c r="V97" s="11" t="str">
        <f>IFERROR(IF(S97="","",IF(U97="",IF(AND(E97="",F97="",G97&lt;&gt;"",$O97=INDEX(O$3:O97,MATCH(MAX(T$3:T97),T$3:T97,0),0)),INDEX(U$3:U97,MATCH(MAX(T$3:T97),T$3:T97,0),0),IF(AND(S97&lt;&gt;"",U97=""),0,"")),U97)),"")</f>
        <v/>
      </c>
      <c r="W97" s="13" t="str">
        <f t="shared" si="10"/>
        <v/>
      </c>
      <c r="X97" s="52" t="str">
        <f t="shared" si="11"/>
        <v/>
      </c>
      <c r="Y97" s="52" t="str">
        <f t="shared" si="12"/>
        <v/>
      </c>
      <c r="Z97" s="79" t="str">
        <f t="shared" si="13"/>
        <v/>
      </c>
    </row>
    <row r="98" spans="2:26" ht="35.1" customHeight="1" x14ac:dyDescent="0.2">
      <c r="B98" s="48"/>
      <c r="C98" s="49"/>
      <c r="D98" s="50"/>
      <c r="E98" s="47"/>
      <c r="F98" s="43"/>
      <c r="G98" s="45"/>
      <c r="K98" s="7" t="str">
        <f>IF(O98="","",COUNT(O$3:O98))</f>
        <v/>
      </c>
      <c r="L98" s="7" t="str">
        <f>IF(B98&lt;&gt;"",B98,IF(OR(COUNTA($G$3:$G98)&lt;COUNTA($G$3:$G$1048576),$G98&lt;&gt;""),L97,""))</f>
        <v/>
      </c>
      <c r="M98" s="7" t="str">
        <f>IF(C98&lt;&gt;"",C98,IF(OR(COUNTA($G$3:$G98)&lt;COUNTA($G$3:$G$1048576),$G98&lt;&gt;""),M97,""))</f>
        <v/>
      </c>
      <c r="N98" s="7" t="str">
        <f>IF(D98&lt;&gt;"",D98,IF(OR(COUNTA($G$3:$G98)&lt;COUNTA($G$3:$G$1048576),$G98&lt;&gt;""),N97,""))</f>
        <v/>
      </c>
      <c r="O98" s="8" t="str">
        <f t="shared" si="8"/>
        <v/>
      </c>
      <c r="P98" s="10" t="str">
        <f>IFERROR(IF(O98="",IF(COUNT(S$3:S$1048576)=COUNT(S$3:S98),IF(S98="","",INDEX(O$3:O98,MATCH(MAX(K$3:K98),K$3:K98,0),0)),INDEX(O$3:O98,MATCH(MAX(K$3:K98),K$3:K98,0),0)),O98),"")</f>
        <v/>
      </c>
      <c r="Q98" s="9" t="str">
        <f>IF(R98="","",COUNT(R$3:R98))</f>
        <v/>
      </c>
      <c r="R98" s="7" t="str">
        <f t="shared" si="7"/>
        <v/>
      </c>
      <c r="S98" s="11" t="str">
        <f>IFERROR(IF(COUNTA($E98:$G98)=0,"",IF(AND(R98="",$O98=INDEX(O$3:O98,MATCH(MAX(Q$3:Q98),Q$3:Q98,0),0)),INDEX(R$3:R98,MATCH(MAX(Q$3:Q98),Q$3:Q98,0),0),R98)),"")</f>
        <v/>
      </c>
      <c r="T98" s="7" t="str">
        <f>IF(U98="","",COUNT(U$3:U98))</f>
        <v/>
      </c>
      <c r="U98" s="7" t="str">
        <f t="shared" si="9"/>
        <v/>
      </c>
      <c r="V98" s="11" t="str">
        <f>IFERROR(IF(S98="","",IF(U98="",IF(AND(E98="",F98="",G98&lt;&gt;"",$O98=INDEX(O$3:O98,MATCH(MAX(T$3:T98),T$3:T98,0),0)),INDEX(U$3:U98,MATCH(MAX(T$3:T98),T$3:T98,0),0),IF(AND(S98&lt;&gt;"",U98=""),0,"")),U98)),"")</f>
        <v/>
      </c>
      <c r="W98" s="13" t="str">
        <f t="shared" si="10"/>
        <v/>
      </c>
      <c r="X98" s="52" t="str">
        <f t="shared" si="11"/>
        <v/>
      </c>
      <c r="Y98" s="52" t="str">
        <f t="shared" si="12"/>
        <v/>
      </c>
      <c r="Z98" s="79" t="str">
        <f t="shared" si="13"/>
        <v/>
      </c>
    </row>
    <row r="99" spans="2:26" ht="35.1" customHeight="1" x14ac:dyDescent="0.2">
      <c r="B99" s="48"/>
      <c r="C99" s="49"/>
      <c r="D99" s="50"/>
      <c r="E99" s="47"/>
      <c r="F99" s="43"/>
      <c r="G99" s="45"/>
      <c r="K99" s="7" t="str">
        <f>IF(O99="","",COUNT(O$3:O99))</f>
        <v/>
      </c>
      <c r="L99" s="7" t="str">
        <f>IF(B99&lt;&gt;"",B99,IF(OR(COUNTA($G$3:$G99)&lt;COUNTA($G$3:$G$1048576),$G99&lt;&gt;""),L98,""))</f>
        <v/>
      </c>
      <c r="M99" s="7" t="str">
        <f>IF(C99&lt;&gt;"",C99,IF(OR(COUNTA($G$3:$G99)&lt;COUNTA($G$3:$G$1048576),$G99&lt;&gt;""),M98,""))</f>
        <v/>
      </c>
      <c r="N99" s="7" t="str">
        <f>IF(D99&lt;&gt;"",D99,IF(OR(COUNTA($G$3:$G99)&lt;COUNTA($G$3:$G$1048576),$G99&lt;&gt;""),N98,""))</f>
        <v/>
      </c>
      <c r="O99" s="8" t="str">
        <f t="shared" si="8"/>
        <v/>
      </c>
      <c r="P99" s="10" t="str">
        <f>IFERROR(IF(O99="",IF(COUNT(S$3:S$1048576)=COUNT(S$3:S99),IF(S99="","",INDEX(O$3:O99,MATCH(MAX(K$3:K99),K$3:K99,0),0)),INDEX(O$3:O99,MATCH(MAX(K$3:K99),K$3:K99,0),0)),O99),"")</f>
        <v/>
      </c>
      <c r="Q99" s="9" t="str">
        <f>IF(R99="","",COUNT(R$3:R99))</f>
        <v/>
      </c>
      <c r="R99" s="7" t="str">
        <f t="shared" si="7"/>
        <v/>
      </c>
      <c r="S99" s="11" t="str">
        <f>IFERROR(IF(COUNTA($E99:$G99)=0,"",IF(AND(R99="",$O99=INDEX(O$3:O99,MATCH(MAX(Q$3:Q99),Q$3:Q99,0),0)),INDEX(R$3:R99,MATCH(MAX(Q$3:Q99),Q$3:Q99,0),0),R99)),"")</f>
        <v/>
      </c>
      <c r="T99" s="7" t="str">
        <f>IF(U99="","",COUNT(U$3:U99))</f>
        <v/>
      </c>
      <c r="U99" s="7" t="str">
        <f t="shared" si="9"/>
        <v/>
      </c>
      <c r="V99" s="11" t="str">
        <f>IFERROR(IF(S99="","",IF(U99="",IF(AND(E99="",F99="",G99&lt;&gt;"",$O99=INDEX(O$3:O99,MATCH(MAX(T$3:T99),T$3:T99,0),0)),INDEX(U$3:U99,MATCH(MAX(T$3:T99),T$3:T99,0),0),IF(AND(S99&lt;&gt;"",U99=""),0,"")),U99)),"")</f>
        <v/>
      </c>
      <c r="W99" s="13" t="str">
        <f t="shared" si="10"/>
        <v/>
      </c>
      <c r="X99" s="52" t="str">
        <f t="shared" si="11"/>
        <v/>
      </c>
      <c r="Y99" s="52" t="str">
        <f t="shared" si="12"/>
        <v/>
      </c>
      <c r="Z99" s="79" t="str">
        <f t="shared" si="13"/>
        <v/>
      </c>
    </row>
    <row r="100" spans="2:26" ht="35.1" customHeight="1" x14ac:dyDescent="0.2">
      <c r="B100" s="48"/>
      <c r="C100" s="49"/>
      <c r="D100" s="50"/>
      <c r="E100" s="47"/>
      <c r="F100" s="43"/>
      <c r="G100" s="45"/>
      <c r="K100" s="7" t="str">
        <f>IF(O100="","",COUNT(O$3:O100))</f>
        <v/>
      </c>
      <c r="L100" s="7" t="str">
        <f>IF(B100&lt;&gt;"",B100,IF(OR(COUNTA($G$3:$G100)&lt;COUNTA($G$3:$G$1048576),$G100&lt;&gt;""),L99,""))</f>
        <v/>
      </c>
      <c r="M100" s="7" t="str">
        <f>IF(C100&lt;&gt;"",C100,IF(OR(COUNTA($G$3:$G100)&lt;COUNTA($G$3:$G$1048576),$G100&lt;&gt;""),M99,""))</f>
        <v/>
      </c>
      <c r="N100" s="7" t="str">
        <f>IF(D100&lt;&gt;"",D100,IF(OR(COUNTA($G$3:$G100)&lt;COUNTA($G$3:$G$1048576),$G100&lt;&gt;""),N99,""))</f>
        <v/>
      </c>
      <c r="O100" s="8" t="str">
        <f t="shared" si="8"/>
        <v/>
      </c>
      <c r="P100" s="10" t="str">
        <f>IFERROR(IF(O100="",IF(COUNT(S$3:S$1048576)=COUNT(S$3:S100),IF(S100="","",INDEX(O$3:O100,MATCH(MAX(K$3:K100),K$3:K100,0),0)),INDEX(O$3:O100,MATCH(MAX(K$3:K100),K$3:K100,0),0)),O100),"")</f>
        <v/>
      </c>
      <c r="Q100" s="9" t="str">
        <f>IF(R100="","",COUNT(R$3:R100))</f>
        <v/>
      </c>
      <c r="R100" s="7" t="str">
        <f t="shared" si="7"/>
        <v/>
      </c>
      <c r="S100" s="11" t="str">
        <f>IFERROR(IF(COUNTA($E100:$G100)=0,"",IF(AND(R100="",$O100=INDEX(O$3:O100,MATCH(MAX(Q$3:Q100),Q$3:Q100,0),0)),INDEX(R$3:R100,MATCH(MAX(Q$3:Q100),Q$3:Q100,0),0),R100)),"")</f>
        <v/>
      </c>
      <c r="T100" s="7" t="str">
        <f>IF(U100="","",COUNT(U$3:U100))</f>
        <v/>
      </c>
      <c r="U100" s="7" t="str">
        <f t="shared" si="9"/>
        <v/>
      </c>
      <c r="V100" s="11" t="str">
        <f>IFERROR(IF(S100="","",IF(U100="",IF(AND(E100="",F100="",G100&lt;&gt;"",$O100=INDEX(O$3:O100,MATCH(MAX(T$3:T100),T$3:T100,0),0)),INDEX(U$3:U100,MATCH(MAX(T$3:T100),T$3:T100,0),0),IF(AND(S100&lt;&gt;"",U100=""),0,"")),U100)),"")</f>
        <v/>
      </c>
      <c r="W100" s="13" t="str">
        <f t="shared" si="10"/>
        <v/>
      </c>
      <c r="X100" s="52" t="str">
        <f t="shared" si="11"/>
        <v/>
      </c>
      <c r="Y100" s="52" t="str">
        <f t="shared" si="12"/>
        <v/>
      </c>
      <c r="Z100" s="79" t="str">
        <f t="shared" si="13"/>
        <v/>
      </c>
    </row>
    <row r="101" spans="2:26" ht="35.1" customHeight="1" x14ac:dyDescent="0.2">
      <c r="B101" s="48"/>
      <c r="C101" s="49"/>
      <c r="D101" s="50"/>
      <c r="E101" s="47"/>
      <c r="F101" s="43"/>
      <c r="G101" s="45"/>
      <c r="K101" s="7" t="str">
        <f>IF(O101="","",COUNT(O$3:O101))</f>
        <v/>
      </c>
      <c r="L101" s="7" t="str">
        <f>IF(B101&lt;&gt;"",B101,IF(OR(COUNTA($G$3:$G101)&lt;COUNTA($G$3:$G$1048576),$G101&lt;&gt;""),L100,""))</f>
        <v/>
      </c>
      <c r="M101" s="7" t="str">
        <f>IF(C101&lt;&gt;"",C101,IF(OR(COUNTA($G$3:$G101)&lt;COUNTA($G$3:$G$1048576),$G101&lt;&gt;""),M100,""))</f>
        <v/>
      </c>
      <c r="N101" s="7" t="str">
        <f>IF(D101&lt;&gt;"",D101,IF(OR(COUNTA($G$3:$G101)&lt;COUNTA($G$3:$G$1048576),$G101&lt;&gt;""),N100,""))</f>
        <v/>
      </c>
      <c r="O101" s="8" t="str">
        <f t="shared" si="8"/>
        <v/>
      </c>
      <c r="P101" s="10" t="str">
        <f>IFERROR(IF(O101="",IF(COUNT(S$3:S$1048576)=COUNT(S$3:S101),IF(S101="","",INDEX(O$3:O101,MATCH(MAX(K$3:K101),K$3:K101,0),0)),INDEX(O$3:O101,MATCH(MAX(K$3:K101),K$3:K101,0),0)),O101),"")</f>
        <v/>
      </c>
      <c r="Q101" s="9" t="str">
        <f>IF(R101="","",COUNT(R$3:R101))</f>
        <v/>
      </c>
      <c r="R101" s="7" t="str">
        <f t="shared" si="7"/>
        <v/>
      </c>
      <c r="S101" s="11" t="str">
        <f>IFERROR(IF(COUNTA($E101:$G101)=0,"",IF(AND(R101="",$O101=INDEX(O$3:O101,MATCH(MAX(Q$3:Q101),Q$3:Q101,0),0)),INDEX(R$3:R101,MATCH(MAX(Q$3:Q101),Q$3:Q101,0),0),R101)),"")</f>
        <v/>
      </c>
      <c r="T101" s="7" t="str">
        <f>IF(U101="","",COUNT(U$3:U101))</f>
        <v/>
      </c>
      <c r="U101" s="7" t="str">
        <f t="shared" si="9"/>
        <v/>
      </c>
      <c r="V101" s="11" t="str">
        <f>IFERROR(IF(S101="","",IF(U101="",IF(AND(E101="",F101="",G101&lt;&gt;"",$O101=INDEX(O$3:O101,MATCH(MAX(T$3:T101),T$3:T101,0),0)),INDEX(U$3:U101,MATCH(MAX(T$3:T101),T$3:T101,0),0),IF(AND(S101&lt;&gt;"",U101=""),0,"")),U101)),"")</f>
        <v/>
      </c>
      <c r="W101" s="13" t="str">
        <f t="shared" si="10"/>
        <v/>
      </c>
      <c r="X101" s="52" t="str">
        <f t="shared" si="11"/>
        <v/>
      </c>
      <c r="Y101" s="52" t="str">
        <f t="shared" si="12"/>
        <v/>
      </c>
      <c r="Z101" s="79" t="str">
        <f t="shared" si="13"/>
        <v/>
      </c>
    </row>
    <row r="102" spans="2:26" ht="35.1" customHeight="1" x14ac:dyDescent="0.2">
      <c r="B102" s="48"/>
      <c r="C102" s="49"/>
      <c r="D102" s="50"/>
      <c r="E102" s="47"/>
      <c r="F102" s="43"/>
      <c r="G102" s="45"/>
      <c r="K102" s="7" t="str">
        <f>IF(O102="","",COUNT(O$3:O102))</f>
        <v/>
      </c>
      <c r="L102" s="7" t="str">
        <f>IF(B102&lt;&gt;"",B102,IF(OR(COUNTA($G$3:$G102)&lt;COUNTA($G$3:$G$1048576),$G102&lt;&gt;""),L101,""))</f>
        <v/>
      </c>
      <c r="M102" s="7" t="str">
        <f>IF(C102&lt;&gt;"",C102,IF(OR(COUNTA($G$3:$G102)&lt;COUNTA($G$3:$G$1048576),$G102&lt;&gt;""),M101,""))</f>
        <v/>
      </c>
      <c r="N102" s="7" t="str">
        <f>IF(D102&lt;&gt;"",D102,IF(OR(COUNTA($G$3:$G102)&lt;COUNTA($G$3:$G$1048576),$G102&lt;&gt;""),N101,""))</f>
        <v/>
      </c>
      <c r="O102" s="8" t="str">
        <f t="shared" si="8"/>
        <v/>
      </c>
      <c r="P102" s="10" t="str">
        <f>IFERROR(IF(O102="",IF(COUNT(S$3:S$1048576)=COUNT(S$3:S102),IF(S102="","",INDEX(O$3:O102,MATCH(MAX(K$3:K102),K$3:K102,0),0)),INDEX(O$3:O102,MATCH(MAX(K$3:K102),K$3:K102,0),0)),O102),"")</f>
        <v/>
      </c>
      <c r="Q102" s="9" t="str">
        <f>IF(R102="","",COUNT(R$3:R102))</f>
        <v/>
      </c>
      <c r="R102" s="7" t="str">
        <f t="shared" si="7"/>
        <v/>
      </c>
      <c r="S102" s="11" t="str">
        <f>IFERROR(IF(COUNTA($E102:$G102)=0,"",IF(AND(R102="",$O102=INDEX(O$3:O102,MATCH(MAX(Q$3:Q102),Q$3:Q102,0),0)),INDEX(R$3:R102,MATCH(MAX(Q$3:Q102),Q$3:Q102,0),0),R102)),"")</f>
        <v/>
      </c>
      <c r="T102" s="7" t="str">
        <f>IF(U102="","",COUNT(U$3:U102))</f>
        <v/>
      </c>
      <c r="U102" s="7" t="str">
        <f t="shared" si="9"/>
        <v/>
      </c>
      <c r="V102" s="11" t="str">
        <f>IFERROR(IF(S102="","",IF(U102="",IF(AND(E102="",F102="",G102&lt;&gt;"",$O102=INDEX(O$3:O102,MATCH(MAX(T$3:T102),T$3:T102,0),0)),INDEX(U$3:U102,MATCH(MAX(T$3:T102),T$3:T102,0),0),IF(AND(S102&lt;&gt;"",U102=""),0,"")),U102)),"")</f>
        <v/>
      </c>
      <c r="W102" s="13" t="str">
        <f t="shared" si="10"/>
        <v/>
      </c>
      <c r="X102" s="52" t="str">
        <f t="shared" si="11"/>
        <v/>
      </c>
      <c r="Y102" s="52" t="str">
        <f t="shared" si="12"/>
        <v/>
      </c>
      <c r="Z102" s="79" t="str">
        <f t="shared" si="13"/>
        <v/>
      </c>
    </row>
    <row r="103" spans="2:26" ht="35.1" customHeight="1" x14ac:dyDescent="0.2">
      <c r="B103" s="48"/>
      <c r="C103" s="49"/>
      <c r="D103" s="50"/>
      <c r="E103" s="47"/>
      <c r="F103" s="43"/>
      <c r="G103" s="45"/>
      <c r="K103" s="7" t="str">
        <f>IF(O103="","",COUNT(O$3:O103))</f>
        <v/>
      </c>
      <c r="L103" s="7" t="str">
        <f>IF(B103&lt;&gt;"",B103,IF(OR(COUNTA($G$3:$G103)&lt;COUNTA($G$3:$G$1048576),$G103&lt;&gt;""),L102,""))</f>
        <v/>
      </c>
      <c r="M103" s="7" t="str">
        <f>IF(C103&lt;&gt;"",C103,IF(OR(COUNTA($G$3:$G103)&lt;COUNTA($G$3:$G$1048576),$G103&lt;&gt;""),M102,""))</f>
        <v/>
      </c>
      <c r="N103" s="7" t="str">
        <f>IF(D103&lt;&gt;"",D103,IF(OR(COUNTA($G$3:$G103)&lt;COUNTA($G$3:$G$1048576),$G103&lt;&gt;""),N102,""))</f>
        <v/>
      </c>
      <c r="O103" s="8" t="str">
        <f t="shared" si="8"/>
        <v/>
      </c>
      <c r="P103" s="10" t="str">
        <f>IFERROR(IF(O103="",IF(COUNT(S$3:S$1048576)=COUNT(S$3:S103),IF(S103="","",INDEX(O$3:O103,MATCH(MAX(K$3:K103),K$3:K103,0),0)),INDEX(O$3:O103,MATCH(MAX(K$3:K103),K$3:K103,0),0)),O103),"")</f>
        <v/>
      </c>
      <c r="Q103" s="9" t="str">
        <f>IF(R103="","",COUNT(R$3:R103))</f>
        <v/>
      </c>
      <c r="R103" s="7" t="str">
        <f t="shared" si="7"/>
        <v/>
      </c>
      <c r="S103" s="11" t="str">
        <f>IFERROR(IF(COUNTA($E103:$G103)=0,"",IF(AND(R103="",$O103=INDEX(O$3:O103,MATCH(MAX(Q$3:Q103),Q$3:Q103,0),0)),INDEX(R$3:R103,MATCH(MAX(Q$3:Q103),Q$3:Q103,0),0),R103)),"")</f>
        <v/>
      </c>
      <c r="T103" s="7" t="str">
        <f>IF(U103="","",COUNT(U$3:U103))</f>
        <v/>
      </c>
      <c r="U103" s="7" t="str">
        <f t="shared" si="9"/>
        <v/>
      </c>
      <c r="V103" s="11" t="str">
        <f>IFERROR(IF(S103="","",IF(U103="",IF(AND(E103="",F103="",G103&lt;&gt;"",$O103=INDEX(O$3:O103,MATCH(MAX(T$3:T103),T$3:T103,0),0)),INDEX(U$3:U103,MATCH(MAX(T$3:T103),T$3:T103,0),0),IF(AND(S103&lt;&gt;"",U103=""),0,"")),U103)),"")</f>
        <v/>
      </c>
      <c r="W103" s="13" t="str">
        <f t="shared" si="10"/>
        <v/>
      </c>
      <c r="X103" s="52" t="str">
        <f t="shared" si="11"/>
        <v/>
      </c>
      <c r="Y103" s="52" t="str">
        <f t="shared" si="12"/>
        <v/>
      </c>
      <c r="Z103" s="79" t="str">
        <f t="shared" si="13"/>
        <v/>
      </c>
    </row>
    <row r="104" spans="2:26" ht="35.1" customHeight="1" x14ac:dyDescent="0.2">
      <c r="B104" s="48"/>
      <c r="C104" s="49"/>
      <c r="D104" s="50"/>
      <c r="E104" s="47"/>
      <c r="F104" s="43"/>
      <c r="G104" s="45"/>
      <c r="K104" s="7" t="str">
        <f>IF(O104="","",COUNT(O$3:O104))</f>
        <v/>
      </c>
      <c r="L104" s="7" t="str">
        <f>IF(B104&lt;&gt;"",B104,IF(OR(COUNTA($G$3:$G104)&lt;COUNTA($G$3:$G$1048576),$G104&lt;&gt;""),L103,""))</f>
        <v/>
      </c>
      <c r="M104" s="7" t="str">
        <f>IF(C104&lt;&gt;"",C104,IF(OR(COUNTA($G$3:$G104)&lt;COUNTA($G$3:$G$1048576),$G104&lt;&gt;""),M103,""))</f>
        <v/>
      </c>
      <c r="N104" s="7" t="str">
        <f>IF(D104&lt;&gt;"",D104,IF(OR(COUNTA($G$3:$G104)&lt;COUNTA($G$3:$G$1048576),$G104&lt;&gt;""),N103,""))</f>
        <v/>
      </c>
      <c r="O104" s="8" t="str">
        <f t="shared" si="8"/>
        <v/>
      </c>
      <c r="P104" s="10" t="str">
        <f>IFERROR(IF(O104="",IF(COUNT(S$3:S$1048576)=COUNT(S$3:S104),IF(S104="","",INDEX(O$3:O104,MATCH(MAX(K$3:K104),K$3:K104,0),0)),INDEX(O$3:O104,MATCH(MAX(K$3:K104),K$3:K104,0),0)),O104),"")</f>
        <v/>
      </c>
      <c r="Q104" s="9" t="str">
        <f>IF(R104="","",COUNT(R$3:R104))</f>
        <v/>
      </c>
      <c r="R104" s="7" t="str">
        <f t="shared" si="7"/>
        <v/>
      </c>
      <c r="S104" s="11" t="str">
        <f>IFERROR(IF(COUNTA($E104:$G104)=0,"",IF(AND(R104="",$O104=INDEX(O$3:O104,MATCH(MAX(Q$3:Q104),Q$3:Q104,0),0)),INDEX(R$3:R104,MATCH(MAX(Q$3:Q104),Q$3:Q104,0),0),R104)),"")</f>
        <v/>
      </c>
      <c r="T104" s="7" t="str">
        <f>IF(U104="","",COUNT(U$3:U104))</f>
        <v/>
      </c>
      <c r="U104" s="7" t="str">
        <f t="shared" si="9"/>
        <v/>
      </c>
      <c r="V104" s="11" t="str">
        <f>IFERROR(IF(S104="","",IF(U104="",IF(AND(E104="",F104="",G104&lt;&gt;"",$O104=INDEX(O$3:O104,MATCH(MAX(T$3:T104),T$3:T104,0),0)),INDEX(U$3:U104,MATCH(MAX(T$3:T104),T$3:T104,0),0),IF(AND(S104&lt;&gt;"",U104=""),0,"")),U104)),"")</f>
        <v/>
      </c>
      <c r="W104" s="13" t="str">
        <f t="shared" si="10"/>
        <v/>
      </c>
      <c r="X104" s="52" t="str">
        <f t="shared" si="11"/>
        <v/>
      </c>
      <c r="Y104" s="52" t="str">
        <f t="shared" si="12"/>
        <v/>
      </c>
      <c r="Z104" s="79" t="str">
        <f t="shared" si="13"/>
        <v/>
      </c>
    </row>
    <row r="105" spans="2:26" ht="35.1" customHeight="1" x14ac:dyDescent="0.2">
      <c r="B105" s="48"/>
      <c r="C105" s="49"/>
      <c r="D105" s="50"/>
      <c r="E105" s="47"/>
      <c r="F105" s="43"/>
      <c r="G105" s="45"/>
      <c r="K105" s="7" t="str">
        <f>IF(O105="","",COUNT(O$3:O105))</f>
        <v/>
      </c>
      <c r="L105" s="7" t="str">
        <f>IF(B105&lt;&gt;"",B105,IF(OR(COUNTA($G$3:$G105)&lt;COUNTA($G$3:$G$1048576),$G105&lt;&gt;""),L104,""))</f>
        <v/>
      </c>
      <c r="M105" s="7" t="str">
        <f>IF(C105&lt;&gt;"",C105,IF(OR(COUNTA($G$3:$G105)&lt;COUNTA($G$3:$G$1048576),$G105&lt;&gt;""),M104,""))</f>
        <v/>
      </c>
      <c r="N105" s="7" t="str">
        <f>IF(D105&lt;&gt;"",D105,IF(OR(COUNTA($G$3:$G105)&lt;COUNTA($G$3:$G$1048576),$G105&lt;&gt;""),N104,""))</f>
        <v/>
      </c>
      <c r="O105" s="8" t="str">
        <f t="shared" si="8"/>
        <v/>
      </c>
      <c r="P105" s="10" t="str">
        <f>IFERROR(IF(O105="",IF(COUNT(S$3:S$1048576)=COUNT(S$3:S105),IF(S105="","",INDEX(O$3:O105,MATCH(MAX(K$3:K105),K$3:K105,0),0)),INDEX(O$3:O105,MATCH(MAX(K$3:K105),K$3:K105,0),0)),O105),"")</f>
        <v/>
      </c>
      <c r="Q105" s="9" t="str">
        <f>IF(R105="","",COUNT(R$3:R105))</f>
        <v/>
      </c>
      <c r="R105" s="7" t="str">
        <f t="shared" si="7"/>
        <v/>
      </c>
      <c r="S105" s="11" t="str">
        <f>IFERROR(IF(COUNTA($E105:$G105)=0,"",IF(AND(R105="",$O105=INDEX(O$3:O105,MATCH(MAX(Q$3:Q105),Q$3:Q105,0),0)),INDEX(R$3:R105,MATCH(MAX(Q$3:Q105),Q$3:Q105,0),0),R105)),"")</f>
        <v/>
      </c>
      <c r="T105" s="7" t="str">
        <f>IF(U105="","",COUNT(U$3:U105))</f>
        <v/>
      </c>
      <c r="U105" s="7" t="str">
        <f t="shared" si="9"/>
        <v/>
      </c>
      <c r="V105" s="11" t="str">
        <f>IFERROR(IF(S105="","",IF(U105="",IF(AND(E105="",F105="",G105&lt;&gt;"",$O105=INDEX(O$3:O105,MATCH(MAX(T$3:T105),T$3:T105,0),0)),INDEX(U$3:U105,MATCH(MAX(T$3:T105),T$3:T105,0),0),IF(AND(S105&lt;&gt;"",U105=""),0,"")),U105)),"")</f>
        <v/>
      </c>
      <c r="W105" s="13" t="str">
        <f t="shared" si="10"/>
        <v/>
      </c>
      <c r="X105" s="52" t="str">
        <f t="shared" si="11"/>
        <v/>
      </c>
      <c r="Y105" s="52" t="str">
        <f t="shared" si="12"/>
        <v/>
      </c>
      <c r="Z105" s="79" t="str">
        <f t="shared" si="13"/>
        <v/>
      </c>
    </row>
    <row r="106" spans="2:26" ht="35.1" customHeight="1" x14ac:dyDescent="0.2">
      <c r="B106" s="48"/>
      <c r="C106" s="49"/>
      <c r="D106" s="50"/>
      <c r="E106" s="47"/>
      <c r="F106" s="43"/>
      <c r="G106" s="45"/>
      <c r="K106" s="7" t="str">
        <f>IF(O106="","",COUNT(O$3:O106))</f>
        <v/>
      </c>
      <c r="L106" s="7" t="str">
        <f>IF(B106&lt;&gt;"",B106,IF(OR(COUNTA($G$3:$G106)&lt;COUNTA($G$3:$G$1048576),$G106&lt;&gt;""),L105,""))</f>
        <v/>
      </c>
      <c r="M106" s="7" t="str">
        <f>IF(C106&lt;&gt;"",C106,IF(OR(COUNTA($G$3:$G106)&lt;COUNTA($G$3:$G$1048576),$G106&lt;&gt;""),M105,""))</f>
        <v/>
      </c>
      <c r="N106" s="7" t="str">
        <f>IF(D106&lt;&gt;"",D106,IF(OR(COUNTA($G$3:$G106)&lt;COUNTA($G$3:$G$1048576),$G106&lt;&gt;""),N105,""))</f>
        <v/>
      </c>
      <c r="O106" s="8" t="str">
        <f t="shared" si="8"/>
        <v/>
      </c>
      <c r="P106" s="10" t="str">
        <f>IFERROR(IF(O106="",IF(COUNT(S$3:S$1048576)=COUNT(S$3:S106),IF(S106="","",INDEX(O$3:O106,MATCH(MAX(K$3:K106),K$3:K106,0),0)),INDEX(O$3:O106,MATCH(MAX(K$3:K106),K$3:K106,0),0)),O106),"")</f>
        <v/>
      </c>
      <c r="Q106" s="9" t="str">
        <f>IF(R106="","",COUNT(R$3:R106))</f>
        <v/>
      </c>
      <c r="R106" s="7" t="str">
        <f t="shared" si="7"/>
        <v/>
      </c>
      <c r="S106" s="11" t="str">
        <f>IFERROR(IF(COUNTA($E106:$G106)=0,"",IF(AND(R106="",$O106=INDEX(O$3:O106,MATCH(MAX(Q$3:Q106),Q$3:Q106,0),0)),INDEX(R$3:R106,MATCH(MAX(Q$3:Q106),Q$3:Q106,0),0),R106)),"")</f>
        <v/>
      </c>
      <c r="T106" s="7" t="str">
        <f>IF(U106="","",COUNT(U$3:U106))</f>
        <v/>
      </c>
      <c r="U106" s="7" t="str">
        <f t="shared" si="9"/>
        <v/>
      </c>
      <c r="V106" s="11" t="str">
        <f>IFERROR(IF(S106="","",IF(U106="",IF(AND(E106="",F106="",G106&lt;&gt;"",$O106=INDEX(O$3:O106,MATCH(MAX(T$3:T106),T$3:T106,0),0)),INDEX(U$3:U106,MATCH(MAX(T$3:T106),T$3:T106,0),0),IF(AND(S106&lt;&gt;"",U106=""),0,"")),U106)),"")</f>
        <v/>
      </c>
      <c r="W106" s="13" t="str">
        <f t="shared" si="10"/>
        <v/>
      </c>
      <c r="X106" s="52" t="str">
        <f t="shared" si="11"/>
        <v/>
      </c>
      <c r="Y106" s="52" t="str">
        <f t="shared" si="12"/>
        <v/>
      </c>
      <c r="Z106" s="79" t="str">
        <f t="shared" si="13"/>
        <v/>
      </c>
    </row>
    <row r="107" spans="2:26" ht="35.1" customHeight="1" x14ac:dyDescent="0.2">
      <c r="B107" s="48"/>
      <c r="C107" s="49"/>
      <c r="D107" s="50"/>
      <c r="E107" s="47"/>
      <c r="F107" s="43"/>
      <c r="G107" s="45"/>
      <c r="K107" s="7" t="str">
        <f>IF(O107="","",COUNT(O$3:O107))</f>
        <v/>
      </c>
      <c r="L107" s="7" t="str">
        <f>IF(B107&lt;&gt;"",B107,IF(OR(COUNTA($G$3:$G107)&lt;COUNTA($G$3:$G$1048576),$G107&lt;&gt;""),L106,""))</f>
        <v/>
      </c>
      <c r="M107" s="7" t="str">
        <f>IF(C107&lt;&gt;"",C107,IF(OR(COUNTA($G$3:$G107)&lt;COUNTA($G$3:$G$1048576),$G107&lt;&gt;""),M106,""))</f>
        <v/>
      </c>
      <c r="N107" s="7" t="str">
        <f>IF(D107&lt;&gt;"",D107,IF(OR(COUNTA($G$3:$G107)&lt;COUNTA($G$3:$G$1048576),$G107&lt;&gt;""),N106,""))</f>
        <v/>
      </c>
      <c r="O107" s="8" t="str">
        <f t="shared" si="8"/>
        <v/>
      </c>
      <c r="P107" s="10" t="str">
        <f>IFERROR(IF(O107="",IF(COUNT(S$3:S$1048576)=COUNT(S$3:S107),IF(S107="","",INDEX(O$3:O107,MATCH(MAX(K$3:K107),K$3:K107,0),0)),INDEX(O$3:O107,MATCH(MAX(K$3:K107),K$3:K107,0),0)),O107),"")</f>
        <v/>
      </c>
      <c r="Q107" s="9" t="str">
        <f>IF(R107="","",COUNT(R$3:R107))</f>
        <v/>
      </c>
      <c r="R107" s="7" t="str">
        <f t="shared" si="7"/>
        <v/>
      </c>
      <c r="S107" s="11" t="str">
        <f>IFERROR(IF(COUNTA($E107:$G107)=0,"",IF(AND(R107="",$O107=INDEX(O$3:O107,MATCH(MAX(Q$3:Q107),Q$3:Q107,0),0)),INDEX(R$3:R107,MATCH(MAX(Q$3:Q107),Q$3:Q107,0),0),R107)),"")</f>
        <v/>
      </c>
      <c r="T107" s="7" t="str">
        <f>IF(U107="","",COUNT(U$3:U107))</f>
        <v/>
      </c>
      <c r="U107" s="7" t="str">
        <f t="shared" si="9"/>
        <v/>
      </c>
      <c r="V107" s="11" t="str">
        <f>IFERROR(IF(S107="","",IF(U107="",IF(AND(E107="",F107="",G107&lt;&gt;"",$O107=INDEX(O$3:O107,MATCH(MAX(T$3:T107),T$3:T107,0),0)),INDEX(U$3:U107,MATCH(MAX(T$3:T107),T$3:T107,0),0),IF(AND(S107&lt;&gt;"",U107=""),0,"")),U107)),"")</f>
        <v/>
      </c>
      <c r="W107" s="13" t="str">
        <f t="shared" si="10"/>
        <v/>
      </c>
      <c r="X107" s="52" t="str">
        <f t="shared" si="11"/>
        <v/>
      </c>
      <c r="Y107" s="52" t="str">
        <f t="shared" si="12"/>
        <v/>
      </c>
      <c r="Z107" s="79" t="str">
        <f t="shared" si="13"/>
        <v/>
      </c>
    </row>
    <row r="108" spans="2:26" ht="35.1" customHeight="1" x14ac:dyDescent="0.2">
      <c r="B108" s="48"/>
      <c r="C108" s="49"/>
      <c r="D108" s="50"/>
      <c r="E108" s="47"/>
      <c r="F108" s="43"/>
      <c r="G108" s="45"/>
      <c r="K108" s="7" t="str">
        <f>IF(O108="","",COUNT(O$3:O108))</f>
        <v/>
      </c>
      <c r="L108" s="7" t="str">
        <f>IF(B108&lt;&gt;"",B108,IF(OR(COUNTA($G$3:$G108)&lt;COUNTA($G$3:$G$1048576),$G108&lt;&gt;""),L107,""))</f>
        <v/>
      </c>
      <c r="M108" s="7" t="str">
        <f>IF(C108&lt;&gt;"",C108,IF(OR(COUNTA($G$3:$G108)&lt;COUNTA($G$3:$G$1048576),$G108&lt;&gt;""),M107,""))</f>
        <v/>
      </c>
      <c r="N108" s="7" t="str">
        <f>IF(D108&lt;&gt;"",D108,IF(OR(COUNTA($G$3:$G108)&lt;COUNTA($G$3:$G$1048576),$G108&lt;&gt;""),N107,""))</f>
        <v/>
      </c>
      <c r="O108" s="8" t="str">
        <f t="shared" si="8"/>
        <v/>
      </c>
      <c r="P108" s="10" t="str">
        <f>IFERROR(IF(O108="",IF(COUNT(S$3:S$1048576)=COUNT(S$3:S108),IF(S108="","",INDEX(O$3:O108,MATCH(MAX(K$3:K108),K$3:K108,0),0)),INDEX(O$3:O108,MATCH(MAX(K$3:K108),K$3:K108,0),0)),O108),"")</f>
        <v/>
      </c>
      <c r="Q108" s="9" t="str">
        <f>IF(R108="","",COUNT(R$3:R108))</f>
        <v/>
      </c>
      <c r="R108" s="7" t="str">
        <f t="shared" si="7"/>
        <v/>
      </c>
      <c r="S108" s="11" t="str">
        <f>IFERROR(IF(COUNTA($E108:$G108)=0,"",IF(AND(R108="",$O108=INDEX(O$3:O108,MATCH(MAX(Q$3:Q108),Q$3:Q108,0),0)),INDEX(R$3:R108,MATCH(MAX(Q$3:Q108),Q$3:Q108,0),0),R108)),"")</f>
        <v/>
      </c>
      <c r="T108" s="7" t="str">
        <f>IF(U108="","",COUNT(U$3:U108))</f>
        <v/>
      </c>
      <c r="U108" s="7" t="str">
        <f t="shared" si="9"/>
        <v/>
      </c>
      <c r="V108" s="11" t="str">
        <f>IFERROR(IF(S108="","",IF(U108="",IF(AND(E108="",F108="",G108&lt;&gt;"",$O108=INDEX(O$3:O108,MATCH(MAX(T$3:T108),T$3:T108,0),0)),INDEX(U$3:U108,MATCH(MAX(T$3:T108),T$3:T108,0),0),IF(AND(S108&lt;&gt;"",U108=""),0,"")),U108)),"")</f>
        <v/>
      </c>
      <c r="W108" s="13" t="str">
        <f t="shared" si="10"/>
        <v/>
      </c>
      <c r="X108" s="52" t="str">
        <f t="shared" si="11"/>
        <v/>
      </c>
      <c r="Y108" s="52" t="str">
        <f t="shared" si="12"/>
        <v/>
      </c>
      <c r="Z108" s="79" t="str">
        <f t="shared" si="13"/>
        <v/>
      </c>
    </row>
    <row r="109" spans="2:26" ht="35.1" customHeight="1" x14ac:dyDescent="0.2">
      <c r="B109" s="48"/>
      <c r="C109" s="49"/>
      <c r="D109" s="50"/>
      <c r="E109" s="47"/>
      <c r="F109" s="43"/>
      <c r="G109" s="45"/>
      <c r="K109" s="7" t="str">
        <f>IF(O109="","",COUNT(O$3:O109))</f>
        <v/>
      </c>
      <c r="L109" s="7" t="str">
        <f>IF(B109&lt;&gt;"",B109,IF(OR(COUNTA($G$3:$G109)&lt;COUNTA($G$3:$G$1048576),$G109&lt;&gt;""),L108,""))</f>
        <v/>
      </c>
      <c r="M109" s="7" t="str">
        <f>IF(C109&lt;&gt;"",C109,IF(OR(COUNTA($G$3:$G109)&lt;COUNTA($G$3:$G$1048576),$G109&lt;&gt;""),M108,""))</f>
        <v/>
      </c>
      <c r="N109" s="7" t="str">
        <f>IF(D109&lt;&gt;"",D109,IF(OR(COUNTA($G$3:$G109)&lt;COUNTA($G$3:$G$1048576),$G109&lt;&gt;""),N108,""))</f>
        <v/>
      </c>
      <c r="O109" s="8" t="str">
        <f t="shared" si="8"/>
        <v/>
      </c>
      <c r="P109" s="10" t="str">
        <f>IFERROR(IF(O109="",IF(COUNT(S$3:S$1048576)=COUNT(S$3:S109),IF(S109="","",INDEX(O$3:O109,MATCH(MAX(K$3:K109),K$3:K109,0),0)),INDEX(O$3:O109,MATCH(MAX(K$3:K109),K$3:K109,0),0)),O109),"")</f>
        <v/>
      </c>
      <c r="Q109" s="9" t="str">
        <f>IF(R109="","",COUNT(R$3:R109))</f>
        <v/>
      </c>
      <c r="R109" s="7" t="str">
        <f t="shared" si="7"/>
        <v/>
      </c>
      <c r="S109" s="11" t="str">
        <f>IFERROR(IF(COUNTA($E109:$G109)=0,"",IF(AND(R109="",$O109=INDEX(O$3:O109,MATCH(MAX(Q$3:Q109),Q$3:Q109,0),0)),INDEX(R$3:R109,MATCH(MAX(Q$3:Q109),Q$3:Q109,0),0),R109)),"")</f>
        <v/>
      </c>
      <c r="T109" s="7" t="str">
        <f>IF(U109="","",COUNT(U$3:U109))</f>
        <v/>
      </c>
      <c r="U109" s="7" t="str">
        <f t="shared" si="9"/>
        <v/>
      </c>
      <c r="V109" s="11" t="str">
        <f>IFERROR(IF(S109="","",IF(U109="",IF(AND(E109="",F109="",G109&lt;&gt;"",$O109=INDEX(O$3:O109,MATCH(MAX(T$3:T109),T$3:T109,0),0)),INDEX(U$3:U109,MATCH(MAX(T$3:T109),T$3:T109,0),0),IF(AND(S109&lt;&gt;"",U109=""),0,"")),U109)),"")</f>
        <v/>
      </c>
      <c r="W109" s="13" t="str">
        <f t="shared" si="10"/>
        <v/>
      </c>
      <c r="X109" s="52" t="str">
        <f t="shared" si="11"/>
        <v/>
      </c>
      <c r="Y109" s="52" t="str">
        <f t="shared" si="12"/>
        <v/>
      </c>
      <c r="Z109" s="79" t="str">
        <f t="shared" si="13"/>
        <v/>
      </c>
    </row>
    <row r="110" spans="2:26" ht="35.1" customHeight="1" x14ac:dyDescent="0.2">
      <c r="B110" s="48"/>
      <c r="C110" s="49"/>
      <c r="D110" s="50"/>
      <c r="E110" s="47"/>
      <c r="F110" s="43"/>
      <c r="G110" s="45"/>
      <c r="K110" s="7" t="str">
        <f>IF(O110="","",COUNT(O$3:O110))</f>
        <v/>
      </c>
      <c r="L110" s="7" t="str">
        <f>IF(B110&lt;&gt;"",B110,IF(OR(COUNTA($G$3:$G110)&lt;COUNTA($G$3:$G$1048576),$G110&lt;&gt;""),L109,""))</f>
        <v/>
      </c>
      <c r="M110" s="7" t="str">
        <f>IF(C110&lt;&gt;"",C110,IF(OR(COUNTA($G$3:$G110)&lt;COUNTA($G$3:$G$1048576),$G110&lt;&gt;""),M109,""))</f>
        <v/>
      </c>
      <c r="N110" s="7" t="str">
        <f>IF(D110&lt;&gt;"",D110,IF(OR(COUNTA($G$3:$G110)&lt;COUNTA($G$3:$G$1048576),$G110&lt;&gt;""),N109,""))</f>
        <v/>
      </c>
      <c r="O110" s="8" t="str">
        <f t="shared" si="8"/>
        <v/>
      </c>
      <c r="P110" s="10" t="str">
        <f>IFERROR(IF(O110="",IF(COUNT(S$3:S$1048576)=COUNT(S$3:S110),IF(S110="","",INDEX(O$3:O110,MATCH(MAX(K$3:K110),K$3:K110,0),0)),INDEX(O$3:O110,MATCH(MAX(K$3:K110),K$3:K110,0),0)),O110),"")</f>
        <v/>
      </c>
      <c r="Q110" s="9" t="str">
        <f>IF(R110="","",COUNT(R$3:R110))</f>
        <v/>
      </c>
      <c r="R110" s="7" t="str">
        <f t="shared" si="7"/>
        <v/>
      </c>
      <c r="S110" s="11" t="str">
        <f>IFERROR(IF(COUNTA($E110:$G110)=0,"",IF(AND(R110="",$O110=INDEX(O$3:O110,MATCH(MAX(Q$3:Q110),Q$3:Q110,0),0)),INDEX(R$3:R110,MATCH(MAX(Q$3:Q110),Q$3:Q110,0),0),R110)),"")</f>
        <v/>
      </c>
      <c r="T110" s="7" t="str">
        <f>IF(U110="","",COUNT(U$3:U110))</f>
        <v/>
      </c>
      <c r="U110" s="7" t="str">
        <f t="shared" si="9"/>
        <v/>
      </c>
      <c r="V110" s="11" t="str">
        <f>IFERROR(IF(S110="","",IF(U110="",IF(AND(E110="",F110="",G110&lt;&gt;"",$O110=INDEX(O$3:O110,MATCH(MAX(T$3:T110),T$3:T110,0),0)),INDEX(U$3:U110,MATCH(MAX(T$3:T110),T$3:T110,0),0),IF(AND(S110&lt;&gt;"",U110=""),0,"")),U110)),"")</f>
        <v/>
      </c>
      <c r="W110" s="13" t="str">
        <f t="shared" si="10"/>
        <v/>
      </c>
      <c r="X110" s="52" t="str">
        <f t="shared" si="11"/>
        <v/>
      </c>
      <c r="Y110" s="52" t="str">
        <f t="shared" si="12"/>
        <v/>
      </c>
      <c r="Z110" s="79" t="str">
        <f t="shared" si="13"/>
        <v/>
      </c>
    </row>
    <row r="111" spans="2:26" ht="35.1" customHeight="1" x14ac:dyDescent="0.2">
      <c r="B111" s="48"/>
      <c r="C111" s="49"/>
      <c r="D111" s="50"/>
      <c r="E111" s="47"/>
      <c r="F111" s="43"/>
      <c r="G111" s="45"/>
      <c r="K111" s="7" t="str">
        <f>IF(O111="","",COUNT(O$3:O111))</f>
        <v/>
      </c>
      <c r="L111" s="7" t="str">
        <f>IF(B111&lt;&gt;"",B111,IF(OR(COUNTA($G$3:$G111)&lt;COUNTA($G$3:$G$1048576),$G111&lt;&gt;""),L110,""))</f>
        <v/>
      </c>
      <c r="M111" s="7" t="str">
        <f>IF(C111&lt;&gt;"",C111,IF(OR(COUNTA($G$3:$G111)&lt;COUNTA($G$3:$G$1048576),$G111&lt;&gt;""),M110,""))</f>
        <v/>
      </c>
      <c r="N111" s="7" t="str">
        <f>IF(D111&lt;&gt;"",D111,IF(OR(COUNTA($G$3:$G111)&lt;COUNTA($G$3:$G$1048576),$G111&lt;&gt;""),N110,""))</f>
        <v/>
      </c>
      <c r="O111" s="8" t="str">
        <f t="shared" si="8"/>
        <v/>
      </c>
      <c r="P111" s="10" t="str">
        <f>IFERROR(IF(O111="",IF(COUNT(S$3:S$1048576)=COUNT(S$3:S111),IF(S111="","",INDEX(O$3:O111,MATCH(MAX(K$3:K111),K$3:K111,0),0)),INDEX(O$3:O111,MATCH(MAX(K$3:K111),K$3:K111,0),0)),O111),"")</f>
        <v/>
      </c>
      <c r="Q111" s="9" t="str">
        <f>IF(R111="","",COUNT(R$3:R111))</f>
        <v/>
      </c>
      <c r="R111" s="7" t="str">
        <f t="shared" si="7"/>
        <v/>
      </c>
      <c r="S111" s="11" t="str">
        <f>IFERROR(IF(COUNTA($E111:$G111)=0,"",IF(AND(R111="",$O111=INDEX(O$3:O111,MATCH(MAX(Q$3:Q111),Q$3:Q111,0),0)),INDEX(R$3:R111,MATCH(MAX(Q$3:Q111),Q$3:Q111,0),0),R111)),"")</f>
        <v/>
      </c>
      <c r="T111" s="7" t="str">
        <f>IF(U111="","",COUNT(U$3:U111))</f>
        <v/>
      </c>
      <c r="U111" s="7" t="str">
        <f t="shared" si="9"/>
        <v/>
      </c>
      <c r="V111" s="11" t="str">
        <f>IFERROR(IF(S111="","",IF(U111="",IF(AND(E111="",F111="",G111&lt;&gt;"",$O111=INDEX(O$3:O111,MATCH(MAX(T$3:T111),T$3:T111,0),0)),INDEX(U$3:U111,MATCH(MAX(T$3:T111),T$3:T111,0),0),IF(AND(S111&lt;&gt;"",U111=""),0,"")),U111)),"")</f>
        <v/>
      </c>
      <c r="W111" s="13" t="str">
        <f t="shared" si="10"/>
        <v/>
      </c>
      <c r="X111" s="52" t="str">
        <f t="shared" si="11"/>
        <v/>
      </c>
      <c r="Y111" s="52" t="str">
        <f t="shared" si="12"/>
        <v/>
      </c>
      <c r="Z111" s="79" t="str">
        <f t="shared" si="13"/>
        <v/>
      </c>
    </row>
    <row r="112" spans="2:26" ht="35.1" customHeight="1" x14ac:dyDescent="0.2">
      <c r="B112" s="48"/>
      <c r="C112" s="49"/>
      <c r="D112" s="50"/>
      <c r="E112" s="47"/>
      <c r="F112" s="43"/>
      <c r="G112" s="45"/>
      <c r="K112" s="7" t="str">
        <f>IF(O112="","",COUNT(O$3:O112))</f>
        <v/>
      </c>
      <c r="L112" s="7" t="str">
        <f>IF(B112&lt;&gt;"",B112,IF(OR(COUNTA($G$3:$G112)&lt;COUNTA($G$3:$G$1048576),$G112&lt;&gt;""),L111,""))</f>
        <v/>
      </c>
      <c r="M112" s="7" t="str">
        <f>IF(C112&lt;&gt;"",C112,IF(OR(COUNTA($G$3:$G112)&lt;COUNTA($G$3:$G$1048576),$G112&lt;&gt;""),M111,""))</f>
        <v/>
      </c>
      <c r="N112" s="7" t="str">
        <f>IF(D112&lt;&gt;"",D112,IF(OR(COUNTA($G$3:$G112)&lt;COUNTA($G$3:$G$1048576),$G112&lt;&gt;""),N111,""))</f>
        <v/>
      </c>
      <c r="O112" s="8" t="str">
        <f t="shared" si="8"/>
        <v/>
      </c>
      <c r="P112" s="10" t="str">
        <f>IFERROR(IF(O112="",IF(COUNT(S$3:S$1048576)=COUNT(S$3:S112),IF(S112="","",INDEX(O$3:O112,MATCH(MAX(K$3:K112),K$3:K112,0),0)),INDEX(O$3:O112,MATCH(MAX(K$3:K112),K$3:K112,0),0)),O112),"")</f>
        <v/>
      </c>
      <c r="Q112" s="9" t="str">
        <f>IF(R112="","",COUNT(R$3:R112))</f>
        <v/>
      </c>
      <c r="R112" s="7" t="str">
        <f t="shared" si="7"/>
        <v/>
      </c>
      <c r="S112" s="11" t="str">
        <f>IFERROR(IF(COUNTA($E112:$G112)=0,"",IF(AND(R112="",$O112=INDEX(O$3:O112,MATCH(MAX(Q$3:Q112),Q$3:Q112,0),0)),INDEX(R$3:R112,MATCH(MAX(Q$3:Q112),Q$3:Q112,0),0),R112)),"")</f>
        <v/>
      </c>
      <c r="T112" s="7" t="str">
        <f>IF(U112="","",COUNT(U$3:U112))</f>
        <v/>
      </c>
      <c r="U112" s="7" t="str">
        <f t="shared" si="9"/>
        <v/>
      </c>
      <c r="V112" s="11" t="str">
        <f>IFERROR(IF(S112="","",IF(U112="",IF(AND(E112="",F112="",G112&lt;&gt;"",$O112=INDEX(O$3:O112,MATCH(MAX(T$3:T112),T$3:T112,0),0)),INDEX(U$3:U112,MATCH(MAX(T$3:T112),T$3:T112,0),0),IF(AND(S112&lt;&gt;"",U112=""),0,"")),U112)),"")</f>
        <v/>
      </c>
      <c r="W112" s="13" t="str">
        <f t="shared" si="10"/>
        <v/>
      </c>
      <c r="X112" s="52" t="str">
        <f t="shared" si="11"/>
        <v/>
      </c>
      <c r="Y112" s="52" t="str">
        <f t="shared" si="12"/>
        <v/>
      </c>
      <c r="Z112" s="79" t="str">
        <f t="shared" si="13"/>
        <v/>
      </c>
    </row>
    <row r="113" spans="2:26" ht="35.1" customHeight="1" x14ac:dyDescent="0.2">
      <c r="B113" s="48"/>
      <c r="C113" s="49"/>
      <c r="D113" s="50"/>
      <c r="E113" s="47"/>
      <c r="F113" s="43"/>
      <c r="G113" s="45"/>
      <c r="K113" s="7" t="str">
        <f>IF(O113="","",COUNT(O$3:O113))</f>
        <v/>
      </c>
      <c r="L113" s="7" t="str">
        <f>IF(B113&lt;&gt;"",B113,IF(OR(COUNTA($G$3:$G113)&lt;COUNTA($G$3:$G$1048576),$G113&lt;&gt;""),L112,""))</f>
        <v/>
      </c>
      <c r="M113" s="7" t="str">
        <f>IF(C113&lt;&gt;"",C113,IF(OR(COUNTA($G$3:$G113)&lt;COUNTA($G$3:$G$1048576),$G113&lt;&gt;""),M112,""))</f>
        <v/>
      </c>
      <c r="N113" s="7" t="str">
        <f>IF(D113&lt;&gt;"",D113,IF(OR(COUNTA($G$3:$G113)&lt;COUNTA($G$3:$G$1048576),$G113&lt;&gt;""),N112,""))</f>
        <v/>
      </c>
      <c r="O113" s="8" t="str">
        <f t="shared" si="8"/>
        <v/>
      </c>
      <c r="P113" s="10" t="str">
        <f>IFERROR(IF(O113="",IF(COUNT(S$3:S$1048576)=COUNT(S$3:S113),IF(S113="","",INDEX(O$3:O113,MATCH(MAX(K$3:K113),K$3:K113,0),0)),INDEX(O$3:O113,MATCH(MAX(K$3:K113),K$3:K113,0),0)),O113),"")</f>
        <v/>
      </c>
      <c r="Q113" s="9" t="str">
        <f>IF(R113="","",COUNT(R$3:R113))</f>
        <v/>
      </c>
      <c r="R113" s="7" t="str">
        <f t="shared" si="7"/>
        <v/>
      </c>
      <c r="S113" s="11" t="str">
        <f>IFERROR(IF(COUNTA($E113:$G113)=0,"",IF(AND(R113="",$O113=INDEX(O$3:O113,MATCH(MAX(Q$3:Q113),Q$3:Q113,0),0)),INDEX(R$3:R113,MATCH(MAX(Q$3:Q113),Q$3:Q113,0),0),R113)),"")</f>
        <v/>
      </c>
      <c r="T113" s="7" t="str">
        <f>IF(U113="","",COUNT(U$3:U113))</f>
        <v/>
      </c>
      <c r="U113" s="7" t="str">
        <f t="shared" si="9"/>
        <v/>
      </c>
      <c r="V113" s="11" t="str">
        <f>IFERROR(IF(S113="","",IF(U113="",IF(AND(E113="",F113="",G113&lt;&gt;"",$O113=INDEX(O$3:O113,MATCH(MAX(T$3:T113),T$3:T113,0),0)),INDEX(U$3:U113,MATCH(MAX(T$3:T113),T$3:T113,0),0),IF(AND(S113&lt;&gt;"",U113=""),0,"")),U113)),"")</f>
        <v/>
      </c>
      <c r="W113" s="13" t="str">
        <f t="shared" si="10"/>
        <v/>
      </c>
      <c r="X113" s="52" t="str">
        <f t="shared" si="11"/>
        <v/>
      </c>
      <c r="Y113" s="52" t="str">
        <f t="shared" si="12"/>
        <v/>
      </c>
      <c r="Z113" s="79" t="str">
        <f t="shared" si="13"/>
        <v/>
      </c>
    </row>
    <row r="114" spans="2:26" ht="35.1" customHeight="1" x14ac:dyDescent="0.2">
      <c r="B114" s="48"/>
      <c r="C114" s="49"/>
      <c r="D114" s="50"/>
      <c r="E114" s="47"/>
      <c r="F114" s="43"/>
      <c r="G114" s="45"/>
      <c r="K114" s="7" t="str">
        <f>IF(O114="","",COUNT(O$3:O114))</f>
        <v/>
      </c>
      <c r="L114" s="7" t="str">
        <f>IF(B114&lt;&gt;"",B114,IF(OR(COUNTA($G$3:$G114)&lt;COUNTA($G$3:$G$1048576),$G114&lt;&gt;""),L113,""))</f>
        <v/>
      </c>
      <c r="M114" s="7" t="str">
        <f>IF(C114&lt;&gt;"",C114,IF(OR(COUNTA($G$3:$G114)&lt;COUNTA($G$3:$G$1048576),$G114&lt;&gt;""),M113,""))</f>
        <v/>
      </c>
      <c r="N114" s="7" t="str">
        <f>IF(D114&lt;&gt;"",D114,IF(OR(COUNTA($G$3:$G114)&lt;COUNTA($G$3:$G$1048576),$G114&lt;&gt;""),N113,""))</f>
        <v/>
      </c>
      <c r="O114" s="8" t="str">
        <f t="shared" si="8"/>
        <v/>
      </c>
      <c r="P114" s="10" t="str">
        <f>IFERROR(IF(O114="",IF(COUNT(S$3:S$1048576)=COUNT(S$3:S114),IF(S114="","",INDEX(O$3:O114,MATCH(MAX(K$3:K114),K$3:K114,0),0)),INDEX(O$3:O114,MATCH(MAX(K$3:K114),K$3:K114,0),0)),O114),"")</f>
        <v/>
      </c>
      <c r="Q114" s="9" t="str">
        <f>IF(R114="","",COUNT(R$3:R114))</f>
        <v/>
      </c>
      <c r="R114" s="7" t="str">
        <f t="shared" si="7"/>
        <v/>
      </c>
      <c r="S114" s="11" t="str">
        <f>IFERROR(IF(COUNTA($E114:$G114)=0,"",IF(AND(R114="",$O114=INDEX(O$3:O114,MATCH(MAX(Q$3:Q114),Q$3:Q114,0),0)),INDEX(R$3:R114,MATCH(MAX(Q$3:Q114),Q$3:Q114,0),0),R114)),"")</f>
        <v/>
      </c>
      <c r="T114" s="7" t="str">
        <f>IF(U114="","",COUNT(U$3:U114))</f>
        <v/>
      </c>
      <c r="U114" s="7" t="str">
        <f t="shared" si="9"/>
        <v/>
      </c>
      <c r="V114" s="11" t="str">
        <f>IFERROR(IF(S114="","",IF(U114="",IF(AND(E114="",F114="",G114&lt;&gt;"",$O114=INDEX(O$3:O114,MATCH(MAX(T$3:T114),T$3:T114,0),0)),INDEX(U$3:U114,MATCH(MAX(T$3:T114),T$3:T114,0),0),IF(AND(S114&lt;&gt;"",U114=""),0,"")),U114)),"")</f>
        <v/>
      </c>
      <c r="W114" s="13" t="str">
        <f t="shared" si="10"/>
        <v/>
      </c>
      <c r="X114" s="52" t="str">
        <f t="shared" si="11"/>
        <v/>
      </c>
      <c r="Y114" s="52" t="str">
        <f t="shared" si="12"/>
        <v/>
      </c>
      <c r="Z114" s="79" t="str">
        <f t="shared" si="13"/>
        <v/>
      </c>
    </row>
    <row r="115" spans="2:26" ht="35.1" customHeight="1" x14ac:dyDescent="0.2">
      <c r="B115" s="48"/>
      <c r="C115" s="49"/>
      <c r="D115" s="50"/>
      <c r="E115" s="47"/>
      <c r="F115" s="43"/>
      <c r="G115" s="45"/>
      <c r="K115" s="7" t="str">
        <f>IF(O115="","",COUNT(O$3:O115))</f>
        <v/>
      </c>
      <c r="L115" s="7" t="str">
        <f>IF(B115&lt;&gt;"",B115,IF(OR(COUNTA($G$3:$G115)&lt;COUNTA($G$3:$G$1048576),$G115&lt;&gt;""),L114,""))</f>
        <v/>
      </c>
      <c r="M115" s="7" t="str">
        <f>IF(C115&lt;&gt;"",C115,IF(OR(COUNTA($G$3:$G115)&lt;COUNTA($G$3:$G$1048576),$G115&lt;&gt;""),M114,""))</f>
        <v/>
      </c>
      <c r="N115" s="7" t="str">
        <f>IF(D115&lt;&gt;"",D115,IF(OR(COUNTA($G$3:$G115)&lt;COUNTA($G$3:$G$1048576),$G115&lt;&gt;""),N114,""))</f>
        <v/>
      </c>
      <c r="O115" s="8" t="str">
        <f t="shared" si="8"/>
        <v/>
      </c>
      <c r="P115" s="10" t="str">
        <f>IFERROR(IF(O115="",IF(COUNT(S$3:S$1048576)=COUNT(S$3:S115),IF(S115="","",INDEX(O$3:O115,MATCH(MAX(K$3:K115),K$3:K115,0),0)),INDEX(O$3:O115,MATCH(MAX(K$3:K115),K$3:K115,0),0)),O115),"")</f>
        <v/>
      </c>
      <c r="Q115" s="9" t="str">
        <f>IF(R115="","",COUNT(R$3:R115))</f>
        <v/>
      </c>
      <c r="R115" s="7" t="str">
        <f t="shared" si="7"/>
        <v/>
      </c>
      <c r="S115" s="11" t="str">
        <f>IFERROR(IF(COUNTA($E115:$G115)=0,"",IF(AND(R115="",$O115=INDEX(O$3:O115,MATCH(MAX(Q$3:Q115),Q$3:Q115,0),0)),INDEX(R$3:R115,MATCH(MAX(Q$3:Q115),Q$3:Q115,0),0),R115)),"")</f>
        <v/>
      </c>
      <c r="T115" s="7" t="str">
        <f>IF(U115="","",COUNT(U$3:U115))</f>
        <v/>
      </c>
      <c r="U115" s="7" t="str">
        <f t="shared" si="9"/>
        <v/>
      </c>
      <c r="V115" s="11" t="str">
        <f>IFERROR(IF(S115="","",IF(U115="",IF(AND(E115="",F115="",G115&lt;&gt;"",$O115=INDEX(O$3:O115,MATCH(MAX(T$3:T115),T$3:T115,0),0)),INDEX(U$3:U115,MATCH(MAX(T$3:T115),T$3:T115,0),0),IF(AND(S115&lt;&gt;"",U115=""),0,"")),U115)),"")</f>
        <v/>
      </c>
      <c r="W115" s="13" t="str">
        <f t="shared" si="10"/>
        <v/>
      </c>
      <c r="X115" s="52" t="str">
        <f t="shared" si="11"/>
        <v/>
      </c>
      <c r="Y115" s="52" t="str">
        <f t="shared" si="12"/>
        <v/>
      </c>
      <c r="Z115" s="79" t="str">
        <f t="shared" si="13"/>
        <v/>
      </c>
    </row>
    <row r="116" spans="2:26" ht="35.1" customHeight="1" x14ac:dyDescent="0.2">
      <c r="B116" s="48"/>
      <c r="C116" s="49"/>
      <c r="D116" s="50"/>
      <c r="E116" s="47"/>
      <c r="F116" s="43"/>
      <c r="G116" s="45"/>
      <c r="K116" s="7" t="str">
        <f>IF(O116="","",COUNT(O$3:O116))</f>
        <v/>
      </c>
      <c r="L116" s="7" t="str">
        <f>IF(B116&lt;&gt;"",B116,IF(OR(COUNTA($G$3:$G116)&lt;COUNTA($G$3:$G$1048576),$G116&lt;&gt;""),L115,""))</f>
        <v/>
      </c>
      <c r="M116" s="7" t="str">
        <f>IF(C116&lt;&gt;"",C116,IF(OR(COUNTA($G$3:$G116)&lt;COUNTA($G$3:$G$1048576),$G116&lt;&gt;""),M115,""))</f>
        <v/>
      </c>
      <c r="N116" s="7" t="str">
        <f>IF(D116&lt;&gt;"",D116,IF(OR(COUNTA($G$3:$G116)&lt;COUNTA($G$3:$G$1048576),$G116&lt;&gt;""),N115,""))</f>
        <v/>
      </c>
      <c r="O116" s="8" t="str">
        <f t="shared" si="8"/>
        <v/>
      </c>
      <c r="P116" s="10" t="str">
        <f>IFERROR(IF(O116="",IF(COUNT(S$3:S$1048576)=COUNT(S$3:S116),IF(S116="","",INDEX(O$3:O116,MATCH(MAX(K$3:K116),K$3:K116,0),0)),INDEX(O$3:O116,MATCH(MAX(K$3:K116),K$3:K116,0),0)),O116),"")</f>
        <v/>
      </c>
      <c r="Q116" s="9" t="str">
        <f>IF(R116="","",COUNT(R$3:R116))</f>
        <v/>
      </c>
      <c r="R116" s="7" t="str">
        <f t="shared" si="7"/>
        <v/>
      </c>
      <c r="S116" s="11" t="str">
        <f>IFERROR(IF(COUNTA($E116:$G116)=0,"",IF(AND(R116="",$O116=INDEX(O$3:O116,MATCH(MAX(Q$3:Q116),Q$3:Q116,0),0)),INDEX(R$3:R116,MATCH(MAX(Q$3:Q116),Q$3:Q116,0),0),R116)),"")</f>
        <v/>
      </c>
      <c r="T116" s="7" t="str">
        <f>IF(U116="","",COUNT(U$3:U116))</f>
        <v/>
      </c>
      <c r="U116" s="7" t="str">
        <f t="shared" si="9"/>
        <v/>
      </c>
      <c r="V116" s="11" t="str">
        <f>IFERROR(IF(S116="","",IF(U116="",IF(AND(E116="",F116="",G116&lt;&gt;"",$O116=INDEX(O$3:O116,MATCH(MAX(T$3:T116),T$3:T116,0),0)),INDEX(U$3:U116,MATCH(MAX(T$3:T116),T$3:T116,0),0),IF(AND(S116&lt;&gt;"",U116=""),0,"")),U116)),"")</f>
        <v/>
      </c>
      <c r="W116" s="13" t="str">
        <f t="shared" si="10"/>
        <v/>
      </c>
      <c r="X116" s="52" t="str">
        <f t="shared" si="11"/>
        <v/>
      </c>
      <c r="Y116" s="52" t="str">
        <f t="shared" si="12"/>
        <v/>
      </c>
      <c r="Z116" s="79" t="str">
        <f t="shared" si="13"/>
        <v/>
      </c>
    </row>
    <row r="117" spans="2:26" ht="35.1" customHeight="1" x14ac:dyDescent="0.2">
      <c r="B117" s="48"/>
      <c r="C117" s="49"/>
      <c r="D117" s="50"/>
      <c r="E117" s="47"/>
      <c r="F117" s="43"/>
      <c r="G117" s="45"/>
      <c r="K117" s="7" t="str">
        <f>IF(O117="","",COUNT(O$3:O117))</f>
        <v/>
      </c>
      <c r="L117" s="7" t="str">
        <f>IF(B117&lt;&gt;"",B117,IF(OR(COUNTA($G$3:$G117)&lt;COUNTA($G$3:$G$1048576),$G117&lt;&gt;""),L116,""))</f>
        <v/>
      </c>
      <c r="M117" s="7" t="str">
        <f>IF(C117&lt;&gt;"",C117,IF(OR(COUNTA($G$3:$G117)&lt;COUNTA($G$3:$G$1048576),$G117&lt;&gt;""),M116,""))</f>
        <v/>
      </c>
      <c r="N117" s="7" t="str">
        <f>IF(D117&lt;&gt;"",D117,IF(OR(COUNTA($G$3:$G117)&lt;COUNTA($G$3:$G$1048576),$G117&lt;&gt;""),N116,""))</f>
        <v/>
      </c>
      <c r="O117" s="8" t="str">
        <f t="shared" si="8"/>
        <v/>
      </c>
      <c r="P117" s="10" t="str">
        <f>IFERROR(IF(O117="",IF(COUNT(S$3:S$1048576)=COUNT(S$3:S117),IF(S117="","",INDEX(O$3:O117,MATCH(MAX(K$3:K117),K$3:K117,0),0)),INDEX(O$3:O117,MATCH(MAX(K$3:K117),K$3:K117,0),0)),O117),"")</f>
        <v/>
      </c>
      <c r="Q117" s="9" t="str">
        <f>IF(R117="","",COUNT(R$3:R117))</f>
        <v/>
      </c>
      <c r="R117" s="7" t="str">
        <f t="shared" si="7"/>
        <v/>
      </c>
      <c r="S117" s="11" t="str">
        <f>IFERROR(IF(COUNTA($E117:$G117)=0,"",IF(AND(R117="",$O117=INDEX(O$3:O117,MATCH(MAX(Q$3:Q117),Q$3:Q117,0),0)),INDEX(R$3:R117,MATCH(MAX(Q$3:Q117),Q$3:Q117,0),0),R117)),"")</f>
        <v/>
      </c>
      <c r="T117" s="7" t="str">
        <f>IF(U117="","",COUNT(U$3:U117))</f>
        <v/>
      </c>
      <c r="U117" s="7" t="str">
        <f t="shared" si="9"/>
        <v/>
      </c>
      <c r="V117" s="11" t="str">
        <f>IFERROR(IF(S117="","",IF(U117="",IF(AND(E117="",F117="",G117&lt;&gt;"",$O117=INDEX(O$3:O117,MATCH(MAX(T$3:T117),T$3:T117,0),0)),INDEX(U$3:U117,MATCH(MAX(T$3:T117),T$3:T117,0),0),IF(AND(S117&lt;&gt;"",U117=""),0,"")),U117)),"")</f>
        <v/>
      </c>
      <c r="W117" s="13" t="str">
        <f t="shared" si="10"/>
        <v/>
      </c>
      <c r="X117" s="52" t="str">
        <f t="shared" si="11"/>
        <v/>
      </c>
      <c r="Y117" s="52" t="str">
        <f t="shared" si="12"/>
        <v/>
      </c>
      <c r="Z117" s="79" t="str">
        <f t="shared" si="13"/>
        <v/>
      </c>
    </row>
    <row r="118" spans="2:26" ht="35.1" customHeight="1" x14ac:dyDescent="0.2">
      <c r="B118" s="48"/>
      <c r="C118" s="49"/>
      <c r="D118" s="50"/>
      <c r="E118" s="47"/>
      <c r="F118" s="43"/>
      <c r="G118" s="45"/>
      <c r="K118" s="7" t="str">
        <f>IF(O118="","",COUNT(O$3:O118))</f>
        <v/>
      </c>
      <c r="L118" s="7" t="str">
        <f>IF(B118&lt;&gt;"",B118,IF(OR(COUNTA($G$3:$G118)&lt;COUNTA($G$3:$G$1048576),$G118&lt;&gt;""),L117,""))</f>
        <v/>
      </c>
      <c r="M118" s="7" t="str">
        <f>IF(C118&lt;&gt;"",C118,IF(OR(COUNTA($G$3:$G118)&lt;COUNTA($G$3:$G$1048576),$G118&lt;&gt;""),M117,""))</f>
        <v/>
      </c>
      <c r="N118" s="7" t="str">
        <f>IF(D118&lt;&gt;"",D118,IF(OR(COUNTA($G$3:$G118)&lt;COUNTA($G$3:$G$1048576),$G118&lt;&gt;""),N117,""))</f>
        <v/>
      </c>
      <c r="O118" s="8" t="str">
        <f t="shared" si="8"/>
        <v/>
      </c>
      <c r="P118" s="10" t="str">
        <f>IFERROR(IF(O118="",IF(COUNT(S$3:S$1048576)=COUNT(S$3:S118),IF(S118="","",INDEX(O$3:O118,MATCH(MAX(K$3:K118),K$3:K118,0),0)),INDEX(O$3:O118,MATCH(MAX(K$3:K118),K$3:K118,0),0)),O118),"")</f>
        <v/>
      </c>
      <c r="Q118" s="9" t="str">
        <f>IF(R118="","",COUNT(R$3:R118))</f>
        <v/>
      </c>
      <c r="R118" s="7" t="str">
        <f t="shared" si="7"/>
        <v/>
      </c>
      <c r="S118" s="11" t="str">
        <f>IFERROR(IF(COUNTA($E118:$G118)=0,"",IF(AND(R118="",$O118=INDEX(O$3:O118,MATCH(MAX(Q$3:Q118),Q$3:Q118,0),0)),INDEX(R$3:R118,MATCH(MAX(Q$3:Q118),Q$3:Q118,0),0),R118)),"")</f>
        <v/>
      </c>
      <c r="T118" s="7" t="str">
        <f>IF(U118="","",COUNT(U$3:U118))</f>
        <v/>
      </c>
      <c r="U118" s="7" t="str">
        <f t="shared" si="9"/>
        <v/>
      </c>
      <c r="V118" s="11" t="str">
        <f>IFERROR(IF(S118="","",IF(U118="",IF(AND(E118="",F118="",G118&lt;&gt;"",$O118=INDEX(O$3:O118,MATCH(MAX(T$3:T118),T$3:T118,0),0)),INDEX(U$3:U118,MATCH(MAX(T$3:T118),T$3:T118,0),0),IF(AND(S118&lt;&gt;"",U118=""),0,"")),U118)),"")</f>
        <v/>
      </c>
      <c r="W118" s="13" t="str">
        <f t="shared" si="10"/>
        <v/>
      </c>
      <c r="X118" s="52" t="str">
        <f t="shared" si="11"/>
        <v/>
      </c>
      <c r="Y118" s="52" t="str">
        <f t="shared" si="12"/>
        <v/>
      </c>
      <c r="Z118" s="79" t="str">
        <f t="shared" si="13"/>
        <v/>
      </c>
    </row>
    <row r="119" spans="2:26" ht="35.1" customHeight="1" x14ac:dyDescent="0.2">
      <c r="B119" s="48"/>
      <c r="C119" s="49"/>
      <c r="D119" s="50"/>
      <c r="E119" s="47"/>
      <c r="F119" s="43"/>
      <c r="G119" s="45"/>
      <c r="K119" s="7" t="str">
        <f>IF(O119="","",COUNT(O$3:O119))</f>
        <v/>
      </c>
      <c r="L119" s="7" t="str">
        <f>IF(B119&lt;&gt;"",B119,IF(OR(COUNTA($G$3:$G119)&lt;COUNTA($G$3:$G$1048576),$G119&lt;&gt;""),L118,""))</f>
        <v/>
      </c>
      <c r="M119" s="7" t="str">
        <f>IF(C119&lt;&gt;"",C119,IF(OR(COUNTA($G$3:$G119)&lt;COUNTA($G$3:$G$1048576),$G119&lt;&gt;""),M118,""))</f>
        <v/>
      </c>
      <c r="N119" s="7" t="str">
        <f>IF(D119&lt;&gt;"",D119,IF(OR(COUNTA($G$3:$G119)&lt;COUNTA($G$3:$G$1048576),$G119&lt;&gt;""),N118,""))</f>
        <v/>
      </c>
      <c r="O119" s="8" t="str">
        <f t="shared" si="8"/>
        <v/>
      </c>
      <c r="P119" s="10" t="str">
        <f>IFERROR(IF(O119="",IF(COUNT(S$3:S$1048576)=COUNT(S$3:S119),IF(S119="","",INDEX(O$3:O119,MATCH(MAX(K$3:K119),K$3:K119,0),0)),INDEX(O$3:O119,MATCH(MAX(K$3:K119),K$3:K119,0),0)),O119),"")</f>
        <v/>
      </c>
      <c r="Q119" s="9" t="str">
        <f>IF(R119="","",COUNT(R$3:R119))</f>
        <v/>
      </c>
      <c r="R119" s="7" t="str">
        <f t="shared" si="7"/>
        <v/>
      </c>
      <c r="S119" s="11" t="str">
        <f>IFERROR(IF(COUNTA($E119:$G119)=0,"",IF(AND(R119="",$O119=INDEX(O$3:O119,MATCH(MAX(Q$3:Q119),Q$3:Q119,0),0)),INDEX(R$3:R119,MATCH(MAX(Q$3:Q119),Q$3:Q119,0),0),R119)),"")</f>
        <v/>
      </c>
      <c r="T119" s="7" t="str">
        <f>IF(U119="","",COUNT(U$3:U119))</f>
        <v/>
      </c>
      <c r="U119" s="7" t="str">
        <f t="shared" si="9"/>
        <v/>
      </c>
      <c r="V119" s="11" t="str">
        <f>IFERROR(IF(S119="","",IF(U119="",IF(AND(E119="",F119="",G119&lt;&gt;"",$O119=INDEX(O$3:O119,MATCH(MAX(T$3:T119),T$3:T119,0),0)),INDEX(U$3:U119,MATCH(MAX(T$3:T119),T$3:T119,0),0),IF(AND(S119&lt;&gt;"",U119=""),0,"")),U119)),"")</f>
        <v/>
      </c>
      <c r="W119" s="13" t="str">
        <f t="shared" si="10"/>
        <v/>
      </c>
      <c r="X119" s="52" t="str">
        <f t="shared" si="11"/>
        <v/>
      </c>
      <c r="Y119" s="52" t="str">
        <f t="shared" si="12"/>
        <v/>
      </c>
      <c r="Z119" s="79" t="str">
        <f t="shared" si="13"/>
        <v/>
      </c>
    </row>
    <row r="120" spans="2:26" ht="35.1" customHeight="1" x14ac:dyDescent="0.2">
      <c r="B120" s="48"/>
      <c r="C120" s="49"/>
      <c r="D120" s="50"/>
      <c r="E120" s="47"/>
      <c r="F120" s="43"/>
      <c r="G120" s="45"/>
      <c r="K120" s="7" t="str">
        <f>IF(O120="","",COUNT(O$3:O120))</f>
        <v/>
      </c>
      <c r="L120" s="7" t="str">
        <f>IF(B120&lt;&gt;"",B120,IF(OR(COUNTA($G$3:$G120)&lt;COUNTA($G$3:$G$1048576),$G120&lt;&gt;""),L119,""))</f>
        <v/>
      </c>
      <c r="M120" s="7" t="str">
        <f>IF(C120&lt;&gt;"",C120,IF(OR(COUNTA($G$3:$G120)&lt;COUNTA($G$3:$G$1048576),$G120&lt;&gt;""),M119,""))</f>
        <v/>
      </c>
      <c r="N120" s="7" t="str">
        <f>IF(D120&lt;&gt;"",D120,IF(OR(COUNTA($G$3:$G120)&lt;COUNTA($G$3:$G$1048576),$G120&lt;&gt;""),N119,""))</f>
        <v/>
      </c>
      <c r="O120" s="8" t="str">
        <f t="shared" si="8"/>
        <v/>
      </c>
      <c r="P120" s="10" t="str">
        <f>IFERROR(IF(O120="",IF(COUNT(S$3:S$1048576)=COUNT(S$3:S120),IF(S120="","",INDEX(O$3:O120,MATCH(MAX(K$3:K120),K$3:K120,0),0)),INDEX(O$3:O120,MATCH(MAX(K$3:K120),K$3:K120,0),0)),O120),"")</f>
        <v/>
      </c>
      <c r="Q120" s="9" t="str">
        <f>IF(R120="","",COUNT(R$3:R120))</f>
        <v/>
      </c>
      <c r="R120" s="7" t="str">
        <f t="shared" si="7"/>
        <v/>
      </c>
      <c r="S120" s="11" t="str">
        <f>IFERROR(IF(COUNTA($E120:$G120)=0,"",IF(AND(R120="",$O120=INDEX(O$3:O120,MATCH(MAX(Q$3:Q120),Q$3:Q120,0),0)),INDEX(R$3:R120,MATCH(MAX(Q$3:Q120),Q$3:Q120,0),0),R120)),"")</f>
        <v/>
      </c>
      <c r="T120" s="7" t="str">
        <f>IF(U120="","",COUNT(U$3:U120))</f>
        <v/>
      </c>
      <c r="U120" s="7" t="str">
        <f t="shared" si="9"/>
        <v/>
      </c>
      <c r="V120" s="11" t="str">
        <f>IFERROR(IF(S120="","",IF(U120="",IF(AND(E120="",F120="",G120&lt;&gt;"",$O120=INDEX(O$3:O120,MATCH(MAX(T$3:T120),T$3:T120,0),0)),INDEX(U$3:U120,MATCH(MAX(T$3:T120),T$3:T120,0),0),IF(AND(S120&lt;&gt;"",U120=""),0,"")),U120)),"")</f>
        <v/>
      </c>
      <c r="W120" s="13" t="str">
        <f t="shared" si="10"/>
        <v/>
      </c>
      <c r="X120" s="52" t="str">
        <f t="shared" si="11"/>
        <v/>
      </c>
      <c r="Y120" s="52" t="str">
        <f t="shared" si="12"/>
        <v/>
      </c>
      <c r="Z120" s="79" t="str">
        <f t="shared" si="13"/>
        <v/>
      </c>
    </row>
    <row r="121" spans="2:26" ht="35.1" customHeight="1" x14ac:dyDescent="0.2">
      <c r="B121" s="48"/>
      <c r="C121" s="49"/>
      <c r="D121" s="50"/>
      <c r="E121" s="47"/>
      <c r="F121" s="43"/>
      <c r="G121" s="45"/>
      <c r="K121" s="7" t="str">
        <f>IF(O121="","",COUNT(O$3:O121))</f>
        <v/>
      </c>
      <c r="L121" s="7" t="str">
        <f>IF(B121&lt;&gt;"",B121,IF(OR(COUNTA($G$3:$G121)&lt;COUNTA($G$3:$G$1048576),$G121&lt;&gt;""),L120,""))</f>
        <v/>
      </c>
      <c r="M121" s="7" t="str">
        <f>IF(C121&lt;&gt;"",C121,IF(OR(COUNTA($G$3:$G121)&lt;COUNTA($G$3:$G$1048576),$G121&lt;&gt;""),M120,""))</f>
        <v/>
      </c>
      <c r="N121" s="7" t="str">
        <f>IF(D121&lt;&gt;"",D121,IF(OR(COUNTA($G$3:$G121)&lt;COUNTA($G$3:$G$1048576),$G121&lt;&gt;""),N120,""))</f>
        <v/>
      </c>
      <c r="O121" s="8" t="str">
        <f t="shared" si="8"/>
        <v/>
      </c>
      <c r="P121" s="10" t="str">
        <f>IFERROR(IF(O121="",IF(COUNT(S$3:S$1048576)=COUNT(S$3:S121),IF(S121="","",INDEX(O$3:O121,MATCH(MAX(K$3:K121),K$3:K121,0),0)),INDEX(O$3:O121,MATCH(MAX(K$3:K121),K$3:K121,0),0)),O121),"")</f>
        <v/>
      </c>
      <c r="Q121" s="9" t="str">
        <f>IF(R121="","",COUNT(R$3:R121))</f>
        <v/>
      </c>
      <c r="R121" s="7" t="str">
        <f t="shared" si="7"/>
        <v/>
      </c>
      <c r="S121" s="11" t="str">
        <f>IFERROR(IF(COUNTA($E121:$G121)=0,"",IF(AND(R121="",$O121=INDEX(O$3:O121,MATCH(MAX(Q$3:Q121),Q$3:Q121,0),0)),INDEX(R$3:R121,MATCH(MAX(Q$3:Q121),Q$3:Q121,0),0),R121)),"")</f>
        <v/>
      </c>
      <c r="T121" s="7" t="str">
        <f>IF(U121="","",COUNT(U$3:U121))</f>
        <v/>
      </c>
      <c r="U121" s="7" t="str">
        <f t="shared" si="9"/>
        <v/>
      </c>
      <c r="V121" s="11" t="str">
        <f>IFERROR(IF(S121="","",IF(U121="",IF(AND(E121="",F121="",G121&lt;&gt;"",$O121=INDEX(O$3:O121,MATCH(MAX(T$3:T121),T$3:T121,0),0)),INDEX(U$3:U121,MATCH(MAX(T$3:T121),T$3:T121,0),0),IF(AND(S121&lt;&gt;"",U121=""),0,"")),U121)),"")</f>
        <v/>
      </c>
      <c r="W121" s="13" t="str">
        <f t="shared" si="10"/>
        <v/>
      </c>
      <c r="X121" s="52" t="str">
        <f t="shared" si="11"/>
        <v/>
      </c>
      <c r="Y121" s="52" t="str">
        <f t="shared" si="12"/>
        <v/>
      </c>
      <c r="Z121" s="79" t="str">
        <f t="shared" si="13"/>
        <v/>
      </c>
    </row>
    <row r="122" spans="2:26" ht="35.1" customHeight="1" x14ac:dyDescent="0.2">
      <c r="B122" s="48"/>
      <c r="C122" s="49"/>
      <c r="D122" s="50"/>
      <c r="E122" s="47"/>
      <c r="F122" s="43"/>
      <c r="G122" s="45"/>
      <c r="K122" s="7" t="str">
        <f>IF(O122="","",COUNT(O$3:O122))</f>
        <v/>
      </c>
      <c r="L122" s="7" t="str">
        <f>IF(B122&lt;&gt;"",B122,IF(OR(COUNTA($G$3:$G122)&lt;COUNTA($G$3:$G$1048576),$G122&lt;&gt;""),L121,""))</f>
        <v/>
      </c>
      <c r="M122" s="7" t="str">
        <f>IF(C122&lt;&gt;"",C122,IF(OR(COUNTA($G$3:$G122)&lt;COUNTA($G$3:$G$1048576),$G122&lt;&gt;""),M121,""))</f>
        <v/>
      </c>
      <c r="N122" s="7" t="str">
        <f>IF(D122&lt;&gt;"",D122,IF(OR(COUNTA($G$3:$G122)&lt;COUNTA($G$3:$G$1048576),$G122&lt;&gt;""),N121,""))</f>
        <v/>
      </c>
      <c r="O122" s="8" t="str">
        <f t="shared" si="8"/>
        <v/>
      </c>
      <c r="P122" s="10" t="str">
        <f>IFERROR(IF(O122="",IF(COUNT(S$3:S$1048576)=COUNT(S$3:S122),IF(S122="","",INDEX(O$3:O122,MATCH(MAX(K$3:K122),K$3:K122,0),0)),INDEX(O$3:O122,MATCH(MAX(K$3:K122),K$3:K122,0),0)),O122),"")</f>
        <v/>
      </c>
      <c r="Q122" s="9" t="str">
        <f>IF(R122="","",COUNT(R$3:R122))</f>
        <v/>
      </c>
      <c r="R122" s="7" t="str">
        <f t="shared" si="7"/>
        <v/>
      </c>
      <c r="S122" s="11" t="str">
        <f>IFERROR(IF(COUNTA($E122:$G122)=0,"",IF(AND(R122="",$O122=INDEX(O$3:O122,MATCH(MAX(Q$3:Q122),Q$3:Q122,0),0)),INDEX(R$3:R122,MATCH(MAX(Q$3:Q122),Q$3:Q122,0),0),R122)),"")</f>
        <v/>
      </c>
      <c r="T122" s="7" t="str">
        <f>IF(U122="","",COUNT(U$3:U122))</f>
        <v/>
      </c>
      <c r="U122" s="7" t="str">
        <f t="shared" si="9"/>
        <v/>
      </c>
      <c r="V122" s="11" t="str">
        <f>IFERROR(IF(S122="","",IF(U122="",IF(AND(E122="",F122="",G122&lt;&gt;"",$O122=INDEX(O$3:O122,MATCH(MAX(T$3:T122),T$3:T122,0),0)),INDEX(U$3:U122,MATCH(MAX(T$3:T122),T$3:T122,0),0),IF(AND(S122&lt;&gt;"",U122=""),0,"")),U122)),"")</f>
        <v/>
      </c>
      <c r="W122" s="13" t="str">
        <f t="shared" si="10"/>
        <v/>
      </c>
      <c r="X122" s="52" t="str">
        <f t="shared" si="11"/>
        <v/>
      </c>
      <c r="Y122" s="52" t="str">
        <f t="shared" si="12"/>
        <v/>
      </c>
      <c r="Z122" s="79" t="str">
        <f t="shared" si="13"/>
        <v/>
      </c>
    </row>
    <row r="123" spans="2:26" ht="35.1" customHeight="1" x14ac:dyDescent="0.2">
      <c r="B123" s="48"/>
      <c r="C123" s="49"/>
      <c r="D123" s="50"/>
      <c r="E123" s="47"/>
      <c r="F123" s="43"/>
      <c r="G123" s="45"/>
      <c r="K123" s="7" t="str">
        <f>IF(O123="","",COUNT(O$3:O123))</f>
        <v/>
      </c>
      <c r="L123" s="7" t="str">
        <f>IF(B123&lt;&gt;"",B123,IF(OR(COUNTA($G$3:$G123)&lt;COUNTA($G$3:$G$1048576),$G123&lt;&gt;""),L122,""))</f>
        <v/>
      </c>
      <c r="M123" s="7" t="str">
        <f>IF(C123&lt;&gt;"",C123,IF(OR(COUNTA($G$3:$G123)&lt;COUNTA($G$3:$G$1048576),$G123&lt;&gt;""),M122,""))</f>
        <v/>
      </c>
      <c r="N123" s="7" t="str">
        <f>IF(D123&lt;&gt;"",D123,IF(OR(COUNTA($G$3:$G123)&lt;COUNTA($G$3:$G$1048576),$G123&lt;&gt;""),N122,""))</f>
        <v/>
      </c>
      <c r="O123" s="8" t="str">
        <f t="shared" si="8"/>
        <v/>
      </c>
      <c r="P123" s="10" t="str">
        <f>IFERROR(IF(O123="",IF(COUNT(S$3:S$1048576)=COUNT(S$3:S123),IF(S123="","",INDEX(O$3:O123,MATCH(MAX(K$3:K123),K$3:K123,0),0)),INDEX(O$3:O123,MATCH(MAX(K$3:K123),K$3:K123,0),0)),O123),"")</f>
        <v/>
      </c>
      <c r="Q123" s="9" t="str">
        <f>IF(R123="","",COUNT(R$3:R123))</f>
        <v/>
      </c>
      <c r="R123" s="7" t="str">
        <f t="shared" si="7"/>
        <v/>
      </c>
      <c r="S123" s="11" t="str">
        <f>IFERROR(IF(COUNTA($E123:$G123)=0,"",IF(AND(R123="",$O123=INDEX(O$3:O123,MATCH(MAX(Q$3:Q123),Q$3:Q123,0),0)),INDEX(R$3:R123,MATCH(MAX(Q$3:Q123),Q$3:Q123,0),0),R123)),"")</f>
        <v/>
      </c>
      <c r="T123" s="7" t="str">
        <f>IF(U123="","",COUNT(U$3:U123))</f>
        <v/>
      </c>
      <c r="U123" s="7" t="str">
        <f t="shared" si="9"/>
        <v/>
      </c>
      <c r="V123" s="11" t="str">
        <f>IFERROR(IF(S123="","",IF(U123="",IF(AND(E123="",F123="",G123&lt;&gt;"",$O123=INDEX(O$3:O123,MATCH(MAX(T$3:T123),T$3:T123,0),0)),INDEX(U$3:U123,MATCH(MAX(T$3:T123),T$3:T123,0),0),IF(AND(S123&lt;&gt;"",U123=""),0,"")),U123)),"")</f>
        <v/>
      </c>
      <c r="W123" s="13" t="str">
        <f t="shared" si="10"/>
        <v/>
      </c>
      <c r="X123" s="52" t="str">
        <f t="shared" si="11"/>
        <v/>
      </c>
      <c r="Y123" s="52" t="str">
        <f t="shared" si="12"/>
        <v/>
      </c>
      <c r="Z123" s="79" t="str">
        <f t="shared" si="13"/>
        <v/>
      </c>
    </row>
    <row r="124" spans="2:26" ht="35.1" customHeight="1" x14ac:dyDescent="0.2">
      <c r="B124" s="48"/>
      <c r="C124" s="49"/>
      <c r="D124" s="50"/>
      <c r="E124" s="47"/>
      <c r="F124" s="43"/>
      <c r="G124" s="45"/>
      <c r="K124" s="7" t="str">
        <f>IF(O124="","",COUNT(O$3:O124))</f>
        <v/>
      </c>
      <c r="L124" s="7" t="str">
        <f>IF(B124&lt;&gt;"",B124,IF(OR(COUNTA($G$3:$G124)&lt;COUNTA($G$3:$G$1048576),$G124&lt;&gt;""),L123,""))</f>
        <v/>
      </c>
      <c r="M124" s="7" t="str">
        <f>IF(C124&lt;&gt;"",C124,IF(OR(COUNTA($G$3:$G124)&lt;COUNTA($G$3:$G$1048576),$G124&lt;&gt;""),M123,""))</f>
        <v/>
      </c>
      <c r="N124" s="7" t="str">
        <f>IF(D124&lt;&gt;"",D124,IF(OR(COUNTA($G$3:$G124)&lt;COUNTA($G$3:$G$1048576),$G124&lt;&gt;""),N123,""))</f>
        <v/>
      </c>
      <c r="O124" s="8" t="str">
        <f t="shared" si="8"/>
        <v/>
      </c>
      <c r="P124" s="10" t="str">
        <f>IFERROR(IF(O124="",IF(COUNT(S$3:S$1048576)=COUNT(S$3:S124),IF(S124="","",INDEX(O$3:O124,MATCH(MAX(K$3:K124),K$3:K124,0),0)),INDEX(O$3:O124,MATCH(MAX(K$3:K124),K$3:K124,0),0)),O124),"")</f>
        <v/>
      </c>
      <c r="Q124" s="9" t="str">
        <f>IF(R124="","",COUNT(R$3:R124))</f>
        <v/>
      </c>
      <c r="R124" s="7" t="str">
        <f t="shared" si="7"/>
        <v/>
      </c>
      <c r="S124" s="11" t="str">
        <f>IFERROR(IF(COUNTA($E124:$G124)=0,"",IF(AND(R124="",$O124=INDEX(O$3:O124,MATCH(MAX(Q$3:Q124),Q$3:Q124,0),0)),INDEX(R$3:R124,MATCH(MAX(Q$3:Q124),Q$3:Q124,0),0),R124)),"")</f>
        <v/>
      </c>
      <c r="T124" s="7" t="str">
        <f>IF(U124="","",COUNT(U$3:U124))</f>
        <v/>
      </c>
      <c r="U124" s="7" t="str">
        <f t="shared" si="9"/>
        <v/>
      </c>
      <c r="V124" s="11" t="str">
        <f>IFERROR(IF(S124="","",IF(U124="",IF(AND(E124="",F124="",G124&lt;&gt;"",$O124=INDEX(O$3:O124,MATCH(MAX(T$3:T124),T$3:T124,0),0)),INDEX(U$3:U124,MATCH(MAX(T$3:T124),T$3:T124,0),0),IF(AND(S124&lt;&gt;"",U124=""),0,"")),U124)),"")</f>
        <v/>
      </c>
      <c r="W124" s="13" t="str">
        <f t="shared" si="10"/>
        <v/>
      </c>
      <c r="X124" s="52" t="str">
        <f t="shared" si="11"/>
        <v/>
      </c>
      <c r="Y124" s="52" t="str">
        <f t="shared" si="12"/>
        <v/>
      </c>
      <c r="Z124" s="79" t="str">
        <f t="shared" si="13"/>
        <v/>
      </c>
    </row>
    <row r="125" spans="2:26" ht="35.1" customHeight="1" x14ac:dyDescent="0.2">
      <c r="B125" s="48"/>
      <c r="C125" s="49"/>
      <c r="D125" s="50"/>
      <c r="E125" s="47"/>
      <c r="F125" s="43"/>
      <c r="G125" s="45"/>
      <c r="K125" s="7" t="str">
        <f>IF(O125="","",COUNT(O$3:O125))</f>
        <v/>
      </c>
      <c r="L125" s="7" t="str">
        <f>IF(B125&lt;&gt;"",B125,IF(OR(COUNTA($G$3:$G125)&lt;COUNTA($G$3:$G$1048576),$G125&lt;&gt;""),L124,""))</f>
        <v/>
      </c>
      <c r="M125" s="7" t="str">
        <f>IF(C125&lt;&gt;"",C125,IF(OR(COUNTA($G$3:$G125)&lt;COUNTA($G$3:$G$1048576),$G125&lt;&gt;""),M124,""))</f>
        <v/>
      </c>
      <c r="N125" s="7" t="str">
        <f>IF(D125&lt;&gt;"",D125,IF(OR(COUNTA($G$3:$G125)&lt;COUNTA($G$3:$G$1048576),$G125&lt;&gt;""),N124,""))</f>
        <v/>
      </c>
      <c r="O125" s="8" t="str">
        <f t="shared" si="8"/>
        <v/>
      </c>
      <c r="P125" s="10" t="str">
        <f>IFERROR(IF(O125="",IF(COUNT(S$3:S$1048576)=COUNT(S$3:S125),IF(S125="","",INDEX(O$3:O125,MATCH(MAX(K$3:K125),K$3:K125,0),0)),INDEX(O$3:O125,MATCH(MAX(K$3:K125),K$3:K125,0),0)),O125),"")</f>
        <v/>
      </c>
      <c r="Q125" s="9" t="str">
        <f>IF(R125="","",COUNT(R$3:R125))</f>
        <v/>
      </c>
      <c r="R125" s="7" t="str">
        <f t="shared" si="7"/>
        <v/>
      </c>
      <c r="S125" s="11" t="str">
        <f>IFERROR(IF(COUNTA($E125:$G125)=0,"",IF(AND(R125="",$O125=INDEX(O$3:O125,MATCH(MAX(Q$3:Q125),Q$3:Q125,0),0)),INDEX(R$3:R125,MATCH(MAX(Q$3:Q125),Q$3:Q125,0),0),R125)),"")</f>
        <v/>
      </c>
      <c r="T125" s="7" t="str">
        <f>IF(U125="","",COUNT(U$3:U125))</f>
        <v/>
      </c>
      <c r="U125" s="7" t="str">
        <f t="shared" si="9"/>
        <v/>
      </c>
      <c r="V125" s="11" t="str">
        <f>IFERROR(IF(S125="","",IF(U125="",IF(AND(E125="",F125="",G125&lt;&gt;"",$O125=INDEX(O$3:O125,MATCH(MAX(T$3:T125),T$3:T125,0),0)),INDEX(U$3:U125,MATCH(MAX(T$3:T125),T$3:T125,0),0),IF(AND(S125&lt;&gt;"",U125=""),0,"")),U125)),"")</f>
        <v/>
      </c>
      <c r="W125" s="13" t="str">
        <f t="shared" si="10"/>
        <v/>
      </c>
      <c r="X125" s="52" t="str">
        <f t="shared" si="11"/>
        <v/>
      </c>
      <c r="Y125" s="52" t="str">
        <f t="shared" si="12"/>
        <v/>
      </c>
      <c r="Z125" s="79" t="str">
        <f t="shared" si="13"/>
        <v/>
      </c>
    </row>
    <row r="126" spans="2:26" ht="35.1" customHeight="1" x14ac:dyDescent="0.2">
      <c r="B126" s="48"/>
      <c r="C126" s="49"/>
      <c r="D126" s="50"/>
      <c r="E126" s="47"/>
      <c r="F126" s="43"/>
      <c r="G126" s="45"/>
      <c r="K126" s="7" t="str">
        <f>IF(O126="","",COUNT(O$3:O126))</f>
        <v/>
      </c>
      <c r="L126" s="7" t="str">
        <f>IF(B126&lt;&gt;"",B126,IF(OR(COUNTA($G$3:$G126)&lt;COUNTA($G$3:$G$1048576),$G126&lt;&gt;""),L125,""))</f>
        <v/>
      </c>
      <c r="M126" s="7" t="str">
        <f>IF(C126&lt;&gt;"",C126,IF(OR(COUNTA($G$3:$G126)&lt;COUNTA($G$3:$G$1048576),$G126&lt;&gt;""),M125,""))</f>
        <v/>
      </c>
      <c r="N126" s="7" t="str">
        <f>IF(D126&lt;&gt;"",D126,IF(OR(COUNTA($G$3:$G126)&lt;COUNTA($G$3:$G$1048576),$G126&lt;&gt;""),N125,""))</f>
        <v/>
      </c>
      <c r="O126" s="8" t="str">
        <f t="shared" si="8"/>
        <v/>
      </c>
      <c r="P126" s="10" t="str">
        <f>IFERROR(IF(O126="",IF(COUNT(S$3:S$1048576)=COUNT(S$3:S126),IF(S126="","",INDEX(O$3:O126,MATCH(MAX(K$3:K126),K$3:K126,0),0)),INDEX(O$3:O126,MATCH(MAX(K$3:K126),K$3:K126,0),0)),O126),"")</f>
        <v/>
      </c>
      <c r="Q126" s="9" t="str">
        <f>IF(R126="","",COUNT(R$3:R126))</f>
        <v/>
      </c>
      <c r="R126" s="7" t="str">
        <f t="shared" si="7"/>
        <v/>
      </c>
      <c r="S126" s="11" t="str">
        <f>IFERROR(IF(COUNTA($E126:$G126)=0,"",IF(AND(R126="",$O126=INDEX(O$3:O126,MATCH(MAX(Q$3:Q126),Q$3:Q126,0),0)),INDEX(R$3:R126,MATCH(MAX(Q$3:Q126),Q$3:Q126,0),0),R126)),"")</f>
        <v/>
      </c>
      <c r="T126" s="7" t="str">
        <f>IF(U126="","",COUNT(U$3:U126))</f>
        <v/>
      </c>
      <c r="U126" s="7" t="str">
        <f t="shared" si="9"/>
        <v/>
      </c>
      <c r="V126" s="11" t="str">
        <f>IFERROR(IF(S126="","",IF(U126="",IF(AND(E126="",F126="",G126&lt;&gt;"",$O126=INDEX(O$3:O126,MATCH(MAX(T$3:T126),T$3:T126,0),0)),INDEX(U$3:U126,MATCH(MAX(T$3:T126),T$3:T126,0),0),IF(AND(S126&lt;&gt;"",U126=""),0,"")),U126)),"")</f>
        <v/>
      </c>
      <c r="W126" s="13" t="str">
        <f t="shared" si="10"/>
        <v/>
      </c>
      <c r="X126" s="52" t="str">
        <f t="shared" si="11"/>
        <v/>
      </c>
      <c r="Y126" s="52" t="str">
        <f t="shared" si="12"/>
        <v/>
      </c>
      <c r="Z126" s="79" t="str">
        <f t="shared" si="13"/>
        <v/>
      </c>
    </row>
    <row r="127" spans="2:26" ht="35.1" customHeight="1" x14ac:dyDescent="0.2">
      <c r="B127" s="48"/>
      <c r="C127" s="49"/>
      <c r="D127" s="50"/>
      <c r="E127" s="47"/>
      <c r="F127" s="43"/>
      <c r="G127" s="45"/>
      <c r="K127" s="7" t="str">
        <f>IF(O127="","",COUNT(O$3:O127))</f>
        <v/>
      </c>
      <c r="L127" s="7" t="str">
        <f>IF(B127&lt;&gt;"",B127,IF(OR(COUNTA($G$3:$G127)&lt;COUNTA($G$3:$G$1048576),$G127&lt;&gt;""),L126,""))</f>
        <v/>
      </c>
      <c r="M127" s="7" t="str">
        <f>IF(C127&lt;&gt;"",C127,IF(OR(COUNTA($G$3:$G127)&lt;COUNTA($G$3:$G$1048576),$G127&lt;&gt;""),M126,""))</f>
        <v/>
      </c>
      <c r="N127" s="7" t="str">
        <f>IF(D127&lt;&gt;"",D127,IF(OR(COUNTA($G$3:$G127)&lt;COUNTA($G$3:$G$1048576),$G127&lt;&gt;""),N126,""))</f>
        <v/>
      </c>
      <c r="O127" s="8" t="str">
        <f t="shared" si="8"/>
        <v/>
      </c>
      <c r="P127" s="10" t="str">
        <f>IFERROR(IF(O127="",IF(COUNT(S$3:S$1048576)=COUNT(S$3:S127),IF(S127="","",INDEX(O$3:O127,MATCH(MAX(K$3:K127),K$3:K127,0),0)),INDEX(O$3:O127,MATCH(MAX(K$3:K127),K$3:K127,0),0)),O127),"")</f>
        <v/>
      </c>
      <c r="Q127" s="9" t="str">
        <f>IF(R127="","",COUNT(R$3:R127))</f>
        <v/>
      </c>
      <c r="R127" s="7" t="str">
        <f t="shared" si="7"/>
        <v/>
      </c>
      <c r="S127" s="11" t="str">
        <f>IFERROR(IF(COUNTA($E127:$G127)=0,"",IF(AND(R127="",$O127=INDEX(O$3:O127,MATCH(MAX(Q$3:Q127),Q$3:Q127,0),0)),INDEX(R$3:R127,MATCH(MAX(Q$3:Q127),Q$3:Q127,0),0),R127)),"")</f>
        <v/>
      </c>
      <c r="T127" s="7" t="str">
        <f>IF(U127="","",COUNT(U$3:U127))</f>
        <v/>
      </c>
      <c r="U127" s="7" t="str">
        <f t="shared" si="9"/>
        <v/>
      </c>
      <c r="V127" s="11" t="str">
        <f>IFERROR(IF(S127="","",IF(U127="",IF(AND(E127="",F127="",G127&lt;&gt;"",$O127=INDEX(O$3:O127,MATCH(MAX(T$3:T127),T$3:T127,0),0)),INDEX(U$3:U127,MATCH(MAX(T$3:T127),T$3:T127,0),0),IF(AND(S127&lt;&gt;"",U127=""),0,"")),U127)),"")</f>
        <v/>
      </c>
      <c r="W127" s="13" t="str">
        <f t="shared" si="10"/>
        <v/>
      </c>
      <c r="X127" s="52" t="str">
        <f t="shared" si="11"/>
        <v/>
      </c>
      <c r="Y127" s="52" t="str">
        <f t="shared" si="12"/>
        <v/>
      </c>
      <c r="Z127" s="79" t="str">
        <f t="shared" si="13"/>
        <v/>
      </c>
    </row>
    <row r="128" spans="2:26" ht="35.1" customHeight="1" x14ac:dyDescent="0.2">
      <c r="B128" s="48"/>
      <c r="C128" s="49"/>
      <c r="D128" s="50"/>
      <c r="E128" s="47"/>
      <c r="F128" s="43"/>
      <c r="G128" s="45"/>
      <c r="K128" s="7" t="str">
        <f>IF(O128="","",COUNT(O$3:O128))</f>
        <v/>
      </c>
      <c r="L128" s="7" t="str">
        <f>IF(B128&lt;&gt;"",B128,IF(OR(COUNTA($G$3:$G128)&lt;COUNTA($G$3:$G$1048576),$G128&lt;&gt;""),L127,""))</f>
        <v/>
      </c>
      <c r="M128" s="7" t="str">
        <f>IF(C128&lt;&gt;"",C128,IF(OR(COUNTA($G$3:$G128)&lt;COUNTA($G$3:$G$1048576),$G128&lt;&gt;""),M127,""))</f>
        <v/>
      </c>
      <c r="N128" s="7" t="str">
        <f>IF(D128&lt;&gt;"",D128,IF(OR(COUNTA($G$3:$G128)&lt;COUNTA($G$3:$G$1048576),$G128&lt;&gt;""),N127,""))</f>
        <v/>
      </c>
      <c r="O128" s="8" t="str">
        <f t="shared" si="8"/>
        <v/>
      </c>
      <c r="P128" s="10" t="str">
        <f>IFERROR(IF(O128="",IF(COUNT(S$3:S$1048576)=COUNT(S$3:S128),IF(S128="","",INDEX(O$3:O128,MATCH(MAX(K$3:K128),K$3:K128,0),0)),INDEX(O$3:O128,MATCH(MAX(K$3:K128),K$3:K128,0),0)),O128),"")</f>
        <v/>
      </c>
      <c r="Q128" s="9" t="str">
        <f>IF(R128="","",COUNT(R$3:R128))</f>
        <v/>
      </c>
      <c r="R128" s="7" t="str">
        <f t="shared" si="7"/>
        <v/>
      </c>
      <c r="S128" s="11" t="str">
        <f>IFERROR(IF(COUNTA($E128:$G128)=0,"",IF(AND(R128="",$O128=INDEX(O$3:O128,MATCH(MAX(Q$3:Q128),Q$3:Q128,0),0)),INDEX(R$3:R128,MATCH(MAX(Q$3:Q128),Q$3:Q128,0),0),R128)),"")</f>
        <v/>
      </c>
      <c r="T128" s="7" t="str">
        <f>IF(U128="","",COUNT(U$3:U128))</f>
        <v/>
      </c>
      <c r="U128" s="7" t="str">
        <f t="shared" si="9"/>
        <v/>
      </c>
      <c r="V128" s="11" t="str">
        <f>IFERROR(IF(S128="","",IF(U128="",IF(AND(E128="",F128="",G128&lt;&gt;"",$O128=INDEX(O$3:O128,MATCH(MAX(T$3:T128),T$3:T128,0),0)),INDEX(U$3:U128,MATCH(MAX(T$3:T128),T$3:T128,0),0),IF(AND(S128&lt;&gt;"",U128=""),0,"")),U128)),"")</f>
        <v/>
      </c>
      <c r="W128" s="13" t="str">
        <f t="shared" si="10"/>
        <v/>
      </c>
      <c r="X128" s="52" t="str">
        <f t="shared" si="11"/>
        <v/>
      </c>
      <c r="Y128" s="52" t="str">
        <f t="shared" si="12"/>
        <v/>
      </c>
      <c r="Z128" s="79" t="str">
        <f t="shared" si="13"/>
        <v/>
      </c>
    </row>
    <row r="129" spans="2:26" ht="35.1" customHeight="1" x14ac:dyDescent="0.2">
      <c r="B129" s="48"/>
      <c r="C129" s="49"/>
      <c r="D129" s="50"/>
      <c r="E129" s="47"/>
      <c r="F129" s="43"/>
      <c r="G129" s="45"/>
      <c r="K129" s="7" t="str">
        <f>IF(O129="","",COUNT(O$3:O129))</f>
        <v/>
      </c>
      <c r="L129" s="7" t="str">
        <f>IF(B129&lt;&gt;"",B129,IF(OR(COUNTA($G$3:$G129)&lt;COUNTA($G$3:$G$1048576),$G129&lt;&gt;""),L128,""))</f>
        <v/>
      </c>
      <c r="M129" s="7" t="str">
        <f>IF(C129&lt;&gt;"",C129,IF(OR(COUNTA($G$3:$G129)&lt;COUNTA($G$3:$G$1048576),$G129&lt;&gt;""),M128,""))</f>
        <v/>
      </c>
      <c r="N129" s="7" t="str">
        <f>IF(D129&lt;&gt;"",D129,IF(OR(COUNTA($G$3:$G129)&lt;COUNTA($G$3:$G$1048576),$G129&lt;&gt;""),N128,""))</f>
        <v/>
      </c>
      <c r="O129" s="8" t="str">
        <f t="shared" si="8"/>
        <v/>
      </c>
      <c r="P129" s="10" t="str">
        <f>IFERROR(IF(O129="",IF(COUNT(S$3:S$1048576)=COUNT(S$3:S129),IF(S129="","",INDEX(O$3:O129,MATCH(MAX(K$3:K129),K$3:K129,0),0)),INDEX(O$3:O129,MATCH(MAX(K$3:K129),K$3:K129,0),0)),O129),"")</f>
        <v/>
      </c>
      <c r="Q129" s="9" t="str">
        <f>IF(R129="","",COUNT(R$3:R129))</f>
        <v/>
      </c>
      <c r="R129" s="7" t="str">
        <f t="shared" si="7"/>
        <v/>
      </c>
      <c r="S129" s="11" t="str">
        <f>IFERROR(IF(COUNTA($E129:$G129)=0,"",IF(AND(R129="",$O129=INDEX(O$3:O129,MATCH(MAX(Q$3:Q129),Q$3:Q129,0),0)),INDEX(R$3:R129,MATCH(MAX(Q$3:Q129),Q$3:Q129,0),0),R129)),"")</f>
        <v/>
      </c>
      <c r="T129" s="7" t="str">
        <f>IF(U129="","",COUNT(U$3:U129))</f>
        <v/>
      </c>
      <c r="U129" s="7" t="str">
        <f t="shared" si="9"/>
        <v/>
      </c>
      <c r="V129" s="11" t="str">
        <f>IFERROR(IF(S129="","",IF(U129="",IF(AND(E129="",F129="",G129&lt;&gt;"",$O129=INDEX(O$3:O129,MATCH(MAX(T$3:T129),T$3:T129,0),0)),INDEX(U$3:U129,MATCH(MAX(T$3:T129),T$3:T129,0),0),IF(AND(S129&lt;&gt;"",U129=""),0,"")),U129)),"")</f>
        <v/>
      </c>
      <c r="W129" s="13" t="str">
        <f t="shared" si="10"/>
        <v/>
      </c>
      <c r="X129" s="52" t="str">
        <f t="shared" si="11"/>
        <v/>
      </c>
      <c r="Y129" s="52" t="str">
        <f t="shared" si="12"/>
        <v/>
      </c>
      <c r="Z129" s="79" t="str">
        <f t="shared" si="13"/>
        <v/>
      </c>
    </row>
    <row r="130" spans="2:26" ht="35.1" customHeight="1" x14ac:dyDescent="0.2">
      <c r="B130" s="48"/>
      <c r="C130" s="49"/>
      <c r="D130" s="50"/>
      <c r="E130" s="47"/>
      <c r="F130" s="43"/>
      <c r="G130" s="45"/>
      <c r="K130" s="7" t="str">
        <f>IF(O130="","",COUNT(O$3:O130))</f>
        <v/>
      </c>
      <c r="L130" s="7" t="str">
        <f>IF(B130&lt;&gt;"",B130,IF(OR(COUNTA($G$3:$G130)&lt;COUNTA($G$3:$G$1048576),$G130&lt;&gt;""),L129,""))</f>
        <v/>
      </c>
      <c r="M130" s="7" t="str">
        <f>IF(C130&lt;&gt;"",C130,IF(OR(COUNTA($G$3:$G130)&lt;COUNTA($G$3:$G$1048576),$G130&lt;&gt;""),M129,""))</f>
        <v/>
      </c>
      <c r="N130" s="7" t="str">
        <f>IF(D130&lt;&gt;"",D130,IF(OR(COUNTA($G$3:$G130)&lt;COUNTA($G$3:$G$1048576),$G130&lt;&gt;""),N129,""))</f>
        <v/>
      </c>
      <c r="O130" s="8" t="str">
        <f t="shared" si="8"/>
        <v/>
      </c>
      <c r="P130" s="10" t="str">
        <f>IFERROR(IF(O130="",IF(COUNT(S$3:S$1048576)=COUNT(S$3:S130),IF(S130="","",INDEX(O$3:O130,MATCH(MAX(K$3:K130),K$3:K130,0),0)),INDEX(O$3:O130,MATCH(MAX(K$3:K130),K$3:K130,0),0)),O130),"")</f>
        <v/>
      </c>
      <c r="Q130" s="9" t="str">
        <f>IF(R130="","",COUNT(R$3:R130))</f>
        <v/>
      </c>
      <c r="R130" s="7" t="str">
        <f t="shared" si="7"/>
        <v/>
      </c>
      <c r="S130" s="11" t="str">
        <f>IFERROR(IF(COUNTA($E130:$G130)=0,"",IF(AND(R130="",$O130=INDEX(O$3:O130,MATCH(MAX(Q$3:Q130),Q$3:Q130,0),0)),INDEX(R$3:R130,MATCH(MAX(Q$3:Q130),Q$3:Q130,0),0),R130)),"")</f>
        <v/>
      </c>
      <c r="T130" s="7" t="str">
        <f>IF(U130="","",COUNT(U$3:U130))</f>
        <v/>
      </c>
      <c r="U130" s="7" t="str">
        <f t="shared" si="9"/>
        <v/>
      </c>
      <c r="V130" s="11" t="str">
        <f>IFERROR(IF(S130="","",IF(U130="",IF(AND(E130="",F130="",G130&lt;&gt;"",$O130=INDEX(O$3:O130,MATCH(MAX(T$3:T130),T$3:T130,0),0)),INDEX(U$3:U130,MATCH(MAX(T$3:T130),T$3:T130,0),0),IF(AND(S130&lt;&gt;"",U130=""),0,"")),U130)),"")</f>
        <v/>
      </c>
      <c r="W130" s="13" t="str">
        <f t="shared" si="10"/>
        <v/>
      </c>
      <c r="X130" s="52" t="str">
        <f t="shared" si="11"/>
        <v/>
      </c>
      <c r="Y130" s="52" t="str">
        <f t="shared" si="12"/>
        <v/>
      </c>
      <c r="Z130" s="79" t="str">
        <f t="shared" si="13"/>
        <v/>
      </c>
    </row>
    <row r="131" spans="2:26" ht="35.1" customHeight="1" x14ac:dyDescent="0.2">
      <c r="B131" s="48"/>
      <c r="C131" s="49"/>
      <c r="D131" s="50"/>
      <c r="E131" s="47"/>
      <c r="F131" s="43"/>
      <c r="G131" s="45"/>
      <c r="K131" s="7" t="str">
        <f>IF(O131="","",COUNT(O$3:O131))</f>
        <v/>
      </c>
      <c r="L131" s="7" t="str">
        <f>IF(B131&lt;&gt;"",B131,IF(OR(COUNTA($G$3:$G131)&lt;COUNTA($G$3:$G$1048576),$G131&lt;&gt;""),L130,""))</f>
        <v/>
      </c>
      <c r="M131" s="7" t="str">
        <f>IF(C131&lt;&gt;"",C131,IF(OR(COUNTA($G$3:$G131)&lt;COUNTA($G$3:$G$1048576),$G131&lt;&gt;""),M130,""))</f>
        <v/>
      </c>
      <c r="N131" s="7" t="str">
        <f>IF(D131&lt;&gt;"",D131,IF(OR(COUNTA($G$3:$G131)&lt;COUNTA($G$3:$G$1048576),$G131&lt;&gt;""),N130,""))</f>
        <v/>
      </c>
      <c r="O131" s="8" t="str">
        <f t="shared" si="8"/>
        <v/>
      </c>
      <c r="P131" s="10" t="str">
        <f>IFERROR(IF(O131="",IF(COUNT(S$3:S$1048576)=COUNT(S$3:S131),IF(S131="","",INDEX(O$3:O131,MATCH(MAX(K$3:K131),K$3:K131,0),0)),INDEX(O$3:O131,MATCH(MAX(K$3:K131),K$3:K131,0),0)),O131),"")</f>
        <v/>
      </c>
      <c r="Q131" s="9" t="str">
        <f>IF(R131="","",COUNT(R$3:R131))</f>
        <v/>
      </c>
      <c r="R131" s="7" t="str">
        <f t="shared" ref="R131:R194" si="14">IF(E131="","",E131)</f>
        <v/>
      </c>
      <c r="S131" s="11" t="str">
        <f>IFERROR(IF(COUNTA($E131:$G131)=0,"",IF(AND(R131="",$O131=INDEX(O$3:O131,MATCH(MAX(Q$3:Q131),Q$3:Q131,0),0)),INDEX(R$3:R131,MATCH(MAX(Q$3:Q131),Q$3:Q131,0),0),R131)),"")</f>
        <v/>
      </c>
      <c r="T131" s="7" t="str">
        <f>IF(U131="","",COUNT(U$3:U131))</f>
        <v/>
      </c>
      <c r="U131" s="7" t="str">
        <f t="shared" si="9"/>
        <v/>
      </c>
      <c r="V131" s="11" t="str">
        <f>IFERROR(IF(S131="","",IF(U131="",IF(AND(E131="",F131="",G131&lt;&gt;"",$O131=INDEX(O$3:O131,MATCH(MAX(T$3:T131),T$3:T131,0),0)),INDEX(U$3:U131,MATCH(MAX(T$3:T131),T$3:T131,0),0),IF(AND(S131&lt;&gt;"",U131=""),0,"")),U131)),"")</f>
        <v/>
      </c>
      <c r="W131" s="13" t="str">
        <f t="shared" si="10"/>
        <v/>
      </c>
      <c r="X131" s="52" t="str">
        <f t="shared" si="11"/>
        <v/>
      </c>
      <c r="Y131" s="52" t="str">
        <f t="shared" si="12"/>
        <v/>
      </c>
      <c r="Z131" s="79" t="str">
        <f t="shared" si="13"/>
        <v/>
      </c>
    </row>
    <row r="132" spans="2:26" ht="35.1" customHeight="1" x14ac:dyDescent="0.2">
      <c r="B132" s="48"/>
      <c r="C132" s="49"/>
      <c r="D132" s="50"/>
      <c r="E132" s="47"/>
      <c r="F132" s="43"/>
      <c r="G132" s="45"/>
      <c r="K132" s="7" t="str">
        <f>IF(O132="","",COUNT(O$3:O132))</f>
        <v/>
      </c>
      <c r="L132" s="7" t="str">
        <f>IF(B132&lt;&gt;"",B132,IF(OR(COUNTA($G$3:$G132)&lt;COUNTA($G$3:$G$1048576),$G132&lt;&gt;""),L131,""))</f>
        <v/>
      </c>
      <c r="M132" s="7" t="str">
        <f>IF(C132&lt;&gt;"",C132,IF(OR(COUNTA($G$3:$G132)&lt;COUNTA($G$3:$G$1048576),$G132&lt;&gt;""),M131,""))</f>
        <v/>
      </c>
      <c r="N132" s="7" t="str">
        <f>IF(D132&lt;&gt;"",D132,IF(OR(COUNTA($G$3:$G132)&lt;COUNTA($G$3:$G$1048576),$G132&lt;&gt;""),N131,""))</f>
        <v/>
      </c>
      <c r="O132" s="8" t="str">
        <f t="shared" ref="O132:O195" si="15">IF(COUNT(L132:N132)=3,DATE(L132,M132,N132),"")</f>
        <v/>
      </c>
      <c r="P132" s="10" t="str">
        <f>IFERROR(IF(O132="",IF(COUNT(S$3:S$1048576)=COUNT(S$3:S132),IF(S132="","",INDEX(O$3:O132,MATCH(MAX(K$3:K132),K$3:K132,0),0)),INDEX(O$3:O132,MATCH(MAX(K$3:K132),K$3:K132,0),0)),O132),"")</f>
        <v/>
      </c>
      <c r="Q132" s="9" t="str">
        <f>IF(R132="","",COUNT(R$3:R132))</f>
        <v/>
      </c>
      <c r="R132" s="7" t="str">
        <f t="shared" si="14"/>
        <v/>
      </c>
      <c r="S132" s="11" t="str">
        <f>IFERROR(IF(COUNTA($E132:$G132)=0,"",IF(AND(R132="",$O132=INDEX(O$3:O132,MATCH(MAX(Q$3:Q132),Q$3:Q132,0),0)),INDEX(R$3:R132,MATCH(MAX(Q$3:Q132),Q$3:Q132,0),0),R132)),"")</f>
        <v/>
      </c>
      <c r="T132" s="7" t="str">
        <f>IF(U132="","",COUNT(U$3:U132))</f>
        <v/>
      </c>
      <c r="U132" s="7" t="str">
        <f t="shared" ref="U132:U195" si="16">IF(F132="",IF(R132="","",0),F132)</f>
        <v/>
      </c>
      <c r="V132" s="11" t="str">
        <f>IFERROR(IF(S132="","",IF(U132="",IF(AND(E132="",F132="",G132&lt;&gt;"",$O132=INDEX(O$3:O132,MATCH(MAX(T$3:T132),T$3:T132,0),0)),INDEX(U$3:U132,MATCH(MAX(T$3:T132),T$3:T132,0),0),IF(AND(S132&lt;&gt;"",U132=""),0,"")),U132)),"")</f>
        <v/>
      </c>
      <c r="W132" s="13" t="str">
        <f t="shared" ref="W132:W195" si="17">IF(AND(S132="",V132=""),"",TIME(S132,IF(V132="",0,V132),0))</f>
        <v/>
      </c>
      <c r="X132" s="52" t="str">
        <f t="shared" ref="X132:X195" si="18">IF(P132="","",TEXT(P132,0))</f>
        <v/>
      </c>
      <c r="Y132" s="52" t="str">
        <f t="shared" ref="Y132:Y195" si="19">IF(W132="","",X132&amp;$Y$2&amp;W132)</f>
        <v/>
      </c>
      <c r="Z132" s="79" t="str">
        <f t="shared" ref="Z132:Z195" si="20">IF(W132="","",COUNTIF($Y$3:$Y$1048576,Y132))</f>
        <v/>
      </c>
    </row>
    <row r="133" spans="2:26" ht="35.1" customHeight="1" x14ac:dyDescent="0.2">
      <c r="B133" s="48"/>
      <c r="C133" s="49"/>
      <c r="D133" s="50"/>
      <c r="E133" s="47"/>
      <c r="F133" s="43"/>
      <c r="G133" s="45"/>
      <c r="K133" s="7" t="str">
        <f>IF(O133="","",COUNT(O$3:O133))</f>
        <v/>
      </c>
      <c r="L133" s="7" t="str">
        <f>IF(B133&lt;&gt;"",B133,IF(OR(COUNTA($G$3:$G133)&lt;COUNTA($G$3:$G$1048576),$G133&lt;&gt;""),L132,""))</f>
        <v/>
      </c>
      <c r="M133" s="7" t="str">
        <f>IF(C133&lt;&gt;"",C133,IF(OR(COUNTA($G$3:$G133)&lt;COUNTA($G$3:$G$1048576),$G133&lt;&gt;""),M132,""))</f>
        <v/>
      </c>
      <c r="N133" s="7" t="str">
        <f>IF(D133&lt;&gt;"",D133,IF(OR(COUNTA($G$3:$G133)&lt;COUNTA($G$3:$G$1048576),$G133&lt;&gt;""),N132,""))</f>
        <v/>
      </c>
      <c r="O133" s="8" t="str">
        <f t="shared" si="15"/>
        <v/>
      </c>
      <c r="P133" s="10" t="str">
        <f>IFERROR(IF(O133="",IF(COUNT(S$3:S$1048576)=COUNT(S$3:S133),IF(S133="","",INDEX(O$3:O133,MATCH(MAX(K$3:K133),K$3:K133,0),0)),INDEX(O$3:O133,MATCH(MAX(K$3:K133),K$3:K133,0),0)),O133),"")</f>
        <v/>
      </c>
      <c r="Q133" s="9" t="str">
        <f>IF(R133="","",COUNT(R$3:R133))</f>
        <v/>
      </c>
      <c r="R133" s="7" t="str">
        <f t="shared" si="14"/>
        <v/>
      </c>
      <c r="S133" s="11" t="str">
        <f>IFERROR(IF(COUNTA($E133:$G133)=0,"",IF(AND(R133="",$O133=INDEX(O$3:O133,MATCH(MAX(Q$3:Q133),Q$3:Q133,0),0)),INDEX(R$3:R133,MATCH(MAX(Q$3:Q133),Q$3:Q133,0),0),R133)),"")</f>
        <v/>
      </c>
      <c r="T133" s="7" t="str">
        <f>IF(U133="","",COUNT(U$3:U133))</f>
        <v/>
      </c>
      <c r="U133" s="7" t="str">
        <f t="shared" si="16"/>
        <v/>
      </c>
      <c r="V133" s="11" t="str">
        <f>IFERROR(IF(S133="","",IF(U133="",IF(AND(E133="",F133="",G133&lt;&gt;"",$O133=INDEX(O$3:O133,MATCH(MAX(T$3:T133),T$3:T133,0),0)),INDEX(U$3:U133,MATCH(MAX(T$3:T133),T$3:T133,0),0),IF(AND(S133&lt;&gt;"",U133=""),0,"")),U133)),"")</f>
        <v/>
      </c>
      <c r="W133" s="13" t="str">
        <f t="shared" si="17"/>
        <v/>
      </c>
      <c r="X133" s="52" t="str">
        <f t="shared" si="18"/>
        <v/>
      </c>
      <c r="Y133" s="52" t="str">
        <f t="shared" si="19"/>
        <v/>
      </c>
      <c r="Z133" s="79" t="str">
        <f t="shared" si="20"/>
        <v/>
      </c>
    </row>
    <row r="134" spans="2:26" ht="35.1" customHeight="1" x14ac:dyDescent="0.2">
      <c r="B134" s="48"/>
      <c r="C134" s="49"/>
      <c r="D134" s="50"/>
      <c r="E134" s="47"/>
      <c r="F134" s="43"/>
      <c r="G134" s="45"/>
      <c r="K134" s="7" t="str">
        <f>IF(O134="","",COUNT(O$3:O134))</f>
        <v/>
      </c>
      <c r="L134" s="7" t="str">
        <f>IF(B134&lt;&gt;"",B134,IF(OR(COUNTA($G$3:$G134)&lt;COUNTA($G$3:$G$1048576),$G134&lt;&gt;""),L133,""))</f>
        <v/>
      </c>
      <c r="M134" s="7" t="str">
        <f>IF(C134&lt;&gt;"",C134,IF(OR(COUNTA($G$3:$G134)&lt;COUNTA($G$3:$G$1048576),$G134&lt;&gt;""),M133,""))</f>
        <v/>
      </c>
      <c r="N134" s="7" t="str">
        <f>IF(D134&lt;&gt;"",D134,IF(OR(COUNTA($G$3:$G134)&lt;COUNTA($G$3:$G$1048576),$G134&lt;&gt;""),N133,""))</f>
        <v/>
      </c>
      <c r="O134" s="8" t="str">
        <f t="shared" si="15"/>
        <v/>
      </c>
      <c r="P134" s="10" t="str">
        <f>IFERROR(IF(O134="",IF(COUNT(S$3:S$1048576)=COUNT(S$3:S134),IF(S134="","",INDEX(O$3:O134,MATCH(MAX(K$3:K134),K$3:K134,0),0)),INDEX(O$3:O134,MATCH(MAX(K$3:K134),K$3:K134,0),0)),O134),"")</f>
        <v/>
      </c>
      <c r="Q134" s="9" t="str">
        <f>IF(R134="","",COUNT(R$3:R134))</f>
        <v/>
      </c>
      <c r="R134" s="7" t="str">
        <f t="shared" si="14"/>
        <v/>
      </c>
      <c r="S134" s="11" t="str">
        <f>IFERROR(IF(COUNTA($E134:$G134)=0,"",IF(AND(R134="",$O134=INDEX(O$3:O134,MATCH(MAX(Q$3:Q134),Q$3:Q134,0),0)),INDEX(R$3:R134,MATCH(MAX(Q$3:Q134),Q$3:Q134,0),0),R134)),"")</f>
        <v/>
      </c>
      <c r="T134" s="7" t="str">
        <f>IF(U134="","",COUNT(U$3:U134))</f>
        <v/>
      </c>
      <c r="U134" s="7" t="str">
        <f t="shared" si="16"/>
        <v/>
      </c>
      <c r="V134" s="11" t="str">
        <f>IFERROR(IF(S134="","",IF(U134="",IF(AND(E134="",F134="",G134&lt;&gt;"",$O134=INDEX(O$3:O134,MATCH(MAX(T$3:T134),T$3:T134,0),0)),INDEX(U$3:U134,MATCH(MAX(T$3:T134),T$3:T134,0),0),IF(AND(S134&lt;&gt;"",U134=""),0,"")),U134)),"")</f>
        <v/>
      </c>
      <c r="W134" s="13" t="str">
        <f t="shared" si="17"/>
        <v/>
      </c>
      <c r="X134" s="52" t="str">
        <f t="shared" si="18"/>
        <v/>
      </c>
      <c r="Y134" s="52" t="str">
        <f t="shared" si="19"/>
        <v/>
      </c>
      <c r="Z134" s="79" t="str">
        <f t="shared" si="20"/>
        <v/>
      </c>
    </row>
    <row r="135" spans="2:26" ht="35.1" customHeight="1" x14ac:dyDescent="0.2">
      <c r="B135" s="48"/>
      <c r="C135" s="49"/>
      <c r="D135" s="50"/>
      <c r="E135" s="47"/>
      <c r="F135" s="43"/>
      <c r="G135" s="45"/>
      <c r="K135" s="7" t="str">
        <f>IF(O135="","",COUNT(O$3:O135))</f>
        <v/>
      </c>
      <c r="L135" s="7" t="str">
        <f>IF(B135&lt;&gt;"",B135,IF(OR(COUNTA($G$3:$G135)&lt;COUNTA($G$3:$G$1048576),$G135&lt;&gt;""),L134,""))</f>
        <v/>
      </c>
      <c r="M135" s="7" t="str">
        <f>IF(C135&lt;&gt;"",C135,IF(OR(COUNTA($G$3:$G135)&lt;COUNTA($G$3:$G$1048576),$G135&lt;&gt;""),M134,""))</f>
        <v/>
      </c>
      <c r="N135" s="7" t="str">
        <f>IF(D135&lt;&gt;"",D135,IF(OR(COUNTA($G$3:$G135)&lt;COUNTA($G$3:$G$1048576),$G135&lt;&gt;""),N134,""))</f>
        <v/>
      </c>
      <c r="O135" s="8" t="str">
        <f t="shared" si="15"/>
        <v/>
      </c>
      <c r="P135" s="10" t="str">
        <f>IFERROR(IF(O135="",IF(COUNT(S$3:S$1048576)=COUNT(S$3:S135),IF(S135="","",INDEX(O$3:O135,MATCH(MAX(K$3:K135),K$3:K135,0),0)),INDEX(O$3:O135,MATCH(MAX(K$3:K135),K$3:K135,0),0)),O135),"")</f>
        <v/>
      </c>
      <c r="Q135" s="9" t="str">
        <f>IF(R135="","",COUNT(R$3:R135))</f>
        <v/>
      </c>
      <c r="R135" s="7" t="str">
        <f t="shared" si="14"/>
        <v/>
      </c>
      <c r="S135" s="11" t="str">
        <f>IFERROR(IF(COUNTA($E135:$G135)=0,"",IF(AND(R135="",$O135=INDEX(O$3:O135,MATCH(MAX(Q$3:Q135),Q$3:Q135,0),0)),INDEX(R$3:R135,MATCH(MAX(Q$3:Q135),Q$3:Q135,0),0),R135)),"")</f>
        <v/>
      </c>
      <c r="T135" s="7" t="str">
        <f>IF(U135="","",COUNT(U$3:U135))</f>
        <v/>
      </c>
      <c r="U135" s="7" t="str">
        <f t="shared" si="16"/>
        <v/>
      </c>
      <c r="V135" s="11" t="str">
        <f>IFERROR(IF(S135="","",IF(U135="",IF(AND(E135="",F135="",G135&lt;&gt;"",$O135=INDEX(O$3:O135,MATCH(MAX(T$3:T135),T$3:T135,0),0)),INDEX(U$3:U135,MATCH(MAX(T$3:T135),T$3:T135,0),0),IF(AND(S135&lt;&gt;"",U135=""),0,"")),U135)),"")</f>
        <v/>
      </c>
      <c r="W135" s="13" t="str">
        <f t="shared" si="17"/>
        <v/>
      </c>
      <c r="X135" s="52" t="str">
        <f t="shared" si="18"/>
        <v/>
      </c>
      <c r="Y135" s="52" t="str">
        <f t="shared" si="19"/>
        <v/>
      </c>
      <c r="Z135" s="79" t="str">
        <f t="shared" si="20"/>
        <v/>
      </c>
    </row>
    <row r="136" spans="2:26" ht="35.1" customHeight="1" x14ac:dyDescent="0.2">
      <c r="B136" s="48"/>
      <c r="C136" s="49"/>
      <c r="D136" s="50"/>
      <c r="E136" s="47"/>
      <c r="F136" s="43"/>
      <c r="G136" s="45"/>
      <c r="K136" s="7" t="str">
        <f>IF(O136="","",COUNT(O$3:O136))</f>
        <v/>
      </c>
      <c r="L136" s="7" t="str">
        <f>IF(B136&lt;&gt;"",B136,IF(OR(COUNTA($G$3:$G136)&lt;COUNTA($G$3:$G$1048576),$G136&lt;&gt;""),L135,""))</f>
        <v/>
      </c>
      <c r="M136" s="7" t="str">
        <f>IF(C136&lt;&gt;"",C136,IF(OR(COUNTA($G$3:$G136)&lt;COUNTA($G$3:$G$1048576),$G136&lt;&gt;""),M135,""))</f>
        <v/>
      </c>
      <c r="N136" s="7" t="str">
        <f>IF(D136&lt;&gt;"",D136,IF(OR(COUNTA($G$3:$G136)&lt;COUNTA($G$3:$G$1048576),$G136&lt;&gt;""),N135,""))</f>
        <v/>
      </c>
      <c r="O136" s="8" t="str">
        <f t="shared" si="15"/>
        <v/>
      </c>
      <c r="P136" s="10" t="str">
        <f>IFERROR(IF(O136="",IF(COUNT(S$3:S$1048576)=COUNT(S$3:S136),IF(S136="","",INDEX(O$3:O136,MATCH(MAX(K$3:K136),K$3:K136,0),0)),INDEX(O$3:O136,MATCH(MAX(K$3:K136),K$3:K136,0),0)),O136),"")</f>
        <v/>
      </c>
      <c r="Q136" s="9" t="str">
        <f>IF(R136="","",COUNT(R$3:R136))</f>
        <v/>
      </c>
      <c r="R136" s="7" t="str">
        <f t="shared" si="14"/>
        <v/>
      </c>
      <c r="S136" s="11" t="str">
        <f>IFERROR(IF(COUNTA($E136:$G136)=0,"",IF(AND(R136="",$O136=INDEX(O$3:O136,MATCH(MAX(Q$3:Q136),Q$3:Q136,0),0)),INDEX(R$3:R136,MATCH(MAX(Q$3:Q136),Q$3:Q136,0),0),R136)),"")</f>
        <v/>
      </c>
      <c r="T136" s="7" t="str">
        <f>IF(U136="","",COUNT(U$3:U136))</f>
        <v/>
      </c>
      <c r="U136" s="7" t="str">
        <f t="shared" si="16"/>
        <v/>
      </c>
      <c r="V136" s="11" t="str">
        <f>IFERROR(IF(S136="","",IF(U136="",IF(AND(E136="",F136="",G136&lt;&gt;"",$O136=INDEX(O$3:O136,MATCH(MAX(T$3:T136),T$3:T136,0),0)),INDEX(U$3:U136,MATCH(MAX(T$3:T136),T$3:T136,0),0),IF(AND(S136&lt;&gt;"",U136=""),0,"")),U136)),"")</f>
        <v/>
      </c>
      <c r="W136" s="13" t="str">
        <f t="shared" si="17"/>
        <v/>
      </c>
      <c r="X136" s="52" t="str">
        <f t="shared" si="18"/>
        <v/>
      </c>
      <c r="Y136" s="52" t="str">
        <f t="shared" si="19"/>
        <v/>
      </c>
      <c r="Z136" s="79" t="str">
        <f t="shared" si="20"/>
        <v/>
      </c>
    </row>
    <row r="137" spans="2:26" ht="35.1" customHeight="1" x14ac:dyDescent="0.2">
      <c r="B137" s="48"/>
      <c r="C137" s="49"/>
      <c r="D137" s="50"/>
      <c r="E137" s="47"/>
      <c r="F137" s="43"/>
      <c r="G137" s="45"/>
      <c r="K137" s="7" t="str">
        <f>IF(O137="","",COUNT(O$3:O137))</f>
        <v/>
      </c>
      <c r="L137" s="7" t="str">
        <f>IF(B137&lt;&gt;"",B137,IF(OR(COUNTA($G$3:$G137)&lt;COUNTA($G$3:$G$1048576),$G137&lt;&gt;""),L136,""))</f>
        <v/>
      </c>
      <c r="M137" s="7" t="str">
        <f>IF(C137&lt;&gt;"",C137,IF(OR(COUNTA($G$3:$G137)&lt;COUNTA($G$3:$G$1048576),$G137&lt;&gt;""),M136,""))</f>
        <v/>
      </c>
      <c r="N137" s="7" t="str">
        <f>IF(D137&lt;&gt;"",D137,IF(OR(COUNTA($G$3:$G137)&lt;COUNTA($G$3:$G$1048576),$G137&lt;&gt;""),N136,""))</f>
        <v/>
      </c>
      <c r="O137" s="8" t="str">
        <f t="shared" si="15"/>
        <v/>
      </c>
      <c r="P137" s="10" t="str">
        <f>IFERROR(IF(O137="",IF(COUNT(S$3:S$1048576)=COUNT(S$3:S137),IF(S137="","",INDEX(O$3:O137,MATCH(MAX(K$3:K137),K$3:K137,0),0)),INDEX(O$3:O137,MATCH(MAX(K$3:K137),K$3:K137,0),0)),O137),"")</f>
        <v/>
      </c>
      <c r="Q137" s="9" t="str">
        <f>IF(R137="","",COUNT(R$3:R137))</f>
        <v/>
      </c>
      <c r="R137" s="7" t="str">
        <f t="shared" si="14"/>
        <v/>
      </c>
      <c r="S137" s="11" t="str">
        <f>IFERROR(IF(COUNTA($E137:$G137)=0,"",IF(AND(R137="",$O137=INDEX(O$3:O137,MATCH(MAX(Q$3:Q137),Q$3:Q137,0),0)),INDEX(R$3:R137,MATCH(MAX(Q$3:Q137),Q$3:Q137,0),0),R137)),"")</f>
        <v/>
      </c>
      <c r="T137" s="7" t="str">
        <f>IF(U137="","",COUNT(U$3:U137))</f>
        <v/>
      </c>
      <c r="U137" s="7" t="str">
        <f t="shared" si="16"/>
        <v/>
      </c>
      <c r="V137" s="11" t="str">
        <f>IFERROR(IF(S137="","",IF(U137="",IF(AND(E137="",F137="",G137&lt;&gt;"",$O137=INDEX(O$3:O137,MATCH(MAX(T$3:T137),T$3:T137,0),0)),INDEX(U$3:U137,MATCH(MAX(T$3:T137),T$3:T137,0),0),IF(AND(S137&lt;&gt;"",U137=""),0,"")),U137)),"")</f>
        <v/>
      </c>
      <c r="W137" s="13" t="str">
        <f t="shared" si="17"/>
        <v/>
      </c>
      <c r="X137" s="52" t="str">
        <f t="shared" si="18"/>
        <v/>
      </c>
      <c r="Y137" s="52" t="str">
        <f t="shared" si="19"/>
        <v/>
      </c>
      <c r="Z137" s="79" t="str">
        <f t="shared" si="20"/>
        <v/>
      </c>
    </row>
    <row r="138" spans="2:26" ht="35.1" customHeight="1" x14ac:dyDescent="0.2">
      <c r="B138" s="48"/>
      <c r="C138" s="49"/>
      <c r="D138" s="50"/>
      <c r="E138" s="47"/>
      <c r="F138" s="43"/>
      <c r="G138" s="45"/>
      <c r="K138" s="7" t="str">
        <f>IF(O138="","",COUNT(O$3:O138))</f>
        <v/>
      </c>
      <c r="L138" s="7" t="str">
        <f>IF(B138&lt;&gt;"",B138,IF(OR(COUNTA($G$3:$G138)&lt;COUNTA($G$3:$G$1048576),$G138&lt;&gt;""),L137,""))</f>
        <v/>
      </c>
      <c r="M138" s="7" t="str">
        <f>IF(C138&lt;&gt;"",C138,IF(OR(COUNTA($G$3:$G138)&lt;COUNTA($G$3:$G$1048576),$G138&lt;&gt;""),M137,""))</f>
        <v/>
      </c>
      <c r="N138" s="7" t="str">
        <f>IF(D138&lt;&gt;"",D138,IF(OR(COUNTA($G$3:$G138)&lt;COUNTA($G$3:$G$1048576),$G138&lt;&gt;""),N137,""))</f>
        <v/>
      </c>
      <c r="O138" s="8" t="str">
        <f t="shared" si="15"/>
        <v/>
      </c>
      <c r="P138" s="10" t="str">
        <f>IFERROR(IF(O138="",IF(COUNT(S$3:S$1048576)=COUNT(S$3:S138),IF(S138="","",INDEX(O$3:O138,MATCH(MAX(K$3:K138),K$3:K138,0),0)),INDEX(O$3:O138,MATCH(MAX(K$3:K138),K$3:K138,0),0)),O138),"")</f>
        <v/>
      </c>
      <c r="Q138" s="9" t="str">
        <f>IF(R138="","",COUNT(R$3:R138))</f>
        <v/>
      </c>
      <c r="R138" s="7" t="str">
        <f t="shared" si="14"/>
        <v/>
      </c>
      <c r="S138" s="11" t="str">
        <f>IFERROR(IF(COUNTA($E138:$G138)=0,"",IF(AND(R138="",$O138=INDEX(O$3:O138,MATCH(MAX(Q$3:Q138),Q$3:Q138,0),0)),INDEX(R$3:R138,MATCH(MAX(Q$3:Q138),Q$3:Q138,0),0),R138)),"")</f>
        <v/>
      </c>
      <c r="T138" s="7" t="str">
        <f>IF(U138="","",COUNT(U$3:U138))</f>
        <v/>
      </c>
      <c r="U138" s="7" t="str">
        <f t="shared" si="16"/>
        <v/>
      </c>
      <c r="V138" s="11" t="str">
        <f>IFERROR(IF(S138="","",IF(U138="",IF(AND(E138="",F138="",G138&lt;&gt;"",$O138=INDEX(O$3:O138,MATCH(MAX(T$3:T138),T$3:T138,0),0)),INDEX(U$3:U138,MATCH(MAX(T$3:T138),T$3:T138,0),0),IF(AND(S138&lt;&gt;"",U138=""),0,"")),U138)),"")</f>
        <v/>
      </c>
      <c r="W138" s="13" t="str">
        <f t="shared" si="17"/>
        <v/>
      </c>
      <c r="X138" s="52" t="str">
        <f t="shared" si="18"/>
        <v/>
      </c>
      <c r="Y138" s="52" t="str">
        <f t="shared" si="19"/>
        <v/>
      </c>
      <c r="Z138" s="79" t="str">
        <f t="shared" si="20"/>
        <v/>
      </c>
    </row>
    <row r="139" spans="2:26" ht="35.1" customHeight="1" x14ac:dyDescent="0.2">
      <c r="B139" s="48"/>
      <c r="C139" s="49"/>
      <c r="D139" s="50"/>
      <c r="E139" s="47"/>
      <c r="F139" s="43"/>
      <c r="G139" s="45"/>
      <c r="K139" s="7" t="str">
        <f>IF(O139="","",COUNT(O$3:O139))</f>
        <v/>
      </c>
      <c r="L139" s="7" t="str">
        <f>IF(B139&lt;&gt;"",B139,IF(OR(COUNTA($G$3:$G139)&lt;COUNTA($G$3:$G$1048576),$G139&lt;&gt;""),L138,""))</f>
        <v/>
      </c>
      <c r="M139" s="7" t="str">
        <f>IF(C139&lt;&gt;"",C139,IF(OR(COUNTA($G$3:$G139)&lt;COUNTA($G$3:$G$1048576),$G139&lt;&gt;""),M138,""))</f>
        <v/>
      </c>
      <c r="N139" s="7" t="str">
        <f>IF(D139&lt;&gt;"",D139,IF(OR(COUNTA($G$3:$G139)&lt;COUNTA($G$3:$G$1048576),$G139&lt;&gt;""),N138,""))</f>
        <v/>
      </c>
      <c r="O139" s="8" t="str">
        <f t="shared" si="15"/>
        <v/>
      </c>
      <c r="P139" s="10" t="str">
        <f>IFERROR(IF(O139="",IF(COUNT(S$3:S$1048576)=COUNT(S$3:S139),IF(S139="","",INDEX(O$3:O139,MATCH(MAX(K$3:K139),K$3:K139,0),0)),INDEX(O$3:O139,MATCH(MAX(K$3:K139),K$3:K139,0),0)),O139),"")</f>
        <v/>
      </c>
      <c r="Q139" s="9" t="str">
        <f>IF(R139="","",COUNT(R$3:R139))</f>
        <v/>
      </c>
      <c r="R139" s="7" t="str">
        <f t="shared" si="14"/>
        <v/>
      </c>
      <c r="S139" s="11" t="str">
        <f>IFERROR(IF(COUNTA($E139:$G139)=0,"",IF(AND(R139="",$O139=INDEX(O$3:O139,MATCH(MAX(Q$3:Q139),Q$3:Q139,0),0)),INDEX(R$3:R139,MATCH(MAX(Q$3:Q139),Q$3:Q139,0),0),R139)),"")</f>
        <v/>
      </c>
      <c r="T139" s="7" t="str">
        <f>IF(U139="","",COUNT(U$3:U139))</f>
        <v/>
      </c>
      <c r="U139" s="7" t="str">
        <f t="shared" si="16"/>
        <v/>
      </c>
      <c r="V139" s="11" t="str">
        <f>IFERROR(IF(S139="","",IF(U139="",IF(AND(E139="",F139="",G139&lt;&gt;"",$O139=INDEX(O$3:O139,MATCH(MAX(T$3:T139),T$3:T139,0),0)),INDEX(U$3:U139,MATCH(MAX(T$3:T139),T$3:T139,0),0),IF(AND(S139&lt;&gt;"",U139=""),0,"")),U139)),"")</f>
        <v/>
      </c>
      <c r="W139" s="13" t="str">
        <f t="shared" si="17"/>
        <v/>
      </c>
      <c r="X139" s="52" t="str">
        <f t="shared" si="18"/>
        <v/>
      </c>
      <c r="Y139" s="52" t="str">
        <f t="shared" si="19"/>
        <v/>
      </c>
      <c r="Z139" s="79" t="str">
        <f t="shared" si="20"/>
        <v/>
      </c>
    </row>
    <row r="140" spans="2:26" ht="35.1" customHeight="1" x14ac:dyDescent="0.2">
      <c r="B140" s="48"/>
      <c r="C140" s="49"/>
      <c r="D140" s="50"/>
      <c r="E140" s="47"/>
      <c r="F140" s="43"/>
      <c r="G140" s="45"/>
      <c r="K140" s="7" t="str">
        <f>IF(O140="","",COUNT(O$3:O140))</f>
        <v/>
      </c>
      <c r="L140" s="7" t="str">
        <f>IF(B140&lt;&gt;"",B140,IF(OR(COUNTA($G$3:$G140)&lt;COUNTA($G$3:$G$1048576),$G140&lt;&gt;""),L139,""))</f>
        <v/>
      </c>
      <c r="M140" s="7" t="str">
        <f>IF(C140&lt;&gt;"",C140,IF(OR(COUNTA($G$3:$G140)&lt;COUNTA($G$3:$G$1048576),$G140&lt;&gt;""),M139,""))</f>
        <v/>
      </c>
      <c r="N140" s="7" t="str">
        <f>IF(D140&lt;&gt;"",D140,IF(OR(COUNTA($G$3:$G140)&lt;COUNTA($G$3:$G$1048576),$G140&lt;&gt;""),N139,""))</f>
        <v/>
      </c>
      <c r="O140" s="8" t="str">
        <f t="shared" si="15"/>
        <v/>
      </c>
      <c r="P140" s="10" t="str">
        <f>IFERROR(IF(O140="",IF(COUNT(S$3:S$1048576)=COUNT(S$3:S140),IF(S140="","",INDEX(O$3:O140,MATCH(MAX(K$3:K140),K$3:K140,0),0)),INDEX(O$3:O140,MATCH(MAX(K$3:K140),K$3:K140,0),0)),O140),"")</f>
        <v/>
      </c>
      <c r="Q140" s="9" t="str">
        <f>IF(R140="","",COUNT(R$3:R140))</f>
        <v/>
      </c>
      <c r="R140" s="7" t="str">
        <f t="shared" si="14"/>
        <v/>
      </c>
      <c r="S140" s="11" t="str">
        <f>IFERROR(IF(COUNTA($E140:$G140)=0,"",IF(AND(R140="",$O140=INDEX(O$3:O140,MATCH(MAX(Q$3:Q140),Q$3:Q140,0),0)),INDEX(R$3:R140,MATCH(MAX(Q$3:Q140),Q$3:Q140,0),0),R140)),"")</f>
        <v/>
      </c>
      <c r="T140" s="7" t="str">
        <f>IF(U140="","",COUNT(U$3:U140))</f>
        <v/>
      </c>
      <c r="U140" s="7" t="str">
        <f t="shared" si="16"/>
        <v/>
      </c>
      <c r="V140" s="11" t="str">
        <f>IFERROR(IF(S140="","",IF(U140="",IF(AND(E140="",F140="",G140&lt;&gt;"",$O140=INDEX(O$3:O140,MATCH(MAX(T$3:T140),T$3:T140,0),0)),INDEX(U$3:U140,MATCH(MAX(T$3:T140),T$3:T140,0),0),IF(AND(S140&lt;&gt;"",U140=""),0,"")),U140)),"")</f>
        <v/>
      </c>
      <c r="W140" s="13" t="str">
        <f t="shared" si="17"/>
        <v/>
      </c>
      <c r="X140" s="52" t="str">
        <f t="shared" si="18"/>
        <v/>
      </c>
      <c r="Y140" s="52" t="str">
        <f t="shared" si="19"/>
        <v/>
      </c>
      <c r="Z140" s="79" t="str">
        <f t="shared" si="20"/>
        <v/>
      </c>
    </row>
    <row r="141" spans="2:26" ht="35.1" customHeight="1" x14ac:dyDescent="0.2">
      <c r="B141" s="48"/>
      <c r="C141" s="49"/>
      <c r="D141" s="50"/>
      <c r="E141" s="47"/>
      <c r="F141" s="43"/>
      <c r="G141" s="45"/>
      <c r="K141" s="7" t="str">
        <f>IF(O141="","",COUNT(O$3:O141))</f>
        <v/>
      </c>
      <c r="L141" s="7" t="str">
        <f>IF(B141&lt;&gt;"",B141,IF(OR(COUNTA($G$3:$G141)&lt;COUNTA($G$3:$G$1048576),$G141&lt;&gt;""),L140,""))</f>
        <v/>
      </c>
      <c r="M141" s="7" t="str">
        <f>IF(C141&lt;&gt;"",C141,IF(OR(COUNTA($G$3:$G141)&lt;COUNTA($G$3:$G$1048576),$G141&lt;&gt;""),M140,""))</f>
        <v/>
      </c>
      <c r="N141" s="7" t="str">
        <f>IF(D141&lt;&gt;"",D141,IF(OR(COUNTA($G$3:$G141)&lt;COUNTA($G$3:$G$1048576),$G141&lt;&gt;""),N140,""))</f>
        <v/>
      </c>
      <c r="O141" s="8" t="str">
        <f t="shared" si="15"/>
        <v/>
      </c>
      <c r="P141" s="10" t="str">
        <f>IFERROR(IF(O141="",IF(COUNT(S$3:S$1048576)=COUNT(S$3:S141),IF(S141="","",INDEX(O$3:O141,MATCH(MAX(K$3:K141),K$3:K141,0),0)),INDEX(O$3:O141,MATCH(MAX(K$3:K141),K$3:K141,0),0)),O141),"")</f>
        <v/>
      </c>
      <c r="Q141" s="9" t="str">
        <f>IF(R141="","",COUNT(R$3:R141))</f>
        <v/>
      </c>
      <c r="R141" s="7" t="str">
        <f t="shared" si="14"/>
        <v/>
      </c>
      <c r="S141" s="11" t="str">
        <f>IFERROR(IF(COUNTA($E141:$G141)=0,"",IF(AND(R141="",$O141=INDEX(O$3:O141,MATCH(MAX(Q$3:Q141),Q$3:Q141,0),0)),INDEX(R$3:R141,MATCH(MAX(Q$3:Q141),Q$3:Q141,0),0),R141)),"")</f>
        <v/>
      </c>
      <c r="T141" s="7" t="str">
        <f>IF(U141="","",COUNT(U$3:U141))</f>
        <v/>
      </c>
      <c r="U141" s="7" t="str">
        <f t="shared" si="16"/>
        <v/>
      </c>
      <c r="V141" s="11" t="str">
        <f>IFERROR(IF(S141="","",IF(U141="",IF(AND(E141="",F141="",G141&lt;&gt;"",$O141=INDEX(O$3:O141,MATCH(MAX(T$3:T141),T$3:T141,0),0)),INDEX(U$3:U141,MATCH(MAX(T$3:T141),T$3:T141,0),0),IF(AND(S141&lt;&gt;"",U141=""),0,"")),U141)),"")</f>
        <v/>
      </c>
      <c r="W141" s="13" t="str">
        <f t="shared" si="17"/>
        <v/>
      </c>
      <c r="X141" s="52" t="str">
        <f t="shared" si="18"/>
        <v/>
      </c>
      <c r="Y141" s="52" t="str">
        <f t="shared" si="19"/>
        <v/>
      </c>
      <c r="Z141" s="79" t="str">
        <f t="shared" si="20"/>
        <v/>
      </c>
    </row>
    <row r="142" spans="2:26" ht="35.1" customHeight="1" x14ac:dyDescent="0.2">
      <c r="B142" s="48"/>
      <c r="C142" s="49"/>
      <c r="D142" s="50"/>
      <c r="E142" s="47"/>
      <c r="F142" s="43"/>
      <c r="G142" s="45"/>
      <c r="K142" s="7" t="str">
        <f>IF(O142="","",COUNT(O$3:O142))</f>
        <v/>
      </c>
      <c r="L142" s="7" t="str">
        <f>IF(B142&lt;&gt;"",B142,IF(OR(COUNTA($G$3:$G142)&lt;COUNTA($G$3:$G$1048576),$G142&lt;&gt;""),L141,""))</f>
        <v/>
      </c>
      <c r="M142" s="7" t="str">
        <f>IF(C142&lt;&gt;"",C142,IF(OR(COUNTA($G$3:$G142)&lt;COUNTA($G$3:$G$1048576),$G142&lt;&gt;""),M141,""))</f>
        <v/>
      </c>
      <c r="N142" s="7" t="str">
        <f>IF(D142&lt;&gt;"",D142,IF(OR(COUNTA($G$3:$G142)&lt;COUNTA($G$3:$G$1048576),$G142&lt;&gt;""),N141,""))</f>
        <v/>
      </c>
      <c r="O142" s="8" t="str">
        <f t="shared" si="15"/>
        <v/>
      </c>
      <c r="P142" s="10" t="str">
        <f>IFERROR(IF(O142="",IF(COUNT(S$3:S$1048576)=COUNT(S$3:S142),IF(S142="","",INDEX(O$3:O142,MATCH(MAX(K$3:K142),K$3:K142,0),0)),INDEX(O$3:O142,MATCH(MAX(K$3:K142),K$3:K142,0),0)),O142),"")</f>
        <v/>
      </c>
      <c r="Q142" s="9" t="str">
        <f>IF(R142="","",COUNT(R$3:R142))</f>
        <v/>
      </c>
      <c r="R142" s="7" t="str">
        <f t="shared" si="14"/>
        <v/>
      </c>
      <c r="S142" s="11" t="str">
        <f>IFERROR(IF(COUNTA($E142:$G142)=0,"",IF(AND(R142="",$O142=INDEX(O$3:O142,MATCH(MAX(Q$3:Q142),Q$3:Q142,0),0)),INDEX(R$3:R142,MATCH(MAX(Q$3:Q142),Q$3:Q142,0),0),R142)),"")</f>
        <v/>
      </c>
      <c r="T142" s="7" t="str">
        <f>IF(U142="","",COUNT(U$3:U142))</f>
        <v/>
      </c>
      <c r="U142" s="7" t="str">
        <f t="shared" si="16"/>
        <v/>
      </c>
      <c r="V142" s="11" t="str">
        <f>IFERROR(IF(S142="","",IF(U142="",IF(AND(E142="",F142="",G142&lt;&gt;"",$O142=INDEX(O$3:O142,MATCH(MAX(T$3:T142),T$3:T142,0),0)),INDEX(U$3:U142,MATCH(MAX(T$3:T142),T$3:T142,0),0),IF(AND(S142&lt;&gt;"",U142=""),0,"")),U142)),"")</f>
        <v/>
      </c>
      <c r="W142" s="13" t="str">
        <f t="shared" si="17"/>
        <v/>
      </c>
      <c r="X142" s="52" t="str">
        <f t="shared" si="18"/>
        <v/>
      </c>
      <c r="Y142" s="52" t="str">
        <f t="shared" si="19"/>
        <v/>
      </c>
      <c r="Z142" s="79" t="str">
        <f t="shared" si="20"/>
        <v/>
      </c>
    </row>
    <row r="143" spans="2:26" ht="35.1" customHeight="1" x14ac:dyDescent="0.2">
      <c r="B143" s="48"/>
      <c r="C143" s="49"/>
      <c r="D143" s="50"/>
      <c r="E143" s="47"/>
      <c r="F143" s="43"/>
      <c r="G143" s="45"/>
      <c r="K143" s="7" t="str">
        <f>IF(O143="","",COUNT(O$3:O143))</f>
        <v/>
      </c>
      <c r="L143" s="7" t="str">
        <f>IF(B143&lt;&gt;"",B143,IF(OR(COUNTA($G$3:$G143)&lt;COUNTA($G$3:$G$1048576),$G143&lt;&gt;""),L142,""))</f>
        <v/>
      </c>
      <c r="M143" s="7" t="str">
        <f>IF(C143&lt;&gt;"",C143,IF(OR(COUNTA($G$3:$G143)&lt;COUNTA($G$3:$G$1048576),$G143&lt;&gt;""),M142,""))</f>
        <v/>
      </c>
      <c r="N143" s="7" t="str">
        <f>IF(D143&lt;&gt;"",D143,IF(OR(COUNTA($G$3:$G143)&lt;COUNTA($G$3:$G$1048576),$G143&lt;&gt;""),N142,""))</f>
        <v/>
      </c>
      <c r="O143" s="8" t="str">
        <f t="shared" si="15"/>
        <v/>
      </c>
      <c r="P143" s="10" t="str">
        <f>IFERROR(IF(O143="",IF(COUNT(S$3:S$1048576)=COUNT(S$3:S143),IF(S143="","",INDEX(O$3:O143,MATCH(MAX(K$3:K143),K$3:K143,0),0)),INDEX(O$3:O143,MATCH(MAX(K$3:K143),K$3:K143,0),0)),O143),"")</f>
        <v/>
      </c>
      <c r="Q143" s="9" t="str">
        <f>IF(R143="","",COUNT(R$3:R143))</f>
        <v/>
      </c>
      <c r="R143" s="7" t="str">
        <f t="shared" si="14"/>
        <v/>
      </c>
      <c r="S143" s="11" t="str">
        <f>IFERROR(IF(COUNTA($E143:$G143)=0,"",IF(AND(R143="",$O143=INDEX(O$3:O143,MATCH(MAX(Q$3:Q143),Q$3:Q143,0),0)),INDEX(R$3:R143,MATCH(MAX(Q$3:Q143),Q$3:Q143,0),0),R143)),"")</f>
        <v/>
      </c>
      <c r="T143" s="7" t="str">
        <f>IF(U143="","",COUNT(U$3:U143))</f>
        <v/>
      </c>
      <c r="U143" s="7" t="str">
        <f t="shared" si="16"/>
        <v/>
      </c>
      <c r="V143" s="11" t="str">
        <f>IFERROR(IF(S143="","",IF(U143="",IF(AND(E143="",F143="",G143&lt;&gt;"",$O143=INDEX(O$3:O143,MATCH(MAX(T$3:T143),T$3:T143,0),0)),INDEX(U$3:U143,MATCH(MAX(T$3:T143),T$3:T143,0),0),IF(AND(S143&lt;&gt;"",U143=""),0,"")),U143)),"")</f>
        <v/>
      </c>
      <c r="W143" s="13" t="str">
        <f t="shared" si="17"/>
        <v/>
      </c>
      <c r="X143" s="52" t="str">
        <f t="shared" si="18"/>
        <v/>
      </c>
      <c r="Y143" s="52" t="str">
        <f t="shared" si="19"/>
        <v/>
      </c>
      <c r="Z143" s="79" t="str">
        <f t="shared" si="20"/>
        <v/>
      </c>
    </row>
    <row r="144" spans="2:26" ht="35.1" customHeight="1" x14ac:dyDescent="0.2">
      <c r="B144" s="48"/>
      <c r="C144" s="49"/>
      <c r="D144" s="50"/>
      <c r="E144" s="47"/>
      <c r="F144" s="43"/>
      <c r="G144" s="45"/>
      <c r="K144" s="7" t="str">
        <f>IF(O144="","",COUNT(O$3:O144))</f>
        <v/>
      </c>
      <c r="L144" s="7" t="str">
        <f>IF(B144&lt;&gt;"",B144,IF(OR(COUNTA($G$3:$G144)&lt;COUNTA($G$3:$G$1048576),$G144&lt;&gt;""),L143,""))</f>
        <v/>
      </c>
      <c r="M144" s="7" t="str">
        <f>IF(C144&lt;&gt;"",C144,IF(OR(COUNTA($G$3:$G144)&lt;COUNTA($G$3:$G$1048576),$G144&lt;&gt;""),M143,""))</f>
        <v/>
      </c>
      <c r="N144" s="7" t="str">
        <f>IF(D144&lt;&gt;"",D144,IF(OR(COUNTA($G$3:$G144)&lt;COUNTA($G$3:$G$1048576),$G144&lt;&gt;""),N143,""))</f>
        <v/>
      </c>
      <c r="O144" s="8" t="str">
        <f t="shared" si="15"/>
        <v/>
      </c>
      <c r="P144" s="10" t="str">
        <f>IFERROR(IF(O144="",IF(COUNT(S$3:S$1048576)=COUNT(S$3:S144),IF(S144="","",INDEX(O$3:O144,MATCH(MAX(K$3:K144),K$3:K144,0),0)),INDEX(O$3:O144,MATCH(MAX(K$3:K144),K$3:K144,0),0)),O144),"")</f>
        <v/>
      </c>
      <c r="Q144" s="9" t="str">
        <f>IF(R144="","",COUNT(R$3:R144))</f>
        <v/>
      </c>
      <c r="R144" s="7" t="str">
        <f t="shared" si="14"/>
        <v/>
      </c>
      <c r="S144" s="11" t="str">
        <f>IFERROR(IF(COUNTA($E144:$G144)=0,"",IF(AND(R144="",$O144=INDEX(O$3:O144,MATCH(MAX(Q$3:Q144),Q$3:Q144,0),0)),INDEX(R$3:R144,MATCH(MAX(Q$3:Q144),Q$3:Q144,0),0),R144)),"")</f>
        <v/>
      </c>
      <c r="T144" s="7" t="str">
        <f>IF(U144="","",COUNT(U$3:U144))</f>
        <v/>
      </c>
      <c r="U144" s="7" t="str">
        <f t="shared" si="16"/>
        <v/>
      </c>
      <c r="V144" s="11" t="str">
        <f>IFERROR(IF(S144="","",IF(U144="",IF(AND(E144="",F144="",G144&lt;&gt;"",$O144=INDEX(O$3:O144,MATCH(MAX(T$3:T144),T$3:T144,0),0)),INDEX(U$3:U144,MATCH(MAX(T$3:T144),T$3:T144,0),0),IF(AND(S144&lt;&gt;"",U144=""),0,"")),U144)),"")</f>
        <v/>
      </c>
      <c r="W144" s="13" t="str">
        <f t="shared" si="17"/>
        <v/>
      </c>
      <c r="X144" s="52" t="str">
        <f t="shared" si="18"/>
        <v/>
      </c>
      <c r="Y144" s="52" t="str">
        <f t="shared" si="19"/>
        <v/>
      </c>
      <c r="Z144" s="79" t="str">
        <f t="shared" si="20"/>
        <v/>
      </c>
    </row>
    <row r="145" spans="2:26" ht="35.1" customHeight="1" x14ac:dyDescent="0.2">
      <c r="B145" s="48"/>
      <c r="C145" s="49"/>
      <c r="D145" s="50"/>
      <c r="E145" s="47"/>
      <c r="F145" s="43"/>
      <c r="G145" s="45"/>
      <c r="K145" s="7" t="str">
        <f>IF(O145="","",COUNT(O$3:O145))</f>
        <v/>
      </c>
      <c r="L145" s="7" t="str">
        <f>IF(B145&lt;&gt;"",B145,IF(OR(COUNTA($G$3:$G145)&lt;COUNTA($G$3:$G$1048576),$G145&lt;&gt;""),L144,""))</f>
        <v/>
      </c>
      <c r="M145" s="7" t="str">
        <f>IF(C145&lt;&gt;"",C145,IF(OR(COUNTA($G$3:$G145)&lt;COUNTA($G$3:$G$1048576),$G145&lt;&gt;""),M144,""))</f>
        <v/>
      </c>
      <c r="N145" s="7" t="str">
        <f>IF(D145&lt;&gt;"",D145,IF(OR(COUNTA($G$3:$G145)&lt;COUNTA($G$3:$G$1048576),$G145&lt;&gt;""),N144,""))</f>
        <v/>
      </c>
      <c r="O145" s="8" t="str">
        <f t="shared" si="15"/>
        <v/>
      </c>
      <c r="P145" s="10" t="str">
        <f>IFERROR(IF(O145="",IF(COUNT(S$3:S$1048576)=COUNT(S$3:S145),IF(S145="","",INDEX(O$3:O145,MATCH(MAX(K$3:K145),K$3:K145,0),0)),INDEX(O$3:O145,MATCH(MAX(K$3:K145),K$3:K145,0),0)),O145),"")</f>
        <v/>
      </c>
      <c r="Q145" s="9" t="str">
        <f>IF(R145="","",COUNT(R$3:R145))</f>
        <v/>
      </c>
      <c r="R145" s="7" t="str">
        <f t="shared" si="14"/>
        <v/>
      </c>
      <c r="S145" s="11" t="str">
        <f>IFERROR(IF(COUNTA($E145:$G145)=0,"",IF(AND(R145="",$O145=INDEX(O$3:O145,MATCH(MAX(Q$3:Q145),Q$3:Q145,0),0)),INDEX(R$3:R145,MATCH(MAX(Q$3:Q145),Q$3:Q145,0),0),R145)),"")</f>
        <v/>
      </c>
      <c r="T145" s="7" t="str">
        <f>IF(U145="","",COUNT(U$3:U145))</f>
        <v/>
      </c>
      <c r="U145" s="7" t="str">
        <f t="shared" si="16"/>
        <v/>
      </c>
      <c r="V145" s="11" t="str">
        <f>IFERROR(IF(S145="","",IF(U145="",IF(AND(E145="",F145="",G145&lt;&gt;"",$O145=INDEX(O$3:O145,MATCH(MAX(T$3:T145),T$3:T145,0),0)),INDEX(U$3:U145,MATCH(MAX(T$3:T145),T$3:T145,0),0),IF(AND(S145&lt;&gt;"",U145=""),0,"")),U145)),"")</f>
        <v/>
      </c>
      <c r="W145" s="13" t="str">
        <f t="shared" si="17"/>
        <v/>
      </c>
      <c r="X145" s="52" t="str">
        <f t="shared" si="18"/>
        <v/>
      </c>
      <c r="Y145" s="52" t="str">
        <f t="shared" si="19"/>
        <v/>
      </c>
      <c r="Z145" s="79" t="str">
        <f t="shared" si="20"/>
        <v/>
      </c>
    </row>
    <row r="146" spans="2:26" ht="35.1" customHeight="1" x14ac:dyDescent="0.2">
      <c r="B146" s="48"/>
      <c r="C146" s="49"/>
      <c r="D146" s="50"/>
      <c r="E146" s="47"/>
      <c r="F146" s="43"/>
      <c r="G146" s="45"/>
      <c r="K146" s="7" t="str">
        <f>IF(O146="","",COUNT(O$3:O146))</f>
        <v/>
      </c>
      <c r="L146" s="7" t="str">
        <f>IF(B146&lt;&gt;"",B146,IF(OR(COUNTA($G$3:$G146)&lt;COUNTA($G$3:$G$1048576),$G146&lt;&gt;""),L145,""))</f>
        <v/>
      </c>
      <c r="M146" s="7" t="str">
        <f>IF(C146&lt;&gt;"",C146,IF(OR(COUNTA($G$3:$G146)&lt;COUNTA($G$3:$G$1048576),$G146&lt;&gt;""),M145,""))</f>
        <v/>
      </c>
      <c r="N146" s="7" t="str">
        <f>IF(D146&lt;&gt;"",D146,IF(OR(COUNTA($G$3:$G146)&lt;COUNTA($G$3:$G$1048576),$G146&lt;&gt;""),N145,""))</f>
        <v/>
      </c>
      <c r="O146" s="8" t="str">
        <f t="shared" si="15"/>
        <v/>
      </c>
      <c r="P146" s="10" t="str">
        <f>IFERROR(IF(O146="",IF(COUNT(S$3:S$1048576)=COUNT(S$3:S146),IF(S146="","",INDEX(O$3:O146,MATCH(MAX(K$3:K146),K$3:K146,0),0)),INDEX(O$3:O146,MATCH(MAX(K$3:K146),K$3:K146,0),0)),O146),"")</f>
        <v/>
      </c>
      <c r="Q146" s="9" t="str">
        <f>IF(R146="","",COUNT(R$3:R146))</f>
        <v/>
      </c>
      <c r="R146" s="7" t="str">
        <f t="shared" si="14"/>
        <v/>
      </c>
      <c r="S146" s="11" t="str">
        <f>IFERROR(IF(COUNTA($E146:$G146)=0,"",IF(AND(R146="",$O146=INDEX(O$3:O146,MATCH(MAX(Q$3:Q146),Q$3:Q146,0),0)),INDEX(R$3:R146,MATCH(MAX(Q$3:Q146),Q$3:Q146,0),0),R146)),"")</f>
        <v/>
      </c>
      <c r="T146" s="7" t="str">
        <f>IF(U146="","",COUNT(U$3:U146))</f>
        <v/>
      </c>
      <c r="U146" s="7" t="str">
        <f t="shared" si="16"/>
        <v/>
      </c>
      <c r="V146" s="11" t="str">
        <f>IFERROR(IF(S146="","",IF(U146="",IF(AND(E146="",F146="",G146&lt;&gt;"",$O146=INDEX(O$3:O146,MATCH(MAX(T$3:T146),T$3:T146,0),0)),INDEX(U$3:U146,MATCH(MAX(T$3:T146),T$3:T146,0),0),IF(AND(S146&lt;&gt;"",U146=""),0,"")),U146)),"")</f>
        <v/>
      </c>
      <c r="W146" s="13" t="str">
        <f t="shared" si="17"/>
        <v/>
      </c>
      <c r="X146" s="52" t="str">
        <f t="shared" si="18"/>
        <v/>
      </c>
      <c r="Y146" s="52" t="str">
        <f t="shared" si="19"/>
        <v/>
      </c>
      <c r="Z146" s="79" t="str">
        <f t="shared" si="20"/>
        <v/>
      </c>
    </row>
    <row r="147" spans="2:26" ht="35.1" customHeight="1" x14ac:dyDescent="0.2">
      <c r="B147" s="48"/>
      <c r="C147" s="49"/>
      <c r="D147" s="50"/>
      <c r="E147" s="47"/>
      <c r="F147" s="43"/>
      <c r="G147" s="45"/>
      <c r="K147" s="7" t="str">
        <f>IF(O147="","",COUNT(O$3:O147))</f>
        <v/>
      </c>
      <c r="L147" s="7" t="str">
        <f>IF(B147&lt;&gt;"",B147,IF(OR(COUNTA($G$3:$G147)&lt;COUNTA($G$3:$G$1048576),$G147&lt;&gt;""),L146,""))</f>
        <v/>
      </c>
      <c r="M147" s="7" t="str">
        <f>IF(C147&lt;&gt;"",C147,IF(OR(COUNTA($G$3:$G147)&lt;COUNTA($G$3:$G$1048576),$G147&lt;&gt;""),M146,""))</f>
        <v/>
      </c>
      <c r="N147" s="7" t="str">
        <f>IF(D147&lt;&gt;"",D147,IF(OR(COUNTA($G$3:$G147)&lt;COUNTA($G$3:$G$1048576),$G147&lt;&gt;""),N146,""))</f>
        <v/>
      </c>
      <c r="O147" s="8" t="str">
        <f t="shared" si="15"/>
        <v/>
      </c>
      <c r="P147" s="10" t="str">
        <f>IFERROR(IF(O147="",IF(COUNT(S$3:S$1048576)=COUNT(S$3:S147),IF(S147="","",INDEX(O$3:O147,MATCH(MAX(K$3:K147),K$3:K147,0),0)),INDEX(O$3:O147,MATCH(MAX(K$3:K147),K$3:K147,0),0)),O147),"")</f>
        <v/>
      </c>
      <c r="Q147" s="9" t="str">
        <f>IF(R147="","",COUNT(R$3:R147))</f>
        <v/>
      </c>
      <c r="R147" s="7" t="str">
        <f t="shared" si="14"/>
        <v/>
      </c>
      <c r="S147" s="11" t="str">
        <f>IFERROR(IF(COUNTA($E147:$G147)=0,"",IF(AND(R147="",$O147=INDEX(O$3:O147,MATCH(MAX(Q$3:Q147),Q$3:Q147,0),0)),INDEX(R$3:R147,MATCH(MAX(Q$3:Q147),Q$3:Q147,0),0),R147)),"")</f>
        <v/>
      </c>
      <c r="T147" s="7" t="str">
        <f>IF(U147="","",COUNT(U$3:U147))</f>
        <v/>
      </c>
      <c r="U147" s="7" t="str">
        <f t="shared" si="16"/>
        <v/>
      </c>
      <c r="V147" s="11" t="str">
        <f>IFERROR(IF(S147="","",IF(U147="",IF(AND(E147="",F147="",G147&lt;&gt;"",$O147=INDEX(O$3:O147,MATCH(MAX(T$3:T147),T$3:T147,0),0)),INDEX(U$3:U147,MATCH(MAX(T$3:T147),T$3:T147,0),0),IF(AND(S147&lt;&gt;"",U147=""),0,"")),U147)),"")</f>
        <v/>
      </c>
      <c r="W147" s="13" t="str">
        <f t="shared" si="17"/>
        <v/>
      </c>
      <c r="X147" s="52" t="str">
        <f t="shared" si="18"/>
        <v/>
      </c>
      <c r="Y147" s="52" t="str">
        <f t="shared" si="19"/>
        <v/>
      </c>
      <c r="Z147" s="79" t="str">
        <f t="shared" si="20"/>
        <v/>
      </c>
    </row>
    <row r="148" spans="2:26" ht="35.1" customHeight="1" x14ac:dyDescent="0.2">
      <c r="B148" s="48"/>
      <c r="C148" s="49"/>
      <c r="D148" s="50"/>
      <c r="E148" s="47"/>
      <c r="F148" s="43"/>
      <c r="G148" s="45"/>
      <c r="K148" s="7" t="str">
        <f>IF(O148="","",COUNT(O$3:O148))</f>
        <v/>
      </c>
      <c r="L148" s="7" t="str">
        <f>IF(B148&lt;&gt;"",B148,IF(OR(COUNTA($G$3:$G148)&lt;COUNTA($G$3:$G$1048576),$G148&lt;&gt;""),L147,""))</f>
        <v/>
      </c>
      <c r="M148" s="7" t="str">
        <f>IF(C148&lt;&gt;"",C148,IF(OR(COUNTA($G$3:$G148)&lt;COUNTA($G$3:$G$1048576),$G148&lt;&gt;""),M147,""))</f>
        <v/>
      </c>
      <c r="N148" s="7" t="str">
        <f>IF(D148&lt;&gt;"",D148,IF(OR(COUNTA($G$3:$G148)&lt;COUNTA($G$3:$G$1048576),$G148&lt;&gt;""),N147,""))</f>
        <v/>
      </c>
      <c r="O148" s="8" t="str">
        <f t="shared" si="15"/>
        <v/>
      </c>
      <c r="P148" s="10" t="str">
        <f>IFERROR(IF(O148="",IF(COUNT(S$3:S$1048576)=COUNT(S$3:S148),IF(S148="","",INDEX(O$3:O148,MATCH(MAX(K$3:K148),K$3:K148,0),0)),INDEX(O$3:O148,MATCH(MAX(K$3:K148),K$3:K148,0),0)),O148),"")</f>
        <v/>
      </c>
      <c r="Q148" s="9" t="str">
        <f>IF(R148="","",COUNT(R$3:R148))</f>
        <v/>
      </c>
      <c r="R148" s="7" t="str">
        <f t="shared" si="14"/>
        <v/>
      </c>
      <c r="S148" s="11" t="str">
        <f>IFERROR(IF(COUNTA($E148:$G148)=0,"",IF(AND(R148="",$O148=INDEX(O$3:O148,MATCH(MAX(Q$3:Q148),Q$3:Q148,0),0)),INDEX(R$3:R148,MATCH(MAX(Q$3:Q148),Q$3:Q148,0),0),R148)),"")</f>
        <v/>
      </c>
      <c r="T148" s="7" t="str">
        <f>IF(U148="","",COUNT(U$3:U148))</f>
        <v/>
      </c>
      <c r="U148" s="7" t="str">
        <f t="shared" si="16"/>
        <v/>
      </c>
      <c r="V148" s="11" t="str">
        <f>IFERROR(IF(S148="","",IF(U148="",IF(AND(E148="",F148="",G148&lt;&gt;"",$O148=INDEX(O$3:O148,MATCH(MAX(T$3:T148),T$3:T148,0),0)),INDEX(U$3:U148,MATCH(MAX(T$3:T148),T$3:T148,0),0),IF(AND(S148&lt;&gt;"",U148=""),0,"")),U148)),"")</f>
        <v/>
      </c>
      <c r="W148" s="13" t="str">
        <f t="shared" si="17"/>
        <v/>
      </c>
      <c r="X148" s="52" t="str">
        <f t="shared" si="18"/>
        <v/>
      </c>
      <c r="Y148" s="52" t="str">
        <f t="shared" si="19"/>
        <v/>
      </c>
      <c r="Z148" s="79" t="str">
        <f t="shared" si="20"/>
        <v/>
      </c>
    </row>
    <row r="149" spans="2:26" ht="35.1" customHeight="1" x14ac:dyDescent="0.2">
      <c r="B149" s="48"/>
      <c r="C149" s="49"/>
      <c r="D149" s="50"/>
      <c r="E149" s="47"/>
      <c r="F149" s="43"/>
      <c r="G149" s="45"/>
      <c r="K149" s="7" t="str">
        <f>IF(O149="","",COUNT(O$3:O149))</f>
        <v/>
      </c>
      <c r="L149" s="7" t="str">
        <f>IF(B149&lt;&gt;"",B149,IF(OR(COUNTA($G$3:$G149)&lt;COUNTA($G$3:$G$1048576),$G149&lt;&gt;""),L148,""))</f>
        <v/>
      </c>
      <c r="M149" s="7" t="str">
        <f>IF(C149&lt;&gt;"",C149,IF(OR(COUNTA($G$3:$G149)&lt;COUNTA($G$3:$G$1048576),$G149&lt;&gt;""),M148,""))</f>
        <v/>
      </c>
      <c r="N149" s="7" t="str">
        <f>IF(D149&lt;&gt;"",D149,IF(OR(COUNTA($G$3:$G149)&lt;COUNTA($G$3:$G$1048576),$G149&lt;&gt;""),N148,""))</f>
        <v/>
      </c>
      <c r="O149" s="8" t="str">
        <f t="shared" si="15"/>
        <v/>
      </c>
      <c r="P149" s="10" t="str">
        <f>IFERROR(IF(O149="",IF(COUNT(S$3:S$1048576)=COUNT(S$3:S149),IF(S149="","",INDEX(O$3:O149,MATCH(MAX(K$3:K149),K$3:K149,0),0)),INDEX(O$3:O149,MATCH(MAX(K$3:K149),K$3:K149,0),0)),O149),"")</f>
        <v/>
      </c>
      <c r="Q149" s="9" t="str">
        <f>IF(R149="","",COUNT(R$3:R149))</f>
        <v/>
      </c>
      <c r="R149" s="7" t="str">
        <f t="shared" si="14"/>
        <v/>
      </c>
      <c r="S149" s="11" t="str">
        <f>IFERROR(IF(COUNTA($E149:$G149)=0,"",IF(AND(R149="",$O149=INDEX(O$3:O149,MATCH(MAX(Q$3:Q149),Q$3:Q149,0),0)),INDEX(R$3:R149,MATCH(MAX(Q$3:Q149),Q$3:Q149,0),0),R149)),"")</f>
        <v/>
      </c>
      <c r="T149" s="7" t="str">
        <f>IF(U149="","",COUNT(U$3:U149))</f>
        <v/>
      </c>
      <c r="U149" s="7" t="str">
        <f t="shared" si="16"/>
        <v/>
      </c>
      <c r="V149" s="11" t="str">
        <f>IFERROR(IF(S149="","",IF(U149="",IF(AND(E149="",F149="",G149&lt;&gt;"",$O149=INDEX(O$3:O149,MATCH(MAX(T$3:T149),T$3:T149,0),0)),INDEX(U$3:U149,MATCH(MAX(T$3:T149),T$3:T149,0),0),IF(AND(S149&lt;&gt;"",U149=""),0,"")),U149)),"")</f>
        <v/>
      </c>
      <c r="W149" s="13" t="str">
        <f t="shared" si="17"/>
        <v/>
      </c>
      <c r="X149" s="52" t="str">
        <f t="shared" si="18"/>
        <v/>
      </c>
      <c r="Y149" s="52" t="str">
        <f t="shared" si="19"/>
        <v/>
      </c>
      <c r="Z149" s="79" t="str">
        <f t="shared" si="20"/>
        <v/>
      </c>
    </row>
    <row r="150" spans="2:26" ht="35.1" customHeight="1" x14ac:dyDescent="0.2">
      <c r="B150" s="48"/>
      <c r="C150" s="49"/>
      <c r="D150" s="50"/>
      <c r="E150" s="47"/>
      <c r="F150" s="43"/>
      <c r="G150" s="45"/>
      <c r="K150" s="7" t="str">
        <f>IF(O150="","",COUNT(O$3:O150))</f>
        <v/>
      </c>
      <c r="L150" s="7" t="str">
        <f>IF(B150&lt;&gt;"",B150,IF(OR(COUNTA($G$3:$G150)&lt;COUNTA($G$3:$G$1048576),$G150&lt;&gt;""),L149,""))</f>
        <v/>
      </c>
      <c r="M150" s="7" t="str">
        <f>IF(C150&lt;&gt;"",C150,IF(OR(COUNTA($G$3:$G150)&lt;COUNTA($G$3:$G$1048576),$G150&lt;&gt;""),M149,""))</f>
        <v/>
      </c>
      <c r="N150" s="7" t="str">
        <f>IF(D150&lt;&gt;"",D150,IF(OR(COUNTA($G$3:$G150)&lt;COUNTA($G$3:$G$1048576),$G150&lt;&gt;""),N149,""))</f>
        <v/>
      </c>
      <c r="O150" s="8" t="str">
        <f t="shared" si="15"/>
        <v/>
      </c>
      <c r="P150" s="10" t="str">
        <f>IFERROR(IF(O150="",IF(COUNT(S$3:S$1048576)=COUNT(S$3:S150),IF(S150="","",INDEX(O$3:O150,MATCH(MAX(K$3:K150),K$3:K150,0),0)),INDEX(O$3:O150,MATCH(MAX(K$3:K150),K$3:K150,0),0)),O150),"")</f>
        <v/>
      </c>
      <c r="Q150" s="9" t="str">
        <f>IF(R150="","",COUNT(R$3:R150))</f>
        <v/>
      </c>
      <c r="R150" s="7" t="str">
        <f t="shared" si="14"/>
        <v/>
      </c>
      <c r="S150" s="11" t="str">
        <f>IFERROR(IF(COUNTA($E150:$G150)=0,"",IF(AND(R150="",$O150=INDEX(O$3:O150,MATCH(MAX(Q$3:Q150),Q$3:Q150,0),0)),INDEX(R$3:R150,MATCH(MAX(Q$3:Q150),Q$3:Q150,0),0),R150)),"")</f>
        <v/>
      </c>
      <c r="T150" s="7" t="str">
        <f>IF(U150="","",COUNT(U$3:U150))</f>
        <v/>
      </c>
      <c r="U150" s="7" t="str">
        <f t="shared" si="16"/>
        <v/>
      </c>
      <c r="V150" s="11" t="str">
        <f>IFERROR(IF(S150="","",IF(U150="",IF(AND(E150="",F150="",G150&lt;&gt;"",$O150=INDEX(O$3:O150,MATCH(MAX(T$3:T150),T$3:T150,0),0)),INDEX(U$3:U150,MATCH(MAX(T$3:T150),T$3:T150,0),0),IF(AND(S150&lt;&gt;"",U150=""),0,"")),U150)),"")</f>
        <v/>
      </c>
      <c r="W150" s="13" t="str">
        <f t="shared" si="17"/>
        <v/>
      </c>
      <c r="X150" s="52" t="str">
        <f t="shared" si="18"/>
        <v/>
      </c>
      <c r="Y150" s="52" t="str">
        <f t="shared" si="19"/>
        <v/>
      </c>
      <c r="Z150" s="79" t="str">
        <f t="shared" si="20"/>
        <v/>
      </c>
    </row>
    <row r="151" spans="2:26" ht="35.1" customHeight="1" x14ac:dyDescent="0.2">
      <c r="B151" s="48"/>
      <c r="C151" s="49"/>
      <c r="D151" s="50"/>
      <c r="E151" s="47"/>
      <c r="F151" s="43"/>
      <c r="G151" s="45"/>
      <c r="K151" s="7" t="str">
        <f>IF(O151="","",COUNT(O$3:O151))</f>
        <v/>
      </c>
      <c r="L151" s="7" t="str">
        <f>IF(B151&lt;&gt;"",B151,IF(OR(COUNTA($G$3:$G151)&lt;COUNTA($G$3:$G$1048576),$G151&lt;&gt;""),L150,""))</f>
        <v/>
      </c>
      <c r="M151" s="7" t="str">
        <f>IF(C151&lt;&gt;"",C151,IF(OR(COUNTA($G$3:$G151)&lt;COUNTA($G$3:$G$1048576),$G151&lt;&gt;""),M150,""))</f>
        <v/>
      </c>
      <c r="N151" s="7" t="str">
        <f>IF(D151&lt;&gt;"",D151,IF(OR(COUNTA($G$3:$G151)&lt;COUNTA($G$3:$G$1048576),$G151&lt;&gt;""),N150,""))</f>
        <v/>
      </c>
      <c r="O151" s="8" t="str">
        <f t="shared" si="15"/>
        <v/>
      </c>
      <c r="P151" s="10" t="str">
        <f>IFERROR(IF(O151="",IF(COUNT(S$3:S$1048576)=COUNT(S$3:S151),IF(S151="","",INDEX(O$3:O151,MATCH(MAX(K$3:K151),K$3:K151,0),0)),INDEX(O$3:O151,MATCH(MAX(K$3:K151),K$3:K151,0),0)),O151),"")</f>
        <v/>
      </c>
      <c r="Q151" s="9" t="str">
        <f>IF(R151="","",COUNT(R$3:R151))</f>
        <v/>
      </c>
      <c r="R151" s="7" t="str">
        <f t="shared" si="14"/>
        <v/>
      </c>
      <c r="S151" s="11" t="str">
        <f>IFERROR(IF(COUNTA($E151:$G151)=0,"",IF(AND(R151="",$O151=INDEX(O$3:O151,MATCH(MAX(Q$3:Q151),Q$3:Q151,0),0)),INDEX(R$3:R151,MATCH(MAX(Q$3:Q151),Q$3:Q151,0),0),R151)),"")</f>
        <v/>
      </c>
      <c r="T151" s="7" t="str">
        <f>IF(U151="","",COUNT(U$3:U151))</f>
        <v/>
      </c>
      <c r="U151" s="7" t="str">
        <f t="shared" si="16"/>
        <v/>
      </c>
      <c r="V151" s="11" t="str">
        <f>IFERROR(IF(S151="","",IF(U151="",IF(AND(E151="",F151="",G151&lt;&gt;"",$O151=INDEX(O$3:O151,MATCH(MAX(T$3:T151),T$3:T151,0),0)),INDEX(U$3:U151,MATCH(MAX(T$3:T151),T$3:T151,0),0),IF(AND(S151&lt;&gt;"",U151=""),0,"")),U151)),"")</f>
        <v/>
      </c>
      <c r="W151" s="13" t="str">
        <f t="shared" si="17"/>
        <v/>
      </c>
      <c r="X151" s="52" t="str">
        <f t="shared" si="18"/>
        <v/>
      </c>
      <c r="Y151" s="52" t="str">
        <f t="shared" si="19"/>
        <v/>
      </c>
      <c r="Z151" s="79" t="str">
        <f t="shared" si="20"/>
        <v/>
      </c>
    </row>
    <row r="152" spans="2:26" ht="35.1" customHeight="1" x14ac:dyDescent="0.2">
      <c r="B152" s="48"/>
      <c r="C152" s="49"/>
      <c r="D152" s="50"/>
      <c r="E152" s="47"/>
      <c r="F152" s="43"/>
      <c r="G152" s="45"/>
      <c r="K152" s="7" t="str">
        <f>IF(O152="","",COUNT(O$3:O152))</f>
        <v/>
      </c>
      <c r="L152" s="7" t="str">
        <f>IF(B152&lt;&gt;"",B152,IF(OR(COUNTA($G$3:$G152)&lt;COUNTA($G$3:$G$1048576),$G152&lt;&gt;""),L151,""))</f>
        <v/>
      </c>
      <c r="M152" s="7" t="str">
        <f>IF(C152&lt;&gt;"",C152,IF(OR(COUNTA($G$3:$G152)&lt;COUNTA($G$3:$G$1048576),$G152&lt;&gt;""),M151,""))</f>
        <v/>
      </c>
      <c r="N152" s="7" t="str">
        <f>IF(D152&lt;&gt;"",D152,IF(OR(COUNTA($G$3:$G152)&lt;COUNTA($G$3:$G$1048576),$G152&lt;&gt;""),N151,""))</f>
        <v/>
      </c>
      <c r="O152" s="8" t="str">
        <f t="shared" si="15"/>
        <v/>
      </c>
      <c r="P152" s="10" t="str">
        <f>IFERROR(IF(O152="",IF(COUNT(S$3:S$1048576)=COUNT(S$3:S152),IF(S152="","",INDEX(O$3:O152,MATCH(MAX(K$3:K152),K$3:K152,0),0)),INDEX(O$3:O152,MATCH(MAX(K$3:K152),K$3:K152,0),0)),O152),"")</f>
        <v/>
      </c>
      <c r="Q152" s="9" t="str">
        <f>IF(R152="","",COUNT(R$3:R152))</f>
        <v/>
      </c>
      <c r="R152" s="7" t="str">
        <f t="shared" si="14"/>
        <v/>
      </c>
      <c r="S152" s="11" t="str">
        <f>IFERROR(IF(COUNTA($E152:$G152)=0,"",IF(AND(R152="",$O152=INDEX(O$3:O152,MATCH(MAX(Q$3:Q152),Q$3:Q152,0),0)),INDEX(R$3:R152,MATCH(MAX(Q$3:Q152),Q$3:Q152,0),0),R152)),"")</f>
        <v/>
      </c>
      <c r="T152" s="7" t="str">
        <f>IF(U152="","",COUNT(U$3:U152))</f>
        <v/>
      </c>
      <c r="U152" s="7" t="str">
        <f t="shared" si="16"/>
        <v/>
      </c>
      <c r="V152" s="11" t="str">
        <f>IFERROR(IF(S152="","",IF(U152="",IF(AND(E152="",F152="",G152&lt;&gt;"",$O152=INDEX(O$3:O152,MATCH(MAX(T$3:T152),T$3:T152,0),0)),INDEX(U$3:U152,MATCH(MAX(T$3:T152),T$3:T152,0),0),IF(AND(S152&lt;&gt;"",U152=""),0,"")),U152)),"")</f>
        <v/>
      </c>
      <c r="W152" s="13" t="str">
        <f t="shared" si="17"/>
        <v/>
      </c>
      <c r="X152" s="52" t="str">
        <f t="shared" si="18"/>
        <v/>
      </c>
      <c r="Y152" s="52" t="str">
        <f t="shared" si="19"/>
        <v/>
      </c>
      <c r="Z152" s="79" t="str">
        <f t="shared" si="20"/>
        <v/>
      </c>
    </row>
    <row r="153" spans="2:26" ht="35.1" customHeight="1" x14ac:dyDescent="0.2">
      <c r="B153" s="48"/>
      <c r="C153" s="49"/>
      <c r="D153" s="50"/>
      <c r="E153" s="47"/>
      <c r="F153" s="43"/>
      <c r="G153" s="45"/>
      <c r="K153" s="7" t="str">
        <f>IF(O153="","",COUNT(O$3:O153))</f>
        <v/>
      </c>
      <c r="L153" s="7" t="str">
        <f>IF(B153&lt;&gt;"",B153,IF(OR(COUNTA($G$3:$G153)&lt;COUNTA($G$3:$G$1048576),$G153&lt;&gt;""),L152,""))</f>
        <v/>
      </c>
      <c r="M153" s="7" t="str">
        <f>IF(C153&lt;&gt;"",C153,IF(OR(COUNTA($G$3:$G153)&lt;COUNTA($G$3:$G$1048576),$G153&lt;&gt;""),M152,""))</f>
        <v/>
      </c>
      <c r="N153" s="7" t="str">
        <f>IF(D153&lt;&gt;"",D153,IF(OR(COUNTA($G$3:$G153)&lt;COUNTA($G$3:$G$1048576),$G153&lt;&gt;""),N152,""))</f>
        <v/>
      </c>
      <c r="O153" s="8" t="str">
        <f t="shared" si="15"/>
        <v/>
      </c>
      <c r="P153" s="10" t="str">
        <f>IFERROR(IF(O153="",IF(COUNT(S$3:S$1048576)=COUNT(S$3:S153),IF(S153="","",INDEX(O$3:O153,MATCH(MAX(K$3:K153),K$3:K153,0),0)),INDEX(O$3:O153,MATCH(MAX(K$3:K153),K$3:K153,0),0)),O153),"")</f>
        <v/>
      </c>
      <c r="Q153" s="9" t="str">
        <f>IF(R153="","",COUNT(R$3:R153))</f>
        <v/>
      </c>
      <c r="R153" s="7" t="str">
        <f t="shared" si="14"/>
        <v/>
      </c>
      <c r="S153" s="11" t="str">
        <f>IFERROR(IF(COUNTA($E153:$G153)=0,"",IF(AND(R153="",$O153=INDEX(O$3:O153,MATCH(MAX(Q$3:Q153),Q$3:Q153,0),0)),INDEX(R$3:R153,MATCH(MAX(Q$3:Q153),Q$3:Q153,0),0),R153)),"")</f>
        <v/>
      </c>
      <c r="T153" s="7" t="str">
        <f>IF(U153="","",COUNT(U$3:U153))</f>
        <v/>
      </c>
      <c r="U153" s="7" t="str">
        <f t="shared" si="16"/>
        <v/>
      </c>
      <c r="V153" s="11" t="str">
        <f>IFERROR(IF(S153="","",IF(U153="",IF(AND(E153="",F153="",G153&lt;&gt;"",$O153=INDEX(O$3:O153,MATCH(MAX(T$3:T153),T$3:T153,0),0)),INDEX(U$3:U153,MATCH(MAX(T$3:T153),T$3:T153,0),0),IF(AND(S153&lt;&gt;"",U153=""),0,"")),U153)),"")</f>
        <v/>
      </c>
      <c r="W153" s="13" t="str">
        <f t="shared" si="17"/>
        <v/>
      </c>
      <c r="X153" s="52" t="str">
        <f t="shared" si="18"/>
        <v/>
      </c>
      <c r="Y153" s="52" t="str">
        <f t="shared" si="19"/>
        <v/>
      </c>
      <c r="Z153" s="79" t="str">
        <f t="shared" si="20"/>
        <v/>
      </c>
    </row>
    <row r="154" spans="2:26" ht="35.1" customHeight="1" x14ac:dyDescent="0.2">
      <c r="B154" s="48"/>
      <c r="C154" s="49"/>
      <c r="D154" s="50"/>
      <c r="E154" s="47"/>
      <c r="F154" s="43"/>
      <c r="G154" s="45"/>
      <c r="K154" s="7" t="str">
        <f>IF(O154="","",COUNT(O$3:O154))</f>
        <v/>
      </c>
      <c r="L154" s="7" t="str">
        <f>IF(B154&lt;&gt;"",B154,IF(OR(COUNTA($G$3:$G154)&lt;COUNTA($G$3:$G$1048576),$G154&lt;&gt;""),L153,""))</f>
        <v/>
      </c>
      <c r="M154" s="7" t="str">
        <f>IF(C154&lt;&gt;"",C154,IF(OR(COUNTA($G$3:$G154)&lt;COUNTA($G$3:$G$1048576),$G154&lt;&gt;""),M153,""))</f>
        <v/>
      </c>
      <c r="N154" s="7" t="str">
        <f>IF(D154&lt;&gt;"",D154,IF(OR(COUNTA($G$3:$G154)&lt;COUNTA($G$3:$G$1048576),$G154&lt;&gt;""),N153,""))</f>
        <v/>
      </c>
      <c r="O154" s="8" t="str">
        <f t="shared" si="15"/>
        <v/>
      </c>
      <c r="P154" s="10" t="str">
        <f>IFERROR(IF(O154="",IF(COUNT(S$3:S$1048576)=COUNT(S$3:S154),IF(S154="","",INDEX(O$3:O154,MATCH(MAX(K$3:K154),K$3:K154,0),0)),INDEX(O$3:O154,MATCH(MAX(K$3:K154),K$3:K154,0),0)),O154),"")</f>
        <v/>
      </c>
      <c r="Q154" s="9" t="str">
        <f>IF(R154="","",COUNT(R$3:R154))</f>
        <v/>
      </c>
      <c r="R154" s="7" t="str">
        <f t="shared" si="14"/>
        <v/>
      </c>
      <c r="S154" s="11" t="str">
        <f>IFERROR(IF(COUNTA($E154:$G154)=0,"",IF(AND(R154="",$O154=INDEX(O$3:O154,MATCH(MAX(Q$3:Q154),Q$3:Q154,0),0)),INDEX(R$3:R154,MATCH(MAX(Q$3:Q154),Q$3:Q154,0),0),R154)),"")</f>
        <v/>
      </c>
      <c r="T154" s="7" t="str">
        <f>IF(U154="","",COUNT(U$3:U154))</f>
        <v/>
      </c>
      <c r="U154" s="7" t="str">
        <f t="shared" si="16"/>
        <v/>
      </c>
      <c r="V154" s="11" t="str">
        <f>IFERROR(IF(S154="","",IF(U154="",IF(AND(E154="",F154="",G154&lt;&gt;"",$O154=INDEX(O$3:O154,MATCH(MAX(T$3:T154),T$3:T154,0),0)),INDEX(U$3:U154,MATCH(MAX(T$3:T154),T$3:T154,0),0),IF(AND(S154&lt;&gt;"",U154=""),0,"")),U154)),"")</f>
        <v/>
      </c>
      <c r="W154" s="13" t="str">
        <f t="shared" si="17"/>
        <v/>
      </c>
      <c r="X154" s="52" t="str">
        <f t="shared" si="18"/>
        <v/>
      </c>
      <c r="Y154" s="52" t="str">
        <f t="shared" si="19"/>
        <v/>
      </c>
      <c r="Z154" s="79" t="str">
        <f t="shared" si="20"/>
        <v/>
      </c>
    </row>
    <row r="155" spans="2:26" ht="35.1" customHeight="1" x14ac:dyDescent="0.2">
      <c r="B155" s="48"/>
      <c r="C155" s="49"/>
      <c r="D155" s="50"/>
      <c r="E155" s="47"/>
      <c r="F155" s="43"/>
      <c r="G155" s="45"/>
      <c r="K155" s="7" t="str">
        <f>IF(O155="","",COUNT(O$3:O155))</f>
        <v/>
      </c>
      <c r="L155" s="7" t="str">
        <f>IF(B155&lt;&gt;"",B155,IF(OR(COUNTA($G$3:$G155)&lt;COUNTA($G$3:$G$1048576),$G155&lt;&gt;""),L154,""))</f>
        <v/>
      </c>
      <c r="M155" s="7" t="str">
        <f>IF(C155&lt;&gt;"",C155,IF(OR(COUNTA($G$3:$G155)&lt;COUNTA($G$3:$G$1048576),$G155&lt;&gt;""),M154,""))</f>
        <v/>
      </c>
      <c r="N155" s="7" t="str">
        <f>IF(D155&lt;&gt;"",D155,IF(OR(COUNTA($G$3:$G155)&lt;COUNTA($G$3:$G$1048576),$G155&lt;&gt;""),N154,""))</f>
        <v/>
      </c>
      <c r="O155" s="8" t="str">
        <f t="shared" si="15"/>
        <v/>
      </c>
      <c r="P155" s="10" t="str">
        <f>IFERROR(IF(O155="",IF(COUNT(S$3:S$1048576)=COUNT(S$3:S155),IF(S155="","",INDEX(O$3:O155,MATCH(MAX(K$3:K155),K$3:K155,0),0)),INDEX(O$3:O155,MATCH(MAX(K$3:K155),K$3:K155,0),0)),O155),"")</f>
        <v/>
      </c>
      <c r="Q155" s="9" t="str">
        <f>IF(R155="","",COUNT(R$3:R155))</f>
        <v/>
      </c>
      <c r="R155" s="7" t="str">
        <f t="shared" si="14"/>
        <v/>
      </c>
      <c r="S155" s="11" t="str">
        <f>IFERROR(IF(COUNTA($E155:$G155)=0,"",IF(AND(R155="",$O155=INDEX(O$3:O155,MATCH(MAX(Q$3:Q155),Q$3:Q155,0),0)),INDEX(R$3:R155,MATCH(MAX(Q$3:Q155),Q$3:Q155,0),0),R155)),"")</f>
        <v/>
      </c>
      <c r="T155" s="7" t="str">
        <f>IF(U155="","",COUNT(U$3:U155))</f>
        <v/>
      </c>
      <c r="U155" s="7" t="str">
        <f t="shared" si="16"/>
        <v/>
      </c>
      <c r="V155" s="11" t="str">
        <f>IFERROR(IF(S155="","",IF(U155="",IF(AND(E155="",F155="",G155&lt;&gt;"",$O155=INDEX(O$3:O155,MATCH(MAX(T$3:T155),T$3:T155,0),0)),INDEX(U$3:U155,MATCH(MAX(T$3:T155),T$3:T155,0),0),IF(AND(S155&lt;&gt;"",U155=""),0,"")),U155)),"")</f>
        <v/>
      </c>
      <c r="W155" s="13" t="str">
        <f t="shared" si="17"/>
        <v/>
      </c>
      <c r="X155" s="52" t="str">
        <f t="shared" si="18"/>
        <v/>
      </c>
      <c r="Y155" s="52" t="str">
        <f t="shared" si="19"/>
        <v/>
      </c>
      <c r="Z155" s="79" t="str">
        <f t="shared" si="20"/>
        <v/>
      </c>
    </row>
    <row r="156" spans="2:26" ht="35.1" customHeight="1" x14ac:dyDescent="0.2">
      <c r="B156" s="48"/>
      <c r="C156" s="49"/>
      <c r="D156" s="50"/>
      <c r="E156" s="47"/>
      <c r="F156" s="43"/>
      <c r="G156" s="45"/>
      <c r="K156" s="7" t="str">
        <f>IF(O156="","",COUNT(O$3:O156))</f>
        <v/>
      </c>
      <c r="L156" s="7" t="str">
        <f>IF(B156&lt;&gt;"",B156,IF(OR(COUNTA($G$3:$G156)&lt;COUNTA($G$3:$G$1048576),$G156&lt;&gt;""),L155,""))</f>
        <v/>
      </c>
      <c r="M156" s="7" t="str">
        <f>IF(C156&lt;&gt;"",C156,IF(OR(COUNTA($G$3:$G156)&lt;COUNTA($G$3:$G$1048576),$G156&lt;&gt;""),M155,""))</f>
        <v/>
      </c>
      <c r="N156" s="7" t="str">
        <f>IF(D156&lt;&gt;"",D156,IF(OR(COUNTA($G$3:$G156)&lt;COUNTA($G$3:$G$1048576),$G156&lt;&gt;""),N155,""))</f>
        <v/>
      </c>
      <c r="O156" s="8" t="str">
        <f t="shared" si="15"/>
        <v/>
      </c>
      <c r="P156" s="10" t="str">
        <f>IFERROR(IF(O156="",IF(COUNT(S$3:S$1048576)=COUNT(S$3:S156),IF(S156="","",INDEX(O$3:O156,MATCH(MAX(K$3:K156),K$3:K156,0),0)),INDEX(O$3:O156,MATCH(MAX(K$3:K156),K$3:K156,0),0)),O156),"")</f>
        <v/>
      </c>
      <c r="Q156" s="9" t="str">
        <f>IF(R156="","",COUNT(R$3:R156))</f>
        <v/>
      </c>
      <c r="R156" s="7" t="str">
        <f t="shared" si="14"/>
        <v/>
      </c>
      <c r="S156" s="11" t="str">
        <f>IFERROR(IF(COUNTA($E156:$G156)=0,"",IF(AND(R156="",$O156=INDEX(O$3:O156,MATCH(MAX(Q$3:Q156),Q$3:Q156,0),0)),INDEX(R$3:R156,MATCH(MAX(Q$3:Q156),Q$3:Q156,0),0),R156)),"")</f>
        <v/>
      </c>
      <c r="T156" s="7" t="str">
        <f>IF(U156="","",COUNT(U$3:U156))</f>
        <v/>
      </c>
      <c r="U156" s="7" t="str">
        <f t="shared" si="16"/>
        <v/>
      </c>
      <c r="V156" s="11" t="str">
        <f>IFERROR(IF(S156="","",IF(U156="",IF(AND(E156="",F156="",G156&lt;&gt;"",$O156=INDEX(O$3:O156,MATCH(MAX(T$3:T156),T$3:T156,0),0)),INDEX(U$3:U156,MATCH(MAX(T$3:T156),T$3:T156,0),0),IF(AND(S156&lt;&gt;"",U156=""),0,"")),U156)),"")</f>
        <v/>
      </c>
      <c r="W156" s="13" t="str">
        <f t="shared" si="17"/>
        <v/>
      </c>
      <c r="X156" s="52" t="str">
        <f t="shared" si="18"/>
        <v/>
      </c>
      <c r="Y156" s="52" t="str">
        <f t="shared" si="19"/>
        <v/>
      </c>
      <c r="Z156" s="79" t="str">
        <f t="shared" si="20"/>
        <v/>
      </c>
    </row>
    <row r="157" spans="2:26" ht="35.1" customHeight="1" x14ac:dyDescent="0.2">
      <c r="B157" s="48"/>
      <c r="C157" s="49"/>
      <c r="D157" s="50"/>
      <c r="E157" s="47"/>
      <c r="F157" s="43"/>
      <c r="G157" s="45"/>
      <c r="K157" s="7" t="str">
        <f>IF(O157="","",COUNT(O$3:O157))</f>
        <v/>
      </c>
      <c r="L157" s="7" t="str">
        <f>IF(B157&lt;&gt;"",B157,IF(OR(COUNTA($G$3:$G157)&lt;COUNTA($G$3:$G$1048576),$G157&lt;&gt;""),L156,""))</f>
        <v/>
      </c>
      <c r="M157" s="7" t="str">
        <f>IF(C157&lt;&gt;"",C157,IF(OR(COUNTA($G$3:$G157)&lt;COUNTA($G$3:$G$1048576),$G157&lt;&gt;""),M156,""))</f>
        <v/>
      </c>
      <c r="N157" s="7" t="str">
        <f>IF(D157&lt;&gt;"",D157,IF(OR(COUNTA($G$3:$G157)&lt;COUNTA($G$3:$G$1048576),$G157&lt;&gt;""),N156,""))</f>
        <v/>
      </c>
      <c r="O157" s="8" t="str">
        <f t="shared" si="15"/>
        <v/>
      </c>
      <c r="P157" s="10" t="str">
        <f>IFERROR(IF(O157="",IF(COUNT(S$3:S$1048576)=COUNT(S$3:S157),IF(S157="","",INDEX(O$3:O157,MATCH(MAX(K$3:K157),K$3:K157,0),0)),INDEX(O$3:O157,MATCH(MAX(K$3:K157),K$3:K157,0),0)),O157),"")</f>
        <v/>
      </c>
      <c r="Q157" s="9" t="str">
        <f>IF(R157="","",COUNT(R$3:R157))</f>
        <v/>
      </c>
      <c r="R157" s="7" t="str">
        <f t="shared" si="14"/>
        <v/>
      </c>
      <c r="S157" s="11" t="str">
        <f>IFERROR(IF(COUNTA($E157:$G157)=0,"",IF(AND(R157="",$O157=INDEX(O$3:O157,MATCH(MAX(Q$3:Q157),Q$3:Q157,0),0)),INDEX(R$3:R157,MATCH(MAX(Q$3:Q157),Q$3:Q157,0),0),R157)),"")</f>
        <v/>
      </c>
      <c r="T157" s="7" t="str">
        <f>IF(U157="","",COUNT(U$3:U157))</f>
        <v/>
      </c>
      <c r="U157" s="7" t="str">
        <f t="shared" si="16"/>
        <v/>
      </c>
      <c r="V157" s="11" t="str">
        <f>IFERROR(IF(S157="","",IF(U157="",IF(AND(E157="",F157="",G157&lt;&gt;"",$O157=INDEX(O$3:O157,MATCH(MAX(T$3:T157),T$3:T157,0),0)),INDEX(U$3:U157,MATCH(MAX(T$3:T157),T$3:T157,0),0),IF(AND(S157&lt;&gt;"",U157=""),0,"")),U157)),"")</f>
        <v/>
      </c>
      <c r="W157" s="13" t="str">
        <f t="shared" si="17"/>
        <v/>
      </c>
      <c r="X157" s="52" t="str">
        <f t="shared" si="18"/>
        <v/>
      </c>
      <c r="Y157" s="52" t="str">
        <f t="shared" si="19"/>
        <v/>
      </c>
      <c r="Z157" s="79" t="str">
        <f t="shared" si="20"/>
        <v/>
      </c>
    </row>
    <row r="158" spans="2:26" ht="35.1" customHeight="1" x14ac:dyDescent="0.2">
      <c r="B158" s="48"/>
      <c r="C158" s="49"/>
      <c r="D158" s="50"/>
      <c r="E158" s="47"/>
      <c r="F158" s="43"/>
      <c r="G158" s="45"/>
      <c r="K158" s="7" t="str">
        <f>IF(O158="","",COUNT(O$3:O158))</f>
        <v/>
      </c>
      <c r="L158" s="7" t="str">
        <f>IF(B158&lt;&gt;"",B158,IF(OR(COUNTA($G$3:$G158)&lt;COUNTA($G$3:$G$1048576),$G158&lt;&gt;""),L157,""))</f>
        <v/>
      </c>
      <c r="M158" s="7" t="str">
        <f>IF(C158&lt;&gt;"",C158,IF(OR(COUNTA($G$3:$G158)&lt;COUNTA($G$3:$G$1048576),$G158&lt;&gt;""),M157,""))</f>
        <v/>
      </c>
      <c r="N158" s="7" t="str">
        <f>IF(D158&lt;&gt;"",D158,IF(OR(COUNTA($G$3:$G158)&lt;COUNTA($G$3:$G$1048576),$G158&lt;&gt;""),N157,""))</f>
        <v/>
      </c>
      <c r="O158" s="8" t="str">
        <f t="shared" si="15"/>
        <v/>
      </c>
      <c r="P158" s="10" t="str">
        <f>IFERROR(IF(O158="",IF(COUNT(S$3:S$1048576)=COUNT(S$3:S158),IF(S158="","",INDEX(O$3:O158,MATCH(MAX(K$3:K158),K$3:K158,0),0)),INDEX(O$3:O158,MATCH(MAX(K$3:K158),K$3:K158,0),0)),O158),"")</f>
        <v/>
      </c>
      <c r="Q158" s="9" t="str">
        <f>IF(R158="","",COUNT(R$3:R158))</f>
        <v/>
      </c>
      <c r="R158" s="7" t="str">
        <f t="shared" si="14"/>
        <v/>
      </c>
      <c r="S158" s="11" t="str">
        <f>IFERROR(IF(COUNTA($E158:$G158)=0,"",IF(AND(R158="",$O158=INDEX(O$3:O158,MATCH(MAX(Q$3:Q158),Q$3:Q158,0),0)),INDEX(R$3:R158,MATCH(MAX(Q$3:Q158),Q$3:Q158,0),0),R158)),"")</f>
        <v/>
      </c>
      <c r="T158" s="7" t="str">
        <f>IF(U158="","",COUNT(U$3:U158))</f>
        <v/>
      </c>
      <c r="U158" s="7" t="str">
        <f t="shared" si="16"/>
        <v/>
      </c>
      <c r="V158" s="11" t="str">
        <f>IFERROR(IF(S158="","",IF(U158="",IF(AND(E158="",F158="",G158&lt;&gt;"",$O158=INDEX(O$3:O158,MATCH(MAX(T$3:T158),T$3:T158,0),0)),INDEX(U$3:U158,MATCH(MAX(T$3:T158),T$3:T158,0),0),IF(AND(S158&lt;&gt;"",U158=""),0,"")),U158)),"")</f>
        <v/>
      </c>
      <c r="W158" s="13" t="str">
        <f t="shared" si="17"/>
        <v/>
      </c>
      <c r="X158" s="52" t="str">
        <f t="shared" si="18"/>
        <v/>
      </c>
      <c r="Y158" s="52" t="str">
        <f t="shared" si="19"/>
        <v/>
      </c>
      <c r="Z158" s="79" t="str">
        <f t="shared" si="20"/>
        <v/>
      </c>
    </row>
    <row r="159" spans="2:26" ht="35.1" customHeight="1" x14ac:dyDescent="0.2">
      <c r="B159" s="48"/>
      <c r="C159" s="49"/>
      <c r="D159" s="50"/>
      <c r="E159" s="47"/>
      <c r="F159" s="43"/>
      <c r="G159" s="45"/>
      <c r="K159" s="7" t="str">
        <f>IF(O159="","",COUNT(O$3:O159))</f>
        <v/>
      </c>
      <c r="L159" s="7" t="str">
        <f>IF(B159&lt;&gt;"",B159,IF(OR(COUNTA($G$3:$G159)&lt;COUNTA($G$3:$G$1048576),$G159&lt;&gt;""),L158,""))</f>
        <v/>
      </c>
      <c r="M159" s="7" t="str">
        <f>IF(C159&lt;&gt;"",C159,IF(OR(COUNTA($G$3:$G159)&lt;COUNTA($G$3:$G$1048576),$G159&lt;&gt;""),M158,""))</f>
        <v/>
      </c>
      <c r="N159" s="7" t="str">
        <f>IF(D159&lt;&gt;"",D159,IF(OR(COUNTA($G$3:$G159)&lt;COUNTA($G$3:$G$1048576),$G159&lt;&gt;""),N158,""))</f>
        <v/>
      </c>
      <c r="O159" s="8" t="str">
        <f t="shared" si="15"/>
        <v/>
      </c>
      <c r="P159" s="10" t="str">
        <f>IFERROR(IF(O159="",IF(COUNT(S$3:S$1048576)=COUNT(S$3:S159),IF(S159="","",INDEX(O$3:O159,MATCH(MAX(K$3:K159),K$3:K159,0),0)),INDEX(O$3:O159,MATCH(MAX(K$3:K159),K$3:K159,0),0)),O159),"")</f>
        <v/>
      </c>
      <c r="Q159" s="9" t="str">
        <f>IF(R159="","",COUNT(R$3:R159))</f>
        <v/>
      </c>
      <c r="R159" s="7" t="str">
        <f t="shared" si="14"/>
        <v/>
      </c>
      <c r="S159" s="11" t="str">
        <f>IFERROR(IF(COUNTA($E159:$G159)=0,"",IF(AND(R159="",$O159=INDEX(O$3:O159,MATCH(MAX(Q$3:Q159),Q$3:Q159,0),0)),INDEX(R$3:R159,MATCH(MAX(Q$3:Q159),Q$3:Q159,0),0),R159)),"")</f>
        <v/>
      </c>
      <c r="T159" s="7" t="str">
        <f>IF(U159="","",COUNT(U$3:U159))</f>
        <v/>
      </c>
      <c r="U159" s="7" t="str">
        <f t="shared" si="16"/>
        <v/>
      </c>
      <c r="V159" s="11" t="str">
        <f>IFERROR(IF(S159="","",IF(U159="",IF(AND(E159="",F159="",G159&lt;&gt;"",$O159=INDEX(O$3:O159,MATCH(MAX(T$3:T159),T$3:T159,0),0)),INDEX(U$3:U159,MATCH(MAX(T$3:T159),T$3:T159,0),0),IF(AND(S159&lt;&gt;"",U159=""),0,"")),U159)),"")</f>
        <v/>
      </c>
      <c r="W159" s="13" t="str">
        <f t="shared" si="17"/>
        <v/>
      </c>
      <c r="X159" s="52" t="str">
        <f t="shared" si="18"/>
        <v/>
      </c>
      <c r="Y159" s="52" t="str">
        <f t="shared" si="19"/>
        <v/>
      </c>
      <c r="Z159" s="79" t="str">
        <f t="shared" si="20"/>
        <v/>
      </c>
    </row>
    <row r="160" spans="2:26" ht="35.1" customHeight="1" x14ac:dyDescent="0.2">
      <c r="B160" s="48"/>
      <c r="C160" s="49"/>
      <c r="D160" s="50"/>
      <c r="E160" s="47"/>
      <c r="F160" s="43"/>
      <c r="G160" s="45"/>
      <c r="K160" s="7" t="str">
        <f>IF(O160="","",COUNT(O$3:O160))</f>
        <v/>
      </c>
      <c r="L160" s="7" t="str">
        <f>IF(B160&lt;&gt;"",B160,IF(OR(COUNTA($G$3:$G160)&lt;COUNTA($G$3:$G$1048576),$G160&lt;&gt;""),L159,""))</f>
        <v/>
      </c>
      <c r="M160" s="7" t="str">
        <f>IF(C160&lt;&gt;"",C160,IF(OR(COUNTA($G$3:$G160)&lt;COUNTA($G$3:$G$1048576),$G160&lt;&gt;""),M159,""))</f>
        <v/>
      </c>
      <c r="N160" s="7" t="str">
        <f>IF(D160&lt;&gt;"",D160,IF(OR(COUNTA($G$3:$G160)&lt;COUNTA($G$3:$G$1048576),$G160&lt;&gt;""),N159,""))</f>
        <v/>
      </c>
      <c r="O160" s="8" t="str">
        <f t="shared" si="15"/>
        <v/>
      </c>
      <c r="P160" s="10" t="str">
        <f>IFERROR(IF(O160="",IF(COUNT(S$3:S$1048576)=COUNT(S$3:S160),IF(S160="","",INDEX(O$3:O160,MATCH(MAX(K$3:K160),K$3:K160,0),0)),INDEX(O$3:O160,MATCH(MAX(K$3:K160),K$3:K160,0),0)),O160),"")</f>
        <v/>
      </c>
      <c r="Q160" s="9" t="str">
        <f>IF(R160="","",COUNT(R$3:R160))</f>
        <v/>
      </c>
      <c r="R160" s="7" t="str">
        <f t="shared" si="14"/>
        <v/>
      </c>
      <c r="S160" s="11" t="str">
        <f>IFERROR(IF(COUNTA($E160:$G160)=0,"",IF(AND(R160="",$O160=INDEX(O$3:O160,MATCH(MAX(Q$3:Q160),Q$3:Q160,0),0)),INDEX(R$3:R160,MATCH(MAX(Q$3:Q160),Q$3:Q160,0),0),R160)),"")</f>
        <v/>
      </c>
      <c r="T160" s="7" t="str">
        <f>IF(U160="","",COUNT(U$3:U160))</f>
        <v/>
      </c>
      <c r="U160" s="7" t="str">
        <f t="shared" si="16"/>
        <v/>
      </c>
      <c r="V160" s="11" t="str">
        <f>IFERROR(IF(S160="","",IF(U160="",IF(AND(E160="",F160="",G160&lt;&gt;"",$O160=INDEX(O$3:O160,MATCH(MAX(T$3:T160),T$3:T160,0),0)),INDEX(U$3:U160,MATCH(MAX(T$3:T160),T$3:T160,0),0),IF(AND(S160&lt;&gt;"",U160=""),0,"")),U160)),"")</f>
        <v/>
      </c>
      <c r="W160" s="13" t="str">
        <f t="shared" si="17"/>
        <v/>
      </c>
      <c r="X160" s="52" t="str">
        <f t="shared" si="18"/>
        <v/>
      </c>
      <c r="Y160" s="52" t="str">
        <f t="shared" si="19"/>
        <v/>
      </c>
      <c r="Z160" s="79" t="str">
        <f t="shared" si="20"/>
        <v/>
      </c>
    </row>
    <row r="161" spans="2:26" ht="35.1" customHeight="1" x14ac:dyDescent="0.2">
      <c r="B161" s="48"/>
      <c r="C161" s="49"/>
      <c r="D161" s="50"/>
      <c r="E161" s="47"/>
      <c r="F161" s="43"/>
      <c r="G161" s="45"/>
      <c r="K161" s="7" t="str">
        <f>IF(O161="","",COUNT(O$3:O161))</f>
        <v/>
      </c>
      <c r="L161" s="7" t="str">
        <f>IF(B161&lt;&gt;"",B161,IF(OR(COUNTA($G$3:$G161)&lt;COUNTA($G$3:$G$1048576),$G161&lt;&gt;""),L160,""))</f>
        <v/>
      </c>
      <c r="M161" s="7" t="str">
        <f>IF(C161&lt;&gt;"",C161,IF(OR(COUNTA($G$3:$G161)&lt;COUNTA($G$3:$G$1048576),$G161&lt;&gt;""),M160,""))</f>
        <v/>
      </c>
      <c r="N161" s="7" t="str">
        <f>IF(D161&lt;&gt;"",D161,IF(OR(COUNTA($G$3:$G161)&lt;COUNTA($G$3:$G$1048576),$G161&lt;&gt;""),N160,""))</f>
        <v/>
      </c>
      <c r="O161" s="8" t="str">
        <f t="shared" si="15"/>
        <v/>
      </c>
      <c r="P161" s="10" t="str">
        <f>IFERROR(IF(O161="",IF(COUNT(S$3:S$1048576)=COUNT(S$3:S161),IF(S161="","",INDEX(O$3:O161,MATCH(MAX(K$3:K161),K$3:K161,0),0)),INDEX(O$3:O161,MATCH(MAX(K$3:K161),K$3:K161,0),0)),O161),"")</f>
        <v/>
      </c>
      <c r="Q161" s="9" t="str">
        <f>IF(R161="","",COUNT(R$3:R161))</f>
        <v/>
      </c>
      <c r="R161" s="7" t="str">
        <f t="shared" si="14"/>
        <v/>
      </c>
      <c r="S161" s="11" t="str">
        <f>IFERROR(IF(COUNTA($E161:$G161)=0,"",IF(AND(R161="",$O161=INDEX(O$3:O161,MATCH(MAX(Q$3:Q161),Q$3:Q161,0),0)),INDEX(R$3:R161,MATCH(MAX(Q$3:Q161),Q$3:Q161,0),0),R161)),"")</f>
        <v/>
      </c>
      <c r="T161" s="7" t="str">
        <f>IF(U161="","",COUNT(U$3:U161))</f>
        <v/>
      </c>
      <c r="U161" s="7" t="str">
        <f t="shared" si="16"/>
        <v/>
      </c>
      <c r="V161" s="11" t="str">
        <f>IFERROR(IF(S161="","",IF(U161="",IF(AND(E161="",F161="",G161&lt;&gt;"",$O161=INDEX(O$3:O161,MATCH(MAX(T$3:T161),T$3:T161,0),0)),INDEX(U$3:U161,MATCH(MAX(T$3:T161),T$3:T161,0),0),IF(AND(S161&lt;&gt;"",U161=""),0,"")),U161)),"")</f>
        <v/>
      </c>
      <c r="W161" s="13" t="str">
        <f t="shared" si="17"/>
        <v/>
      </c>
      <c r="X161" s="52" t="str">
        <f t="shared" si="18"/>
        <v/>
      </c>
      <c r="Y161" s="52" t="str">
        <f t="shared" si="19"/>
        <v/>
      </c>
      <c r="Z161" s="79" t="str">
        <f t="shared" si="20"/>
        <v/>
      </c>
    </row>
    <row r="162" spans="2:26" ht="35.1" customHeight="1" x14ac:dyDescent="0.2">
      <c r="B162" s="48"/>
      <c r="C162" s="49"/>
      <c r="D162" s="50"/>
      <c r="E162" s="47"/>
      <c r="F162" s="43"/>
      <c r="G162" s="45"/>
      <c r="K162" s="7" t="str">
        <f>IF(O162="","",COUNT(O$3:O162))</f>
        <v/>
      </c>
      <c r="L162" s="7" t="str">
        <f>IF(B162&lt;&gt;"",B162,IF(OR(COUNTA($G$3:$G162)&lt;COUNTA($G$3:$G$1048576),$G162&lt;&gt;""),L161,""))</f>
        <v/>
      </c>
      <c r="M162" s="7" t="str">
        <f>IF(C162&lt;&gt;"",C162,IF(OR(COUNTA($G$3:$G162)&lt;COUNTA($G$3:$G$1048576),$G162&lt;&gt;""),M161,""))</f>
        <v/>
      </c>
      <c r="N162" s="7" t="str">
        <f>IF(D162&lt;&gt;"",D162,IF(OR(COUNTA($G$3:$G162)&lt;COUNTA($G$3:$G$1048576),$G162&lt;&gt;""),N161,""))</f>
        <v/>
      </c>
      <c r="O162" s="8" t="str">
        <f t="shared" si="15"/>
        <v/>
      </c>
      <c r="P162" s="10" t="str">
        <f>IFERROR(IF(O162="",IF(COUNT(S$3:S$1048576)=COUNT(S$3:S162),IF(S162="","",INDEX(O$3:O162,MATCH(MAX(K$3:K162),K$3:K162,0),0)),INDEX(O$3:O162,MATCH(MAX(K$3:K162),K$3:K162,0),0)),O162),"")</f>
        <v/>
      </c>
      <c r="Q162" s="9" t="str">
        <f>IF(R162="","",COUNT(R$3:R162))</f>
        <v/>
      </c>
      <c r="R162" s="7" t="str">
        <f t="shared" si="14"/>
        <v/>
      </c>
      <c r="S162" s="11" t="str">
        <f>IFERROR(IF(COUNTA($E162:$G162)=0,"",IF(AND(R162="",$O162=INDEX(O$3:O162,MATCH(MAX(Q$3:Q162),Q$3:Q162,0),0)),INDEX(R$3:R162,MATCH(MAX(Q$3:Q162),Q$3:Q162,0),0),R162)),"")</f>
        <v/>
      </c>
      <c r="T162" s="7" t="str">
        <f>IF(U162="","",COUNT(U$3:U162))</f>
        <v/>
      </c>
      <c r="U162" s="7" t="str">
        <f t="shared" si="16"/>
        <v/>
      </c>
      <c r="V162" s="11" t="str">
        <f>IFERROR(IF(S162="","",IF(U162="",IF(AND(E162="",F162="",G162&lt;&gt;"",$O162=INDEX(O$3:O162,MATCH(MAX(T$3:T162),T$3:T162,0),0)),INDEX(U$3:U162,MATCH(MAX(T$3:T162),T$3:T162,0),0),IF(AND(S162&lt;&gt;"",U162=""),0,"")),U162)),"")</f>
        <v/>
      </c>
      <c r="W162" s="13" t="str">
        <f t="shared" si="17"/>
        <v/>
      </c>
      <c r="X162" s="52" t="str">
        <f t="shared" si="18"/>
        <v/>
      </c>
      <c r="Y162" s="52" t="str">
        <f t="shared" si="19"/>
        <v/>
      </c>
      <c r="Z162" s="79" t="str">
        <f t="shared" si="20"/>
        <v/>
      </c>
    </row>
    <row r="163" spans="2:26" ht="35.1" customHeight="1" x14ac:dyDescent="0.2">
      <c r="B163" s="48"/>
      <c r="C163" s="49"/>
      <c r="D163" s="50"/>
      <c r="E163" s="47"/>
      <c r="F163" s="43"/>
      <c r="G163" s="45"/>
      <c r="K163" s="7" t="str">
        <f>IF(O163="","",COUNT(O$3:O163))</f>
        <v/>
      </c>
      <c r="L163" s="7" t="str">
        <f>IF(B163&lt;&gt;"",B163,IF(OR(COUNTA($G$3:$G163)&lt;COUNTA($G$3:$G$1048576),$G163&lt;&gt;""),L162,""))</f>
        <v/>
      </c>
      <c r="M163" s="7" t="str">
        <f>IF(C163&lt;&gt;"",C163,IF(OR(COUNTA($G$3:$G163)&lt;COUNTA($G$3:$G$1048576),$G163&lt;&gt;""),M162,""))</f>
        <v/>
      </c>
      <c r="N163" s="7" t="str">
        <f>IF(D163&lt;&gt;"",D163,IF(OR(COUNTA($G$3:$G163)&lt;COUNTA($G$3:$G$1048576),$G163&lt;&gt;""),N162,""))</f>
        <v/>
      </c>
      <c r="O163" s="8" t="str">
        <f t="shared" si="15"/>
        <v/>
      </c>
      <c r="P163" s="10" t="str">
        <f>IFERROR(IF(O163="",IF(COUNT(S$3:S$1048576)=COUNT(S$3:S163),IF(S163="","",INDEX(O$3:O163,MATCH(MAX(K$3:K163),K$3:K163,0),0)),INDEX(O$3:O163,MATCH(MAX(K$3:K163),K$3:K163,0),0)),O163),"")</f>
        <v/>
      </c>
      <c r="Q163" s="9" t="str">
        <f>IF(R163="","",COUNT(R$3:R163))</f>
        <v/>
      </c>
      <c r="R163" s="7" t="str">
        <f t="shared" si="14"/>
        <v/>
      </c>
      <c r="S163" s="11" t="str">
        <f>IFERROR(IF(COUNTA($E163:$G163)=0,"",IF(AND(R163="",$O163=INDEX(O$3:O163,MATCH(MAX(Q$3:Q163),Q$3:Q163,0),0)),INDEX(R$3:R163,MATCH(MAX(Q$3:Q163),Q$3:Q163,0),0),R163)),"")</f>
        <v/>
      </c>
      <c r="T163" s="7" t="str">
        <f>IF(U163="","",COUNT(U$3:U163))</f>
        <v/>
      </c>
      <c r="U163" s="7" t="str">
        <f t="shared" si="16"/>
        <v/>
      </c>
      <c r="V163" s="11" t="str">
        <f>IFERROR(IF(S163="","",IF(U163="",IF(AND(E163="",F163="",G163&lt;&gt;"",$O163=INDEX(O$3:O163,MATCH(MAX(T$3:T163),T$3:T163,0),0)),INDEX(U$3:U163,MATCH(MAX(T$3:T163),T$3:T163,0),0),IF(AND(S163&lt;&gt;"",U163=""),0,"")),U163)),"")</f>
        <v/>
      </c>
      <c r="W163" s="13" t="str">
        <f t="shared" si="17"/>
        <v/>
      </c>
      <c r="X163" s="52" t="str">
        <f t="shared" si="18"/>
        <v/>
      </c>
      <c r="Y163" s="52" t="str">
        <f t="shared" si="19"/>
        <v/>
      </c>
      <c r="Z163" s="79" t="str">
        <f t="shared" si="20"/>
        <v/>
      </c>
    </row>
    <row r="164" spans="2:26" ht="35.1" customHeight="1" x14ac:dyDescent="0.2">
      <c r="B164" s="48"/>
      <c r="C164" s="49"/>
      <c r="D164" s="50"/>
      <c r="E164" s="47"/>
      <c r="F164" s="43"/>
      <c r="G164" s="45"/>
      <c r="K164" s="7" t="str">
        <f>IF(O164="","",COUNT(O$3:O164))</f>
        <v/>
      </c>
      <c r="L164" s="7" t="str">
        <f>IF(B164&lt;&gt;"",B164,IF(OR(COUNTA($G$3:$G164)&lt;COUNTA($G$3:$G$1048576),$G164&lt;&gt;""),L163,""))</f>
        <v/>
      </c>
      <c r="M164" s="7" t="str">
        <f>IF(C164&lt;&gt;"",C164,IF(OR(COUNTA($G$3:$G164)&lt;COUNTA($G$3:$G$1048576),$G164&lt;&gt;""),M163,""))</f>
        <v/>
      </c>
      <c r="N164" s="7" t="str">
        <f>IF(D164&lt;&gt;"",D164,IF(OR(COUNTA($G$3:$G164)&lt;COUNTA($G$3:$G$1048576),$G164&lt;&gt;""),N163,""))</f>
        <v/>
      </c>
      <c r="O164" s="8" t="str">
        <f t="shared" si="15"/>
        <v/>
      </c>
      <c r="P164" s="10" t="str">
        <f>IFERROR(IF(O164="",IF(COUNT(S$3:S$1048576)=COUNT(S$3:S164),IF(S164="","",INDEX(O$3:O164,MATCH(MAX(K$3:K164),K$3:K164,0),0)),INDEX(O$3:O164,MATCH(MAX(K$3:K164),K$3:K164,0),0)),O164),"")</f>
        <v/>
      </c>
      <c r="Q164" s="9" t="str">
        <f>IF(R164="","",COUNT(R$3:R164))</f>
        <v/>
      </c>
      <c r="R164" s="7" t="str">
        <f t="shared" si="14"/>
        <v/>
      </c>
      <c r="S164" s="11" t="str">
        <f>IFERROR(IF(COUNTA($E164:$G164)=0,"",IF(AND(R164="",$O164=INDEX(O$3:O164,MATCH(MAX(Q$3:Q164),Q$3:Q164,0),0)),INDEX(R$3:R164,MATCH(MAX(Q$3:Q164),Q$3:Q164,0),0),R164)),"")</f>
        <v/>
      </c>
      <c r="T164" s="7" t="str">
        <f>IF(U164="","",COUNT(U$3:U164))</f>
        <v/>
      </c>
      <c r="U164" s="7" t="str">
        <f t="shared" si="16"/>
        <v/>
      </c>
      <c r="V164" s="11" t="str">
        <f>IFERROR(IF(S164="","",IF(U164="",IF(AND(E164="",F164="",G164&lt;&gt;"",$O164=INDEX(O$3:O164,MATCH(MAX(T$3:T164),T$3:T164,0),0)),INDEX(U$3:U164,MATCH(MAX(T$3:T164),T$3:T164,0),0),IF(AND(S164&lt;&gt;"",U164=""),0,"")),U164)),"")</f>
        <v/>
      </c>
      <c r="W164" s="13" t="str">
        <f t="shared" si="17"/>
        <v/>
      </c>
      <c r="X164" s="52" t="str">
        <f t="shared" si="18"/>
        <v/>
      </c>
      <c r="Y164" s="52" t="str">
        <f t="shared" si="19"/>
        <v/>
      </c>
      <c r="Z164" s="79" t="str">
        <f t="shared" si="20"/>
        <v/>
      </c>
    </row>
    <row r="165" spans="2:26" ht="35.1" customHeight="1" x14ac:dyDescent="0.2">
      <c r="B165" s="48"/>
      <c r="C165" s="49"/>
      <c r="D165" s="50"/>
      <c r="E165" s="47"/>
      <c r="F165" s="43"/>
      <c r="G165" s="45"/>
      <c r="K165" s="7" t="str">
        <f>IF(O165="","",COUNT(O$3:O165))</f>
        <v/>
      </c>
      <c r="L165" s="7" t="str">
        <f>IF(B165&lt;&gt;"",B165,IF(OR(COUNTA($G$3:$G165)&lt;COUNTA($G$3:$G$1048576),$G165&lt;&gt;""),L164,""))</f>
        <v/>
      </c>
      <c r="M165" s="7" t="str">
        <f>IF(C165&lt;&gt;"",C165,IF(OR(COUNTA($G$3:$G165)&lt;COUNTA($G$3:$G$1048576),$G165&lt;&gt;""),M164,""))</f>
        <v/>
      </c>
      <c r="N165" s="7" t="str">
        <f>IF(D165&lt;&gt;"",D165,IF(OR(COUNTA($G$3:$G165)&lt;COUNTA($G$3:$G$1048576),$G165&lt;&gt;""),N164,""))</f>
        <v/>
      </c>
      <c r="O165" s="8" t="str">
        <f t="shared" si="15"/>
        <v/>
      </c>
      <c r="P165" s="10" t="str">
        <f>IFERROR(IF(O165="",IF(COUNT(S$3:S$1048576)=COUNT(S$3:S165),IF(S165="","",INDEX(O$3:O165,MATCH(MAX(K$3:K165),K$3:K165,0),0)),INDEX(O$3:O165,MATCH(MAX(K$3:K165),K$3:K165,0),0)),O165),"")</f>
        <v/>
      </c>
      <c r="Q165" s="9" t="str">
        <f>IF(R165="","",COUNT(R$3:R165))</f>
        <v/>
      </c>
      <c r="R165" s="7" t="str">
        <f t="shared" si="14"/>
        <v/>
      </c>
      <c r="S165" s="11" t="str">
        <f>IFERROR(IF(COUNTA($E165:$G165)=0,"",IF(AND(R165="",$O165=INDEX(O$3:O165,MATCH(MAX(Q$3:Q165),Q$3:Q165,0),0)),INDEX(R$3:R165,MATCH(MAX(Q$3:Q165),Q$3:Q165,0),0),R165)),"")</f>
        <v/>
      </c>
      <c r="T165" s="7" t="str">
        <f>IF(U165="","",COUNT(U$3:U165))</f>
        <v/>
      </c>
      <c r="U165" s="7" t="str">
        <f t="shared" si="16"/>
        <v/>
      </c>
      <c r="V165" s="11" t="str">
        <f>IFERROR(IF(S165="","",IF(U165="",IF(AND(E165="",F165="",G165&lt;&gt;"",$O165=INDEX(O$3:O165,MATCH(MAX(T$3:T165),T$3:T165,0),0)),INDEX(U$3:U165,MATCH(MAX(T$3:T165),T$3:T165,0),0),IF(AND(S165&lt;&gt;"",U165=""),0,"")),U165)),"")</f>
        <v/>
      </c>
      <c r="W165" s="13" t="str">
        <f t="shared" si="17"/>
        <v/>
      </c>
      <c r="X165" s="52" t="str">
        <f t="shared" si="18"/>
        <v/>
      </c>
      <c r="Y165" s="52" t="str">
        <f t="shared" si="19"/>
        <v/>
      </c>
      <c r="Z165" s="79" t="str">
        <f t="shared" si="20"/>
        <v/>
      </c>
    </row>
    <row r="166" spans="2:26" ht="35.1" customHeight="1" x14ac:dyDescent="0.2">
      <c r="B166" s="48"/>
      <c r="C166" s="49"/>
      <c r="D166" s="50"/>
      <c r="E166" s="47"/>
      <c r="F166" s="43"/>
      <c r="G166" s="45"/>
      <c r="K166" s="7" t="str">
        <f>IF(O166="","",COUNT(O$3:O166))</f>
        <v/>
      </c>
      <c r="L166" s="7" t="str">
        <f>IF(B166&lt;&gt;"",B166,IF(OR(COUNTA($G$3:$G166)&lt;COUNTA($G$3:$G$1048576),$G166&lt;&gt;""),L165,""))</f>
        <v/>
      </c>
      <c r="M166" s="7" t="str">
        <f>IF(C166&lt;&gt;"",C166,IF(OR(COUNTA($G$3:$G166)&lt;COUNTA($G$3:$G$1048576),$G166&lt;&gt;""),M165,""))</f>
        <v/>
      </c>
      <c r="N166" s="7" t="str">
        <f>IF(D166&lt;&gt;"",D166,IF(OR(COUNTA($G$3:$G166)&lt;COUNTA($G$3:$G$1048576),$G166&lt;&gt;""),N165,""))</f>
        <v/>
      </c>
      <c r="O166" s="8" t="str">
        <f t="shared" si="15"/>
        <v/>
      </c>
      <c r="P166" s="10" t="str">
        <f>IFERROR(IF(O166="",IF(COUNT(S$3:S$1048576)=COUNT(S$3:S166),IF(S166="","",INDEX(O$3:O166,MATCH(MAX(K$3:K166),K$3:K166,0),0)),INDEX(O$3:O166,MATCH(MAX(K$3:K166),K$3:K166,0),0)),O166),"")</f>
        <v/>
      </c>
      <c r="Q166" s="9" t="str">
        <f>IF(R166="","",COUNT(R$3:R166))</f>
        <v/>
      </c>
      <c r="R166" s="7" t="str">
        <f t="shared" si="14"/>
        <v/>
      </c>
      <c r="S166" s="11" t="str">
        <f>IFERROR(IF(COUNTA($E166:$G166)=0,"",IF(AND(R166="",$O166=INDEX(O$3:O166,MATCH(MAX(Q$3:Q166),Q$3:Q166,0),0)),INDEX(R$3:R166,MATCH(MAX(Q$3:Q166),Q$3:Q166,0),0),R166)),"")</f>
        <v/>
      </c>
      <c r="T166" s="7" t="str">
        <f>IF(U166="","",COUNT(U$3:U166))</f>
        <v/>
      </c>
      <c r="U166" s="7" t="str">
        <f t="shared" si="16"/>
        <v/>
      </c>
      <c r="V166" s="11" t="str">
        <f>IFERROR(IF(S166="","",IF(U166="",IF(AND(E166="",F166="",G166&lt;&gt;"",$O166=INDEX(O$3:O166,MATCH(MAX(T$3:T166),T$3:T166,0),0)),INDEX(U$3:U166,MATCH(MAX(T$3:T166),T$3:T166,0),0),IF(AND(S166&lt;&gt;"",U166=""),0,"")),U166)),"")</f>
        <v/>
      </c>
      <c r="W166" s="13" t="str">
        <f t="shared" si="17"/>
        <v/>
      </c>
      <c r="X166" s="52" t="str">
        <f t="shared" si="18"/>
        <v/>
      </c>
      <c r="Y166" s="52" t="str">
        <f t="shared" si="19"/>
        <v/>
      </c>
      <c r="Z166" s="79" t="str">
        <f t="shared" si="20"/>
        <v/>
      </c>
    </row>
    <row r="167" spans="2:26" ht="35.1" customHeight="1" x14ac:dyDescent="0.2">
      <c r="B167" s="48"/>
      <c r="C167" s="49"/>
      <c r="D167" s="50"/>
      <c r="E167" s="47"/>
      <c r="F167" s="43"/>
      <c r="G167" s="45"/>
      <c r="K167" s="7" t="str">
        <f>IF(O167="","",COUNT(O$3:O167))</f>
        <v/>
      </c>
      <c r="L167" s="7" t="str">
        <f>IF(B167&lt;&gt;"",B167,IF(OR(COUNTA($G$3:$G167)&lt;COUNTA($G$3:$G$1048576),$G167&lt;&gt;""),L166,""))</f>
        <v/>
      </c>
      <c r="M167" s="7" t="str">
        <f>IF(C167&lt;&gt;"",C167,IF(OR(COUNTA($G$3:$G167)&lt;COUNTA($G$3:$G$1048576),$G167&lt;&gt;""),M166,""))</f>
        <v/>
      </c>
      <c r="N167" s="7" t="str">
        <f>IF(D167&lt;&gt;"",D167,IF(OR(COUNTA($G$3:$G167)&lt;COUNTA($G$3:$G$1048576),$G167&lt;&gt;""),N166,""))</f>
        <v/>
      </c>
      <c r="O167" s="8" t="str">
        <f t="shared" si="15"/>
        <v/>
      </c>
      <c r="P167" s="10" t="str">
        <f>IFERROR(IF(O167="",IF(COUNT(S$3:S$1048576)=COUNT(S$3:S167),IF(S167="","",INDEX(O$3:O167,MATCH(MAX(K$3:K167),K$3:K167,0),0)),INDEX(O$3:O167,MATCH(MAX(K$3:K167),K$3:K167,0),0)),O167),"")</f>
        <v/>
      </c>
      <c r="Q167" s="9" t="str">
        <f>IF(R167="","",COUNT(R$3:R167))</f>
        <v/>
      </c>
      <c r="R167" s="7" t="str">
        <f t="shared" si="14"/>
        <v/>
      </c>
      <c r="S167" s="11" t="str">
        <f>IFERROR(IF(COUNTA($E167:$G167)=0,"",IF(AND(R167="",$O167=INDEX(O$3:O167,MATCH(MAX(Q$3:Q167),Q$3:Q167,0),0)),INDEX(R$3:R167,MATCH(MAX(Q$3:Q167),Q$3:Q167,0),0),R167)),"")</f>
        <v/>
      </c>
      <c r="T167" s="7" t="str">
        <f>IF(U167="","",COUNT(U$3:U167))</f>
        <v/>
      </c>
      <c r="U167" s="7" t="str">
        <f t="shared" si="16"/>
        <v/>
      </c>
      <c r="V167" s="11" t="str">
        <f>IFERROR(IF(S167="","",IF(U167="",IF(AND(E167="",F167="",G167&lt;&gt;"",$O167=INDEX(O$3:O167,MATCH(MAX(T$3:T167),T$3:T167,0),0)),INDEX(U$3:U167,MATCH(MAX(T$3:T167),T$3:T167,0),0),IF(AND(S167&lt;&gt;"",U167=""),0,"")),U167)),"")</f>
        <v/>
      </c>
      <c r="W167" s="13" t="str">
        <f t="shared" si="17"/>
        <v/>
      </c>
      <c r="X167" s="52" t="str">
        <f t="shared" si="18"/>
        <v/>
      </c>
      <c r="Y167" s="52" t="str">
        <f t="shared" si="19"/>
        <v/>
      </c>
      <c r="Z167" s="79" t="str">
        <f t="shared" si="20"/>
        <v/>
      </c>
    </row>
    <row r="168" spans="2:26" ht="35.1" customHeight="1" x14ac:dyDescent="0.2">
      <c r="B168" s="48"/>
      <c r="C168" s="49"/>
      <c r="D168" s="50"/>
      <c r="E168" s="47"/>
      <c r="F168" s="43"/>
      <c r="G168" s="45"/>
      <c r="K168" s="7" t="str">
        <f>IF(O168="","",COUNT(O$3:O168))</f>
        <v/>
      </c>
      <c r="L168" s="7" t="str">
        <f>IF(B168&lt;&gt;"",B168,IF(OR(COUNTA($G$3:$G168)&lt;COUNTA($G$3:$G$1048576),$G168&lt;&gt;""),L167,""))</f>
        <v/>
      </c>
      <c r="M168" s="7" t="str">
        <f>IF(C168&lt;&gt;"",C168,IF(OR(COUNTA($G$3:$G168)&lt;COUNTA($G$3:$G$1048576),$G168&lt;&gt;""),M167,""))</f>
        <v/>
      </c>
      <c r="N168" s="7" t="str">
        <f>IF(D168&lt;&gt;"",D168,IF(OR(COUNTA($G$3:$G168)&lt;COUNTA($G$3:$G$1048576),$G168&lt;&gt;""),N167,""))</f>
        <v/>
      </c>
      <c r="O168" s="8" t="str">
        <f t="shared" si="15"/>
        <v/>
      </c>
      <c r="P168" s="10" t="str">
        <f>IFERROR(IF(O168="",IF(COUNT(S$3:S$1048576)=COUNT(S$3:S168),IF(S168="","",INDEX(O$3:O168,MATCH(MAX(K$3:K168),K$3:K168,0),0)),INDEX(O$3:O168,MATCH(MAX(K$3:K168),K$3:K168,0),0)),O168),"")</f>
        <v/>
      </c>
      <c r="Q168" s="9" t="str">
        <f>IF(R168="","",COUNT(R$3:R168))</f>
        <v/>
      </c>
      <c r="R168" s="7" t="str">
        <f t="shared" si="14"/>
        <v/>
      </c>
      <c r="S168" s="11" t="str">
        <f>IFERROR(IF(COUNTA($E168:$G168)=0,"",IF(AND(R168="",$O168=INDEX(O$3:O168,MATCH(MAX(Q$3:Q168),Q$3:Q168,0),0)),INDEX(R$3:R168,MATCH(MAX(Q$3:Q168),Q$3:Q168,0),0),R168)),"")</f>
        <v/>
      </c>
      <c r="T168" s="7" t="str">
        <f>IF(U168="","",COUNT(U$3:U168))</f>
        <v/>
      </c>
      <c r="U168" s="7" t="str">
        <f t="shared" si="16"/>
        <v/>
      </c>
      <c r="V168" s="11" t="str">
        <f>IFERROR(IF(S168="","",IF(U168="",IF(AND(E168="",F168="",G168&lt;&gt;"",$O168=INDEX(O$3:O168,MATCH(MAX(T$3:T168),T$3:T168,0),0)),INDEX(U$3:U168,MATCH(MAX(T$3:T168),T$3:T168,0),0),IF(AND(S168&lt;&gt;"",U168=""),0,"")),U168)),"")</f>
        <v/>
      </c>
      <c r="W168" s="13" t="str">
        <f t="shared" si="17"/>
        <v/>
      </c>
      <c r="X168" s="52" t="str">
        <f t="shared" si="18"/>
        <v/>
      </c>
      <c r="Y168" s="52" t="str">
        <f t="shared" si="19"/>
        <v/>
      </c>
      <c r="Z168" s="79" t="str">
        <f t="shared" si="20"/>
        <v/>
      </c>
    </row>
    <row r="169" spans="2:26" ht="35.1" customHeight="1" x14ac:dyDescent="0.2">
      <c r="B169" s="48"/>
      <c r="C169" s="49"/>
      <c r="D169" s="50"/>
      <c r="E169" s="47"/>
      <c r="F169" s="43"/>
      <c r="G169" s="45"/>
      <c r="K169" s="7" t="str">
        <f>IF(O169="","",COUNT(O$3:O169))</f>
        <v/>
      </c>
      <c r="L169" s="7" t="str">
        <f>IF(B169&lt;&gt;"",B169,IF(OR(COUNTA($G$3:$G169)&lt;COUNTA($G$3:$G$1048576),$G169&lt;&gt;""),L168,""))</f>
        <v/>
      </c>
      <c r="M169" s="7" t="str">
        <f>IF(C169&lt;&gt;"",C169,IF(OR(COUNTA($G$3:$G169)&lt;COUNTA($G$3:$G$1048576),$G169&lt;&gt;""),M168,""))</f>
        <v/>
      </c>
      <c r="N169" s="7" t="str">
        <f>IF(D169&lt;&gt;"",D169,IF(OR(COUNTA($G$3:$G169)&lt;COUNTA($G$3:$G$1048576),$G169&lt;&gt;""),N168,""))</f>
        <v/>
      </c>
      <c r="O169" s="8" t="str">
        <f t="shared" si="15"/>
        <v/>
      </c>
      <c r="P169" s="10" t="str">
        <f>IFERROR(IF(O169="",IF(COUNT(S$3:S$1048576)=COUNT(S$3:S169),IF(S169="","",INDEX(O$3:O169,MATCH(MAX(K$3:K169),K$3:K169,0),0)),INDEX(O$3:O169,MATCH(MAX(K$3:K169),K$3:K169,0),0)),O169),"")</f>
        <v/>
      </c>
      <c r="Q169" s="9" t="str">
        <f>IF(R169="","",COUNT(R$3:R169))</f>
        <v/>
      </c>
      <c r="R169" s="7" t="str">
        <f t="shared" si="14"/>
        <v/>
      </c>
      <c r="S169" s="11" t="str">
        <f>IFERROR(IF(COUNTA($E169:$G169)=0,"",IF(AND(R169="",$O169=INDEX(O$3:O169,MATCH(MAX(Q$3:Q169),Q$3:Q169,0),0)),INDEX(R$3:R169,MATCH(MAX(Q$3:Q169),Q$3:Q169,0),0),R169)),"")</f>
        <v/>
      </c>
      <c r="T169" s="7" t="str">
        <f>IF(U169="","",COUNT(U$3:U169))</f>
        <v/>
      </c>
      <c r="U169" s="7" t="str">
        <f t="shared" si="16"/>
        <v/>
      </c>
      <c r="V169" s="11" t="str">
        <f>IFERROR(IF(S169="","",IF(U169="",IF(AND(E169="",F169="",G169&lt;&gt;"",$O169=INDEX(O$3:O169,MATCH(MAX(T$3:T169),T$3:T169,0),0)),INDEX(U$3:U169,MATCH(MAX(T$3:T169),T$3:T169,0),0),IF(AND(S169&lt;&gt;"",U169=""),0,"")),U169)),"")</f>
        <v/>
      </c>
      <c r="W169" s="13" t="str">
        <f t="shared" si="17"/>
        <v/>
      </c>
      <c r="X169" s="52" t="str">
        <f t="shared" si="18"/>
        <v/>
      </c>
      <c r="Y169" s="52" t="str">
        <f t="shared" si="19"/>
        <v/>
      </c>
      <c r="Z169" s="79" t="str">
        <f t="shared" si="20"/>
        <v/>
      </c>
    </row>
    <row r="170" spans="2:26" ht="35.1" customHeight="1" x14ac:dyDescent="0.2">
      <c r="B170" s="48"/>
      <c r="C170" s="49"/>
      <c r="D170" s="50"/>
      <c r="E170" s="47"/>
      <c r="F170" s="43"/>
      <c r="G170" s="45"/>
      <c r="K170" s="7" t="str">
        <f>IF(O170="","",COUNT(O$3:O170))</f>
        <v/>
      </c>
      <c r="L170" s="7" t="str">
        <f>IF(B170&lt;&gt;"",B170,IF(OR(COUNTA($G$3:$G170)&lt;COUNTA($G$3:$G$1048576),$G170&lt;&gt;""),L169,""))</f>
        <v/>
      </c>
      <c r="M170" s="7" t="str">
        <f>IF(C170&lt;&gt;"",C170,IF(OR(COUNTA($G$3:$G170)&lt;COUNTA($G$3:$G$1048576),$G170&lt;&gt;""),M169,""))</f>
        <v/>
      </c>
      <c r="N170" s="7" t="str">
        <f>IF(D170&lt;&gt;"",D170,IF(OR(COUNTA($G$3:$G170)&lt;COUNTA($G$3:$G$1048576),$G170&lt;&gt;""),N169,""))</f>
        <v/>
      </c>
      <c r="O170" s="8" t="str">
        <f t="shared" si="15"/>
        <v/>
      </c>
      <c r="P170" s="10" t="str">
        <f>IFERROR(IF(O170="",IF(COUNT(S$3:S$1048576)=COUNT(S$3:S170),IF(S170="","",INDEX(O$3:O170,MATCH(MAX(K$3:K170),K$3:K170,0),0)),INDEX(O$3:O170,MATCH(MAX(K$3:K170),K$3:K170,0),0)),O170),"")</f>
        <v/>
      </c>
      <c r="Q170" s="9" t="str">
        <f>IF(R170="","",COUNT(R$3:R170))</f>
        <v/>
      </c>
      <c r="R170" s="7" t="str">
        <f t="shared" si="14"/>
        <v/>
      </c>
      <c r="S170" s="11" t="str">
        <f>IFERROR(IF(COUNTA($E170:$G170)=0,"",IF(AND(R170="",$O170=INDEX(O$3:O170,MATCH(MAX(Q$3:Q170),Q$3:Q170,0),0)),INDEX(R$3:R170,MATCH(MAX(Q$3:Q170),Q$3:Q170,0),0),R170)),"")</f>
        <v/>
      </c>
      <c r="T170" s="7" t="str">
        <f>IF(U170="","",COUNT(U$3:U170))</f>
        <v/>
      </c>
      <c r="U170" s="7" t="str">
        <f t="shared" si="16"/>
        <v/>
      </c>
      <c r="V170" s="11" t="str">
        <f>IFERROR(IF(S170="","",IF(U170="",IF(AND(E170="",F170="",G170&lt;&gt;"",$O170=INDEX(O$3:O170,MATCH(MAX(T$3:T170),T$3:T170,0),0)),INDEX(U$3:U170,MATCH(MAX(T$3:T170),T$3:T170,0),0),IF(AND(S170&lt;&gt;"",U170=""),0,"")),U170)),"")</f>
        <v/>
      </c>
      <c r="W170" s="13" t="str">
        <f t="shared" si="17"/>
        <v/>
      </c>
      <c r="X170" s="52" t="str">
        <f t="shared" si="18"/>
        <v/>
      </c>
      <c r="Y170" s="52" t="str">
        <f t="shared" si="19"/>
        <v/>
      </c>
      <c r="Z170" s="79" t="str">
        <f t="shared" si="20"/>
        <v/>
      </c>
    </row>
    <row r="171" spans="2:26" ht="35.1" customHeight="1" x14ac:dyDescent="0.2">
      <c r="B171" s="48"/>
      <c r="C171" s="49"/>
      <c r="D171" s="50"/>
      <c r="E171" s="47"/>
      <c r="F171" s="43"/>
      <c r="G171" s="45"/>
      <c r="K171" s="7" t="str">
        <f>IF(O171="","",COUNT(O$3:O171))</f>
        <v/>
      </c>
      <c r="L171" s="7" t="str">
        <f>IF(B171&lt;&gt;"",B171,IF(OR(COUNTA($G$3:$G171)&lt;COUNTA($G$3:$G$1048576),$G171&lt;&gt;""),L170,""))</f>
        <v/>
      </c>
      <c r="M171" s="7" t="str">
        <f>IF(C171&lt;&gt;"",C171,IF(OR(COUNTA($G$3:$G171)&lt;COUNTA($G$3:$G$1048576),$G171&lt;&gt;""),M170,""))</f>
        <v/>
      </c>
      <c r="N171" s="7" t="str">
        <f>IF(D171&lt;&gt;"",D171,IF(OR(COUNTA($G$3:$G171)&lt;COUNTA($G$3:$G$1048576),$G171&lt;&gt;""),N170,""))</f>
        <v/>
      </c>
      <c r="O171" s="8" t="str">
        <f t="shared" si="15"/>
        <v/>
      </c>
      <c r="P171" s="10" t="str">
        <f>IFERROR(IF(O171="",IF(COUNT(S$3:S$1048576)=COUNT(S$3:S171),IF(S171="","",INDEX(O$3:O171,MATCH(MAX(K$3:K171),K$3:K171,0),0)),INDEX(O$3:O171,MATCH(MAX(K$3:K171),K$3:K171,0),0)),O171),"")</f>
        <v/>
      </c>
      <c r="Q171" s="9" t="str">
        <f>IF(R171="","",COUNT(R$3:R171))</f>
        <v/>
      </c>
      <c r="R171" s="7" t="str">
        <f t="shared" si="14"/>
        <v/>
      </c>
      <c r="S171" s="11" t="str">
        <f>IFERROR(IF(COUNTA($E171:$G171)=0,"",IF(AND(R171="",$O171=INDEX(O$3:O171,MATCH(MAX(Q$3:Q171),Q$3:Q171,0),0)),INDEX(R$3:R171,MATCH(MAX(Q$3:Q171),Q$3:Q171,0),0),R171)),"")</f>
        <v/>
      </c>
      <c r="T171" s="7" t="str">
        <f>IF(U171="","",COUNT(U$3:U171))</f>
        <v/>
      </c>
      <c r="U171" s="7" t="str">
        <f t="shared" si="16"/>
        <v/>
      </c>
      <c r="V171" s="11" t="str">
        <f>IFERROR(IF(S171="","",IF(U171="",IF(AND(E171="",F171="",G171&lt;&gt;"",$O171=INDEX(O$3:O171,MATCH(MAX(T$3:T171),T$3:T171,0),0)),INDEX(U$3:U171,MATCH(MAX(T$3:T171),T$3:T171,0),0),IF(AND(S171&lt;&gt;"",U171=""),0,"")),U171)),"")</f>
        <v/>
      </c>
      <c r="W171" s="13" t="str">
        <f t="shared" si="17"/>
        <v/>
      </c>
      <c r="X171" s="52" t="str">
        <f t="shared" si="18"/>
        <v/>
      </c>
      <c r="Y171" s="52" t="str">
        <f t="shared" si="19"/>
        <v/>
      </c>
      <c r="Z171" s="79" t="str">
        <f t="shared" si="20"/>
        <v/>
      </c>
    </row>
    <row r="172" spans="2:26" ht="35.1" customHeight="1" x14ac:dyDescent="0.2">
      <c r="B172" s="48"/>
      <c r="C172" s="49"/>
      <c r="D172" s="50"/>
      <c r="E172" s="47"/>
      <c r="F172" s="43"/>
      <c r="G172" s="45"/>
      <c r="K172" s="7" t="str">
        <f>IF(O172="","",COUNT(O$3:O172))</f>
        <v/>
      </c>
      <c r="L172" s="7" t="str">
        <f>IF(B172&lt;&gt;"",B172,IF(OR(COUNTA($G$3:$G172)&lt;COUNTA($G$3:$G$1048576),$G172&lt;&gt;""),L171,""))</f>
        <v/>
      </c>
      <c r="M172" s="7" t="str">
        <f>IF(C172&lt;&gt;"",C172,IF(OR(COUNTA($G$3:$G172)&lt;COUNTA($G$3:$G$1048576),$G172&lt;&gt;""),M171,""))</f>
        <v/>
      </c>
      <c r="N172" s="7" t="str">
        <f>IF(D172&lt;&gt;"",D172,IF(OR(COUNTA($G$3:$G172)&lt;COUNTA($G$3:$G$1048576),$G172&lt;&gt;""),N171,""))</f>
        <v/>
      </c>
      <c r="O172" s="8" t="str">
        <f t="shared" si="15"/>
        <v/>
      </c>
      <c r="P172" s="10" t="str">
        <f>IFERROR(IF(O172="",IF(COUNT(S$3:S$1048576)=COUNT(S$3:S172),IF(S172="","",INDEX(O$3:O172,MATCH(MAX(K$3:K172),K$3:K172,0),0)),INDEX(O$3:O172,MATCH(MAX(K$3:K172),K$3:K172,0),0)),O172),"")</f>
        <v/>
      </c>
      <c r="Q172" s="9" t="str">
        <f>IF(R172="","",COUNT(R$3:R172))</f>
        <v/>
      </c>
      <c r="R172" s="7" t="str">
        <f t="shared" si="14"/>
        <v/>
      </c>
      <c r="S172" s="11" t="str">
        <f>IFERROR(IF(COUNTA($E172:$G172)=0,"",IF(AND(R172="",$O172=INDEX(O$3:O172,MATCH(MAX(Q$3:Q172),Q$3:Q172,0),0)),INDEX(R$3:R172,MATCH(MAX(Q$3:Q172),Q$3:Q172,0),0),R172)),"")</f>
        <v/>
      </c>
      <c r="T172" s="7" t="str">
        <f>IF(U172="","",COUNT(U$3:U172))</f>
        <v/>
      </c>
      <c r="U172" s="7" t="str">
        <f t="shared" si="16"/>
        <v/>
      </c>
      <c r="V172" s="11" t="str">
        <f>IFERROR(IF(S172="","",IF(U172="",IF(AND(E172="",F172="",G172&lt;&gt;"",$O172=INDEX(O$3:O172,MATCH(MAX(T$3:T172),T$3:T172,0),0)),INDEX(U$3:U172,MATCH(MAX(T$3:T172),T$3:T172,0),0),IF(AND(S172&lt;&gt;"",U172=""),0,"")),U172)),"")</f>
        <v/>
      </c>
      <c r="W172" s="13" t="str">
        <f t="shared" si="17"/>
        <v/>
      </c>
      <c r="X172" s="52" t="str">
        <f t="shared" si="18"/>
        <v/>
      </c>
      <c r="Y172" s="52" t="str">
        <f t="shared" si="19"/>
        <v/>
      </c>
      <c r="Z172" s="79" t="str">
        <f t="shared" si="20"/>
        <v/>
      </c>
    </row>
    <row r="173" spans="2:26" ht="35.1" customHeight="1" x14ac:dyDescent="0.2">
      <c r="B173" s="48"/>
      <c r="C173" s="49"/>
      <c r="D173" s="50"/>
      <c r="E173" s="47"/>
      <c r="F173" s="43"/>
      <c r="G173" s="45"/>
      <c r="K173" s="7" t="str">
        <f>IF(O173="","",COUNT(O$3:O173))</f>
        <v/>
      </c>
      <c r="L173" s="7" t="str">
        <f>IF(B173&lt;&gt;"",B173,IF(OR(COUNTA($G$3:$G173)&lt;COUNTA($G$3:$G$1048576),$G173&lt;&gt;""),L172,""))</f>
        <v/>
      </c>
      <c r="M173" s="7" t="str">
        <f>IF(C173&lt;&gt;"",C173,IF(OR(COUNTA($G$3:$G173)&lt;COUNTA($G$3:$G$1048576),$G173&lt;&gt;""),M172,""))</f>
        <v/>
      </c>
      <c r="N173" s="7" t="str">
        <f>IF(D173&lt;&gt;"",D173,IF(OR(COUNTA($G$3:$G173)&lt;COUNTA($G$3:$G$1048576),$G173&lt;&gt;""),N172,""))</f>
        <v/>
      </c>
      <c r="O173" s="8" t="str">
        <f t="shared" si="15"/>
        <v/>
      </c>
      <c r="P173" s="10" t="str">
        <f>IFERROR(IF(O173="",IF(COUNT(S$3:S$1048576)=COUNT(S$3:S173),IF(S173="","",INDEX(O$3:O173,MATCH(MAX(K$3:K173),K$3:K173,0),0)),INDEX(O$3:O173,MATCH(MAX(K$3:K173),K$3:K173,0),0)),O173),"")</f>
        <v/>
      </c>
      <c r="Q173" s="9" t="str">
        <f>IF(R173="","",COUNT(R$3:R173))</f>
        <v/>
      </c>
      <c r="R173" s="7" t="str">
        <f t="shared" si="14"/>
        <v/>
      </c>
      <c r="S173" s="11" t="str">
        <f>IFERROR(IF(COUNTA($E173:$G173)=0,"",IF(AND(R173="",$O173=INDEX(O$3:O173,MATCH(MAX(Q$3:Q173),Q$3:Q173,0),0)),INDEX(R$3:R173,MATCH(MAX(Q$3:Q173),Q$3:Q173,0),0),R173)),"")</f>
        <v/>
      </c>
      <c r="T173" s="7" t="str">
        <f>IF(U173="","",COUNT(U$3:U173))</f>
        <v/>
      </c>
      <c r="U173" s="7" t="str">
        <f t="shared" si="16"/>
        <v/>
      </c>
      <c r="V173" s="11" t="str">
        <f>IFERROR(IF(S173="","",IF(U173="",IF(AND(E173="",F173="",G173&lt;&gt;"",$O173=INDEX(O$3:O173,MATCH(MAX(T$3:T173),T$3:T173,0),0)),INDEX(U$3:U173,MATCH(MAX(T$3:T173),T$3:T173,0),0),IF(AND(S173&lt;&gt;"",U173=""),0,"")),U173)),"")</f>
        <v/>
      </c>
      <c r="W173" s="13" t="str">
        <f t="shared" si="17"/>
        <v/>
      </c>
      <c r="X173" s="52" t="str">
        <f t="shared" si="18"/>
        <v/>
      </c>
      <c r="Y173" s="52" t="str">
        <f t="shared" si="19"/>
        <v/>
      </c>
      <c r="Z173" s="79" t="str">
        <f t="shared" si="20"/>
        <v/>
      </c>
    </row>
    <row r="174" spans="2:26" ht="35.1" customHeight="1" x14ac:dyDescent="0.2">
      <c r="B174" s="48"/>
      <c r="C174" s="49"/>
      <c r="D174" s="50"/>
      <c r="E174" s="47"/>
      <c r="F174" s="43"/>
      <c r="G174" s="45"/>
      <c r="K174" s="7" t="str">
        <f>IF(O174="","",COUNT(O$3:O174))</f>
        <v/>
      </c>
      <c r="L174" s="7" t="str">
        <f>IF(B174&lt;&gt;"",B174,IF(OR(COUNTA($G$3:$G174)&lt;COUNTA($G$3:$G$1048576),$G174&lt;&gt;""),L173,""))</f>
        <v/>
      </c>
      <c r="M174" s="7" t="str">
        <f>IF(C174&lt;&gt;"",C174,IF(OR(COUNTA($G$3:$G174)&lt;COUNTA($G$3:$G$1048576),$G174&lt;&gt;""),M173,""))</f>
        <v/>
      </c>
      <c r="N174" s="7" t="str">
        <f>IF(D174&lt;&gt;"",D174,IF(OR(COUNTA($G$3:$G174)&lt;COUNTA($G$3:$G$1048576),$G174&lt;&gt;""),N173,""))</f>
        <v/>
      </c>
      <c r="O174" s="8" t="str">
        <f t="shared" si="15"/>
        <v/>
      </c>
      <c r="P174" s="10" t="str">
        <f>IFERROR(IF(O174="",IF(COUNT(S$3:S$1048576)=COUNT(S$3:S174),IF(S174="","",INDEX(O$3:O174,MATCH(MAX(K$3:K174),K$3:K174,0),0)),INDEX(O$3:O174,MATCH(MAX(K$3:K174),K$3:K174,0),0)),O174),"")</f>
        <v/>
      </c>
      <c r="Q174" s="9" t="str">
        <f>IF(R174="","",COUNT(R$3:R174))</f>
        <v/>
      </c>
      <c r="R174" s="7" t="str">
        <f t="shared" si="14"/>
        <v/>
      </c>
      <c r="S174" s="11" t="str">
        <f>IFERROR(IF(COUNTA($E174:$G174)=0,"",IF(AND(R174="",$O174=INDEX(O$3:O174,MATCH(MAX(Q$3:Q174),Q$3:Q174,0),0)),INDEX(R$3:R174,MATCH(MAX(Q$3:Q174),Q$3:Q174,0),0),R174)),"")</f>
        <v/>
      </c>
      <c r="T174" s="7" t="str">
        <f>IF(U174="","",COUNT(U$3:U174))</f>
        <v/>
      </c>
      <c r="U174" s="7" t="str">
        <f t="shared" si="16"/>
        <v/>
      </c>
      <c r="V174" s="11" t="str">
        <f>IFERROR(IF(S174="","",IF(U174="",IF(AND(E174="",F174="",G174&lt;&gt;"",$O174=INDEX(O$3:O174,MATCH(MAX(T$3:T174),T$3:T174,0),0)),INDEX(U$3:U174,MATCH(MAX(T$3:T174),T$3:T174,0),0),IF(AND(S174&lt;&gt;"",U174=""),0,"")),U174)),"")</f>
        <v/>
      </c>
      <c r="W174" s="13" t="str">
        <f t="shared" si="17"/>
        <v/>
      </c>
      <c r="X174" s="52" t="str">
        <f t="shared" si="18"/>
        <v/>
      </c>
      <c r="Y174" s="52" t="str">
        <f t="shared" si="19"/>
        <v/>
      </c>
      <c r="Z174" s="79" t="str">
        <f t="shared" si="20"/>
        <v/>
      </c>
    </row>
    <row r="175" spans="2:26" ht="35.1" customHeight="1" x14ac:dyDescent="0.2">
      <c r="B175" s="48"/>
      <c r="C175" s="49"/>
      <c r="D175" s="50"/>
      <c r="E175" s="47"/>
      <c r="F175" s="43"/>
      <c r="G175" s="45"/>
      <c r="K175" s="7" t="str">
        <f>IF(O175="","",COUNT(O$3:O175))</f>
        <v/>
      </c>
      <c r="L175" s="7" t="str">
        <f>IF(B175&lt;&gt;"",B175,IF(OR(COUNTA($G$3:$G175)&lt;COUNTA($G$3:$G$1048576),$G175&lt;&gt;""),L174,""))</f>
        <v/>
      </c>
      <c r="M175" s="7" t="str">
        <f>IF(C175&lt;&gt;"",C175,IF(OR(COUNTA($G$3:$G175)&lt;COUNTA($G$3:$G$1048576),$G175&lt;&gt;""),M174,""))</f>
        <v/>
      </c>
      <c r="N175" s="7" t="str">
        <f>IF(D175&lt;&gt;"",D175,IF(OR(COUNTA($G$3:$G175)&lt;COUNTA($G$3:$G$1048576),$G175&lt;&gt;""),N174,""))</f>
        <v/>
      </c>
      <c r="O175" s="8" t="str">
        <f t="shared" si="15"/>
        <v/>
      </c>
      <c r="P175" s="10" t="str">
        <f>IFERROR(IF(O175="",IF(COUNT(S$3:S$1048576)=COUNT(S$3:S175),IF(S175="","",INDEX(O$3:O175,MATCH(MAX(K$3:K175),K$3:K175,0),0)),INDEX(O$3:O175,MATCH(MAX(K$3:K175),K$3:K175,0),0)),O175),"")</f>
        <v/>
      </c>
      <c r="Q175" s="9" t="str">
        <f>IF(R175="","",COUNT(R$3:R175))</f>
        <v/>
      </c>
      <c r="R175" s="7" t="str">
        <f t="shared" si="14"/>
        <v/>
      </c>
      <c r="S175" s="11" t="str">
        <f>IFERROR(IF(COUNTA($E175:$G175)=0,"",IF(AND(R175="",$O175=INDEX(O$3:O175,MATCH(MAX(Q$3:Q175),Q$3:Q175,0),0)),INDEX(R$3:R175,MATCH(MAX(Q$3:Q175),Q$3:Q175,0),0),R175)),"")</f>
        <v/>
      </c>
      <c r="T175" s="7" t="str">
        <f>IF(U175="","",COUNT(U$3:U175))</f>
        <v/>
      </c>
      <c r="U175" s="7" t="str">
        <f t="shared" si="16"/>
        <v/>
      </c>
      <c r="V175" s="11" t="str">
        <f>IFERROR(IF(S175="","",IF(U175="",IF(AND(E175="",F175="",G175&lt;&gt;"",$O175=INDEX(O$3:O175,MATCH(MAX(T$3:T175),T$3:T175,0),0)),INDEX(U$3:U175,MATCH(MAX(T$3:T175),T$3:T175,0),0),IF(AND(S175&lt;&gt;"",U175=""),0,"")),U175)),"")</f>
        <v/>
      </c>
      <c r="W175" s="13" t="str">
        <f t="shared" si="17"/>
        <v/>
      </c>
      <c r="X175" s="52" t="str">
        <f t="shared" si="18"/>
        <v/>
      </c>
      <c r="Y175" s="52" t="str">
        <f t="shared" si="19"/>
        <v/>
      </c>
      <c r="Z175" s="79" t="str">
        <f t="shared" si="20"/>
        <v/>
      </c>
    </row>
    <row r="176" spans="2:26" ht="35.1" customHeight="1" x14ac:dyDescent="0.2">
      <c r="B176" s="48"/>
      <c r="C176" s="49"/>
      <c r="D176" s="50"/>
      <c r="E176" s="47"/>
      <c r="F176" s="43"/>
      <c r="G176" s="45"/>
      <c r="K176" s="7" t="str">
        <f>IF(O176="","",COUNT(O$3:O176))</f>
        <v/>
      </c>
      <c r="L176" s="7" t="str">
        <f>IF(B176&lt;&gt;"",B176,IF(OR(COUNTA($G$3:$G176)&lt;COUNTA($G$3:$G$1048576),$G176&lt;&gt;""),L175,""))</f>
        <v/>
      </c>
      <c r="M176" s="7" t="str">
        <f>IF(C176&lt;&gt;"",C176,IF(OR(COUNTA($G$3:$G176)&lt;COUNTA($G$3:$G$1048576),$G176&lt;&gt;""),M175,""))</f>
        <v/>
      </c>
      <c r="N176" s="7" t="str">
        <f>IF(D176&lt;&gt;"",D176,IF(OR(COUNTA($G$3:$G176)&lt;COUNTA($G$3:$G$1048576),$G176&lt;&gt;""),N175,""))</f>
        <v/>
      </c>
      <c r="O176" s="8" t="str">
        <f t="shared" si="15"/>
        <v/>
      </c>
      <c r="P176" s="10" t="str">
        <f>IFERROR(IF(O176="",IF(COUNT(S$3:S$1048576)=COUNT(S$3:S176),IF(S176="","",INDEX(O$3:O176,MATCH(MAX(K$3:K176),K$3:K176,0),0)),INDEX(O$3:O176,MATCH(MAX(K$3:K176),K$3:K176,0),0)),O176),"")</f>
        <v/>
      </c>
      <c r="Q176" s="9" t="str">
        <f>IF(R176="","",COUNT(R$3:R176))</f>
        <v/>
      </c>
      <c r="R176" s="7" t="str">
        <f t="shared" si="14"/>
        <v/>
      </c>
      <c r="S176" s="11" t="str">
        <f>IFERROR(IF(COUNTA($E176:$G176)=0,"",IF(AND(R176="",$O176=INDEX(O$3:O176,MATCH(MAX(Q$3:Q176),Q$3:Q176,0),0)),INDEX(R$3:R176,MATCH(MAX(Q$3:Q176),Q$3:Q176,0),0),R176)),"")</f>
        <v/>
      </c>
      <c r="T176" s="7" t="str">
        <f>IF(U176="","",COUNT(U$3:U176))</f>
        <v/>
      </c>
      <c r="U176" s="7" t="str">
        <f t="shared" si="16"/>
        <v/>
      </c>
      <c r="V176" s="11" t="str">
        <f>IFERROR(IF(S176="","",IF(U176="",IF(AND(E176="",F176="",G176&lt;&gt;"",$O176=INDEX(O$3:O176,MATCH(MAX(T$3:T176),T$3:T176,0),0)),INDEX(U$3:U176,MATCH(MAX(T$3:T176),T$3:T176,0),0),IF(AND(S176&lt;&gt;"",U176=""),0,"")),U176)),"")</f>
        <v/>
      </c>
      <c r="W176" s="13" t="str">
        <f t="shared" si="17"/>
        <v/>
      </c>
      <c r="X176" s="52" t="str">
        <f t="shared" si="18"/>
        <v/>
      </c>
      <c r="Y176" s="52" t="str">
        <f t="shared" si="19"/>
        <v/>
      </c>
      <c r="Z176" s="79" t="str">
        <f t="shared" si="20"/>
        <v/>
      </c>
    </row>
    <row r="177" spans="2:26" ht="35.1" customHeight="1" x14ac:dyDescent="0.2">
      <c r="B177" s="48"/>
      <c r="C177" s="49"/>
      <c r="D177" s="50"/>
      <c r="E177" s="47"/>
      <c r="F177" s="43"/>
      <c r="G177" s="45"/>
      <c r="K177" s="7" t="str">
        <f>IF(O177="","",COUNT(O$3:O177))</f>
        <v/>
      </c>
      <c r="L177" s="7" t="str">
        <f>IF(B177&lt;&gt;"",B177,IF(OR(COUNTA($G$3:$G177)&lt;COUNTA($G$3:$G$1048576),$G177&lt;&gt;""),L176,""))</f>
        <v/>
      </c>
      <c r="M177" s="7" t="str">
        <f>IF(C177&lt;&gt;"",C177,IF(OR(COUNTA($G$3:$G177)&lt;COUNTA($G$3:$G$1048576),$G177&lt;&gt;""),M176,""))</f>
        <v/>
      </c>
      <c r="N177" s="7" t="str">
        <f>IF(D177&lt;&gt;"",D177,IF(OR(COUNTA($G$3:$G177)&lt;COUNTA($G$3:$G$1048576),$G177&lt;&gt;""),N176,""))</f>
        <v/>
      </c>
      <c r="O177" s="8" t="str">
        <f t="shared" si="15"/>
        <v/>
      </c>
      <c r="P177" s="10" t="str">
        <f>IFERROR(IF(O177="",IF(COUNT(S$3:S$1048576)=COUNT(S$3:S177),IF(S177="","",INDEX(O$3:O177,MATCH(MAX(K$3:K177),K$3:K177,0),0)),INDEX(O$3:O177,MATCH(MAX(K$3:K177),K$3:K177,0),0)),O177),"")</f>
        <v/>
      </c>
      <c r="Q177" s="9" t="str">
        <f>IF(R177="","",COUNT(R$3:R177))</f>
        <v/>
      </c>
      <c r="R177" s="7" t="str">
        <f t="shared" si="14"/>
        <v/>
      </c>
      <c r="S177" s="11" t="str">
        <f>IFERROR(IF(COUNTA($E177:$G177)=0,"",IF(AND(R177="",$O177=INDEX(O$3:O177,MATCH(MAX(Q$3:Q177),Q$3:Q177,0),0)),INDEX(R$3:R177,MATCH(MAX(Q$3:Q177),Q$3:Q177,0),0),R177)),"")</f>
        <v/>
      </c>
      <c r="T177" s="7" t="str">
        <f>IF(U177="","",COUNT(U$3:U177))</f>
        <v/>
      </c>
      <c r="U177" s="7" t="str">
        <f t="shared" si="16"/>
        <v/>
      </c>
      <c r="V177" s="11" t="str">
        <f>IFERROR(IF(S177="","",IF(U177="",IF(AND(E177="",F177="",G177&lt;&gt;"",$O177=INDEX(O$3:O177,MATCH(MAX(T$3:T177),T$3:T177,0),0)),INDEX(U$3:U177,MATCH(MAX(T$3:T177),T$3:T177,0),0),IF(AND(S177&lt;&gt;"",U177=""),0,"")),U177)),"")</f>
        <v/>
      </c>
      <c r="W177" s="13" t="str">
        <f t="shared" si="17"/>
        <v/>
      </c>
      <c r="X177" s="52" t="str">
        <f t="shared" si="18"/>
        <v/>
      </c>
      <c r="Y177" s="52" t="str">
        <f t="shared" si="19"/>
        <v/>
      </c>
      <c r="Z177" s="79" t="str">
        <f t="shared" si="20"/>
        <v/>
      </c>
    </row>
    <row r="178" spans="2:26" ht="35.1" customHeight="1" x14ac:dyDescent="0.2">
      <c r="B178" s="48"/>
      <c r="C178" s="49"/>
      <c r="D178" s="50"/>
      <c r="E178" s="47"/>
      <c r="F178" s="43"/>
      <c r="G178" s="45"/>
      <c r="K178" s="7" t="str">
        <f>IF(O178="","",COUNT(O$3:O178))</f>
        <v/>
      </c>
      <c r="L178" s="7" t="str">
        <f>IF(B178&lt;&gt;"",B178,IF(OR(COUNTA($G$3:$G178)&lt;COUNTA($G$3:$G$1048576),$G178&lt;&gt;""),L177,""))</f>
        <v/>
      </c>
      <c r="M178" s="7" t="str">
        <f>IF(C178&lt;&gt;"",C178,IF(OR(COUNTA($G$3:$G178)&lt;COUNTA($G$3:$G$1048576),$G178&lt;&gt;""),M177,""))</f>
        <v/>
      </c>
      <c r="N178" s="7" t="str">
        <f>IF(D178&lt;&gt;"",D178,IF(OR(COUNTA($G$3:$G178)&lt;COUNTA($G$3:$G$1048576),$G178&lt;&gt;""),N177,""))</f>
        <v/>
      </c>
      <c r="O178" s="8" t="str">
        <f t="shared" si="15"/>
        <v/>
      </c>
      <c r="P178" s="10" t="str">
        <f>IFERROR(IF(O178="",IF(COUNT(S$3:S$1048576)=COUNT(S$3:S178),IF(S178="","",INDEX(O$3:O178,MATCH(MAX(K$3:K178),K$3:K178,0),0)),INDEX(O$3:O178,MATCH(MAX(K$3:K178),K$3:K178,0),0)),O178),"")</f>
        <v/>
      </c>
      <c r="Q178" s="9" t="str">
        <f>IF(R178="","",COUNT(R$3:R178))</f>
        <v/>
      </c>
      <c r="R178" s="7" t="str">
        <f t="shared" si="14"/>
        <v/>
      </c>
      <c r="S178" s="11" t="str">
        <f>IFERROR(IF(COUNTA($E178:$G178)=0,"",IF(AND(R178="",$O178=INDEX(O$3:O178,MATCH(MAX(Q$3:Q178),Q$3:Q178,0),0)),INDEX(R$3:R178,MATCH(MAX(Q$3:Q178),Q$3:Q178,0),0),R178)),"")</f>
        <v/>
      </c>
      <c r="T178" s="7" t="str">
        <f>IF(U178="","",COUNT(U$3:U178))</f>
        <v/>
      </c>
      <c r="U178" s="7" t="str">
        <f t="shared" si="16"/>
        <v/>
      </c>
      <c r="V178" s="11" t="str">
        <f>IFERROR(IF(S178="","",IF(U178="",IF(AND(E178="",F178="",G178&lt;&gt;"",$O178=INDEX(O$3:O178,MATCH(MAX(T$3:T178),T$3:T178,0),0)),INDEX(U$3:U178,MATCH(MAX(T$3:T178),T$3:T178,0),0),IF(AND(S178&lt;&gt;"",U178=""),0,"")),U178)),"")</f>
        <v/>
      </c>
      <c r="W178" s="13" t="str">
        <f t="shared" si="17"/>
        <v/>
      </c>
      <c r="X178" s="52" t="str">
        <f t="shared" si="18"/>
        <v/>
      </c>
      <c r="Y178" s="52" t="str">
        <f t="shared" si="19"/>
        <v/>
      </c>
      <c r="Z178" s="79" t="str">
        <f t="shared" si="20"/>
        <v/>
      </c>
    </row>
    <row r="179" spans="2:26" ht="35.1" customHeight="1" x14ac:dyDescent="0.2">
      <c r="B179" s="48"/>
      <c r="C179" s="49"/>
      <c r="D179" s="50"/>
      <c r="E179" s="47"/>
      <c r="F179" s="43"/>
      <c r="G179" s="45"/>
      <c r="K179" s="7" t="str">
        <f>IF(O179="","",COUNT(O$3:O179))</f>
        <v/>
      </c>
      <c r="L179" s="7" t="str">
        <f>IF(B179&lt;&gt;"",B179,IF(OR(COUNTA($G$3:$G179)&lt;COUNTA($G$3:$G$1048576),$G179&lt;&gt;""),L178,""))</f>
        <v/>
      </c>
      <c r="M179" s="7" t="str">
        <f>IF(C179&lt;&gt;"",C179,IF(OR(COUNTA($G$3:$G179)&lt;COUNTA($G$3:$G$1048576),$G179&lt;&gt;""),M178,""))</f>
        <v/>
      </c>
      <c r="N179" s="7" t="str">
        <f>IF(D179&lt;&gt;"",D179,IF(OR(COUNTA($G$3:$G179)&lt;COUNTA($G$3:$G$1048576),$G179&lt;&gt;""),N178,""))</f>
        <v/>
      </c>
      <c r="O179" s="8" t="str">
        <f t="shared" si="15"/>
        <v/>
      </c>
      <c r="P179" s="10" t="str">
        <f>IFERROR(IF(O179="",IF(COUNT(S$3:S$1048576)=COUNT(S$3:S179),IF(S179="","",INDEX(O$3:O179,MATCH(MAX(K$3:K179),K$3:K179,0),0)),INDEX(O$3:O179,MATCH(MAX(K$3:K179),K$3:K179,0),0)),O179),"")</f>
        <v/>
      </c>
      <c r="Q179" s="9" t="str">
        <f>IF(R179="","",COUNT(R$3:R179))</f>
        <v/>
      </c>
      <c r="R179" s="7" t="str">
        <f t="shared" si="14"/>
        <v/>
      </c>
      <c r="S179" s="11" t="str">
        <f>IFERROR(IF(COUNTA($E179:$G179)=0,"",IF(AND(R179="",$O179=INDEX(O$3:O179,MATCH(MAX(Q$3:Q179),Q$3:Q179,0),0)),INDEX(R$3:R179,MATCH(MAX(Q$3:Q179),Q$3:Q179,0),0),R179)),"")</f>
        <v/>
      </c>
      <c r="T179" s="7" t="str">
        <f>IF(U179="","",COUNT(U$3:U179))</f>
        <v/>
      </c>
      <c r="U179" s="7" t="str">
        <f t="shared" si="16"/>
        <v/>
      </c>
      <c r="V179" s="11" t="str">
        <f>IFERROR(IF(S179="","",IF(U179="",IF(AND(E179="",F179="",G179&lt;&gt;"",$O179=INDEX(O$3:O179,MATCH(MAX(T$3:T179),T$3:T179,0),0)),INDEX(U$3:U179,MATCH(MAX(T$3:T179),T$3:T179,0),0),IF(AND(S179&lt;&gt;"",U179=""),0,"")),U179)),"")</f>
        <v/>
      </c>
      <c r="W179" s="13" t="str">
        <f t="shared" si="17"/>
        <v/>
      </c>
      <c r="X179" s="52" t="str">
        <f t="shared" si="18"/>
        <v/>
      </c>
      <c r="Y179" s="52" t="str">
        <f t="shared" si="19"/>
        <v/>
      </c>
      <c r="Z179" s="79" t="str">
        <f t="shared" si="20"/>
        <v/>
      </c>
    </row>
    <row r="180" spans="2:26" ht="35.1" customHeight="1" x14ac:dyDescent="0.2">
      <c r="B180" s="48"/>
      <c r="C180" s="49"/>
      <c r="D180" s="50"/>
      <c r="E180" s="47"/>
      <c r="F180" s="43"/>
      <c r="G180" s="45"/>
      <c r="K180" s="7" t="str">
        <f>IF(O180="","",COUNT(O$3:O180))</f>
        <v/>
      </c>
      <c r="L180" s="7" t="str">
        <f>IF(B180&lt;&gt;"",B180,IF(OR(COUNTA($G$3:$G180)&lt;COUNTA($G$3:$G$1048576),$G180&lt;&gt;""),L179,""))</f>
        <v/>
      </c>
      <c r="M180" s="7" t="str">
        <f>IF(C180&lt;&gt;"",C180,IF(OR(COUNTA($G$3:$G180)&lt;COUNTA($G$3:$G$1048576),$G180&lt;&gt;""),M179,""))</f>
        <v/>
      </c>
      <c r="N180" s="7" t="str">
        <f>IF(D180&lt;&gt;"",D180,IF(OR(COUNTA($G$3:$G180)&lt;COUNTA($G$3:$G$1048576),$G180&lt;&gt;""),N179,""))</f>
        <v/>
      </c>
      <c r="O180" s="8" t="str">
        <f t="shared" si="15"/>
        <v/>
      </c>
      <c r="P180" s="10" t="str">
        <f>IFERROR(IF(O180="",IF(COUNT(S$3:S$1048576)=COUNT(S$3:S180),IF(S180="","",INDEX(O$3:O180,MATCH(MAX(K$3:K180),K$3:K180,0),0)),INDEX(O$3:O180,MATCH(MAX(K$3:K180),K$3:K180,0),0)),O180),"")</f>
        <v/>
      </c>
      <c r="Q180" s="9" t="str">
        <f>IF(R180="","",COUNT(R$3:R180))</f>
        <v/>
      </c>
      <c r="R180" s="7" t="str">
        <f t="shared" si="14"/>
        <v/>
      </c>
      <c r="S180" s="11" t="str">
        <f>IFERROR(IF(COUNTA($E180:$G180)=0,"",IF(AND(R180="",$O180=INDEX(O$3:O180,MATCH(MAX(Q$3:Q180),Q$3:Q180,0),0)),INDEX(R$3:R180,MATCH(MAX(Q$3:Q180),Q$3:Q180,0),0),R180)),"")</f>
        <v/>
      </c>
      <c r="T180" s="7" t="str">
        <f>IF(U180="","",COUNT(U$3:U180))</f>
        <v/>
      </c>
      <c r="U180" s="7" t="str">
        <f t="shared" si="16"/>
        <v/>
      </c>
      <c r="V180" s="11" t="str">
        <f>IFERROR(IF(S180="","",IF(U180="",IF(AND(E180="",F180="",G180&lt;&gt;"",$O180=INDEX(O$3:O180,MATCH(MAX(T$3:T180),T$3:T180,0),0)),INDEX(U$3:U180,MATCH(MAX(T$3:T180),T$3:T180,0),0),IF(AND(S180&lt;&gt;"",U180=""),0,"")),U180)),"")</f>
        <v/>
      </c>
      <c r="W180" s="13" t="str">
        <f t="shared" si="17"/>
        <v/>
      </c>
      <c r="X180" s="52" t="str">
        <f t="shared" si="18"/>
        <v/>
      </c>
      <c r="Y180" s="52" t="str">
        <f t="shared" si="19"/>
        <v/>
      </c>
      <c r="Z180" s="79" t="str">
        <f t="shared" si="20"/>
        <v/>
      </c>
    </row>
    <row r="181" spans="2:26" ht="35.1" customHeight="1" x14ac:dyDescent="0.2">
      <c r="B181" s="48"/>
      <c r="C181" s="49"/>
      <c r="D181" s="50"/>
      <c r="E181" s="47"/>
      <c r="F181" s="43"/>
      <c r="G181" s="45"/>
      <c r="K181" s="7" t="str">
        <f>IF(O181="","",COUNT(O$3:O181))</f>
        <v/>
      </c>
      <c r="L181" s="7" t="str">
        <f>IF(B181&lt;&gt;"",B181,IF(OR(COUNTA($G$3:$G181)&lt;COUNTA($G$3:$G$1048576),$G181&lt;&gt;""),L180,""))</f>
        <v/>
      </c>
      <c r="M181" s="7" t="str">
        <f>IF(C181&lt;&gt;"",C181,IF(OR(COUNTA($G$3:$G181)&lt;COUNTA($G$3:$G$1048576),$G181&lt;&gt;""),M180,""))</f>
        <v/>
      </c>
      <c r="N181" s="7" t="str">
        <f>IF(D181&lt;&gt;"",D181,IF(OR(COUNTA($G$3:$G181)&lt;COUNTA($G$3:$G$1048576),$G181&lt;&gt;""),N180,""))</f>
        <v/>
      </c>
      <c r="O181" s="8" t="str">
        <f t="shared" si="15"/>
        <v/>
      </c>
      <c r="P181" s="10" t="str">
        <f>IFERROR(IF(O181="",IF(COUNT(S$3:S$1048576)=COUNT(S$3:S181),IF(S181="","",INDEX(O$3:O181,MATCH(MAX(K$3:K181),K$3:K181,0),0)),INDEX(O$3:O181,MATCH(MAX(K$3:K181),K$3:K181,0),0)),O181),"")</f>
        <v/>
      </c>
      <c r="Q181" s="9" t="str">
        <f>IF(R181="","",COUNT(R$3:R181))</f>
        <v/>
      </c>
      <c r="R181" s="7" t="str">
        <f t="shared" si="14"/>
        <v/>
      </c>
      <c r="S181" s="11" t="str">
        <f>IFERROR(IF(COUNTA($E181:$G181)=0,"",IF(AND(R181="",$O181=INDEX(O$3:O181,MATCH(MAX(Q$3:Q181),Q$3:Q181,0),0)),INDEX(R$3:R181,MATCH(MAX(Q$3:Q181),Q$3:Q181,0),0),R181)),"")</f>
        <v/>
      </c>
      <c r="T181" s="7" t="str">
        <f>IF(U181="","",COUNT(U$3:U181))</f>
        <v/>
      </c>
      <c r="U181" s="7" t="str">
        <f t="shared" si="16"/>
        <v/>
      </c>
      <c r="V181" s="11" t="str">
        <f>IFERROR(IF(S181="","",IF(U181="",IF(AND(E181="",F181="",G181&lt;&gt;"",$O181=INDEX(O$3:O181,MATCH(MAX(T$3:T181),T$3:T181,0),0)),INDEX(U$3:U181,MATCH(MAX(T$3:T181),T$3:T181,0),0),IF(AND(S181&lt;&gt;"",U181=""),0,"")),U181)),"")</f>
        <v/>
      </c>
      <c r="W181" s="13" t="str">
        <f t="shared" si="17"/>
        <v/>
      </c>
      <c r="X181" s="52" t="str">
        <f t="shared" si="18"/>
        <v/>
      </c>
      <c r="Y181" s="52" t="str">
        <f t="shared" si="19"/>
        <v/>
      </c>
      <c r="Z181" s="79" t="str">
        <f t="shared" si="20"/>
        <v/>
      </c>
    </row>
    <row r="182" spans="2:26" ht="35.1" customHeight="1" x14ac:dyDescent="0.2">
      <c r="B182" s="48"/>
      <c r="C182" s="49"/>
      <c r="D182" s="50"/>
      <c r="E182" s="47"/>
      <c r="F182" s="43"/>
      <c r="G182" s="45"/>
      <c r="K182" s="7" t="str">
        <f>IF(O182="","",COUNT(O$3:O182))</f>
        <v/>
      </c>
      <c r="L182" s="7" t="str">
        <f>IF(B182&lt;&gt;"",B182,IF(OR(COUNTA($G$3:$G182)&lt;COUNTA($G$3:$G$1048576),$G182&lt;&gt;""),L181,""))</f>
        <v/>
      </c>
      <c r="M182" s="7" t="str">
        <f>IF(C182&lt;&gt;"",C182,IF(OR(COUNTA($G$3:$G182)&lt;COUNTA($G$3:$G$1048576),$G182&lt;&gt;""),M181,""))</f>
        <v/>
      </c>
      <c r="N182" s="7" t="str">
        <f>IF(D182&lt;&gt;"",D182,IF(OR(COUNTA($G$3:$G182)&lt;COUNTA($G$3:$G$1048576),$G182&lt;&gt;""),N181,""))</f>
        <v/>
      </c>
      <c r="O182" s="8" t="str">
        <f t="shared" si="15"/>
        <v/>
      </c>
      <c r="P182" s="10" t="str">
        <f>IFERROR(IF(O182="",IF(COUNT(S$3:S$1048576)=COUNT(S$3:S182),IF(S182="","",INDEX(O$3:O182,MATCH(MAX(K$3:K182),K$3:K182,0),0)),INDEX(O$3:O182,MATCH(MAX(K$3:K182),K$3:K182,0),0)),O182),"")</f>
        <v/>
      </c>
      <c r="Q182" s="9" t="str">
        <f>IF(R182="","",COUNT(R$3:R182))</f>
        <v/>
      </c>
      <c r="R182" s="7" t="str">
        <f t="shared" si="14"/>
        <v/>
      </c>
      <c r="S182" s="11" t="str">
        <f>IFERROR(IF(COUNTA($E182:$G182)=0,"",IF(AND(R182="",$O182=INDEX(O$3:O182,MATCH(MAX(Q$3:Q182),Q$3:Q182,0),0)),INDEX(R$3:R182,MATCH(MAX(Q$3:Q182),Q$3:Q182,0),0),R182)),"")</f>
        <v/>
      </c>
      <c r="T182" s="7" t="str">
        <f>IF(U182="","",COUNT(U$3:U182))</f>
        <v/>
      </c>
      <c r="U182" s="7" t="str">
        <f t="shared" si="16"/>
        <v/>
      </c>
      <c r="V182" s="11" t="str">
        <f>IFERROR(IF(S182="","",IF(U182="",IF(AND(E182="",F182="",G182&lt;&gt;"",$O182=INDEX(O$3:O182,MATCH(MAX(T$3:T182),T$3:T182,0),0)),INDEX(U$3:U182,MATCH(MAX(T$3:T182),T$3:T182,0),0),IF(AND(S182&lt;&gt;"",U182=""),0,"")),U182)),"")</f>
        <v/>
      </c>
      <c r="W182" s="13" t="str">
        <f t="shared" si="17"/>
        <v/>
      </c>
      <c r="X182" s="52" t="str">
        <f t="shared" si="18"/>
        <v/>
      </c>
      <c r="Y182" s="52" t="str">
        <f t="shared" si="19"/>
        <v/>
      </c>
      <c r="Z182" s="79" t="str">
        <f t="shared" si="20"/>
        <v/>
      </c>
    </row>
    <row r="183" spans="2:26" ht="35.1" customHeight="1" x14ac:dyDescent="0.2">
      <c r="B183" s="48"/>
      <c r="C183" s="49"/>
      <c r="D183" s="50"/>
      <c r="E183" s="47"/>
      <c r="F183" s="43"/>
      <c r="G183" s="45"/>
      <c r="K183" s="7" t="str">
        <f>IF(O183="","",COUNT(O$3:O183))</f>
        <v/>
      </c>
      <c r="L183" s="7" t="str">
        <f>IF(B183&lt;&gt;"",B183,IF(OR(COUNTA($G$3:$G183)&lt;COUNTA($G$3:$G$1048576),$G183&lt;&gt;""),L182,""))</f>
        <v/>
      </c>
      <c r="M183" s="7" t="str">
        <f>IF(C183&lt;&gt;"",C183,IF(OR(COUNTA($G$3:$G183)&lt;COUNTA($G$3:$G$1048576),$G183&lt;&gt;""),M182,""))</f>
        <v/>
      </c>
      <c r="N183" s="7" t="str">
        <f>IF(D183&lt;&gt;"",D183,IF(OR(COUNTA($G$3:$G183)&lt;COUNTA($G$3:$G$1048576),$G183&lt;&gt;""),N182,""))</f>
        <v/>
      </c>
      <c r="O183" s="8" t="str">
        <f t="shared" si="15"/>
        <v/>
      </c>
      <c r="P183" s="10" t="str">
        <f>IFERROR(IF(O183="",IF(COUNT(S$3:S$1048576)=COUNT(S$3:S183),IF(S183="","",INDEX(O$3:O183,MATCH(MAX(K$3:K183),K$3:K183,0),0)),INDEX(O$3:O183,MATCH(MAX(K$3:K183),K$3:K183,0),0)),O183),"")</f>
        <v/>
      </c>
      <c r="Q183" s="9" t="str">
        <f>IF(R183="","",COUNT(R$3:R183))</f>
        <v/>
      </c>
      <c r="R183" s="7" t="str">
        <f t="shared" si="14"/>
        <v/>
      </c>
      <c r="S183" s="11" t="str">
        <f>IFERROR(IF(COUNTA($E183:$G183)=0,"",IF(AND(R183="",$O183=INDEX(O$3:O183,MATCH(MAX(Q$3:Q183),Q$3:Q183,0),0)),INDEX(R$3:R183,MATCH(MAX(Q$3:Q183),Q$3:Q183,0),0),R183)),"")</f>
        <v/>
      </c>
      <c r="T183" s="7" t="str">
        <f>IF(U183="","",COUNT(U$3:U183))</f>
        <v/>
      </c>
      <c r="U183" s="7" t="str">
        <f t="shared" si="16"/>
        <v/>
      </c>
      <c r="V183" s="11" t="str">
        <f>IFERROR(IF(S183="","",IF(U183="",IF(AND(E183="",F183="",G183&lt;&gt;"",$O183=INDEX(O$3:O183,MATCH(MAX(T$3:T183),T$3:T183,0),0)),INDEX(U$3:U183,MATCH(MAX(T$3:T183),T$3:T183,0),0),IF(AND(S183&lt;&gt;"",U183=""),0,"")),U183)),"")</f>
        <v/>
      </c>
      <c r="W183" s="13" t="str">
        <f t="shared" si="17"/>
        <v/>
      </c>
      <c r="X183" s="52" t="str">
        <f t="shared" si="18"/>
        <v/>
      </c>
      <c r="Y183" s="52" t="str">
        <f t="shared" si="19"/>
        <v/>
      </c>
      <c r="Z183" s="79" t="str">
        <f t="shared" si="20"/>
        <v/>
      </c>
    </row>
    <row r="184" spans="2:26" ht="35.1" customHeight="1" x14ac:dyDescent="0.2">
      <c r="B184" s="48"/>
      <c r="C184" s="49"/>
      <c r="D184" s="50"/>
      <c r="E184" s="47"/>
      <c r="F184" s="43"/>
      <c r="G184" s="45"/>
      <c r="K184" s="7" t="str">
        <f>IF(O184="","",COUNT(O$3:O184))</f>
        <v/>
      </c>
      <c r="L184" s="7" t="str">
        <f>IF(B184&lt;&gt;"",B184,IF(OR(COUNTA($G$3:$G184)&lt;COUNTA($G$3:$G$1048576),$G184&lt;&gt;""),L183,""))</f>
        <v/>
      </c>
      <c r="M184" s="7" t="str">
        <f>IF(C184&lt;&gt;"",C184,IF(OR(COUNTA($G$3:$G184)&lt;COUNTA($G$3:$G$1048576),$G184&lt;&gt;""),M183,""))</f>
        <v/>
      </c>
      <c r="N184" s="7" t="str">
        <f>IF(D184&lt;&gt;"",D184,IF(OR(COUNTA($G$3:$G184)&lt;COUNTA($G$3:$G$1048576),$G184&lt;&gt;""),N183,""))</f>
        <v/>
      </c>
      <c r="O184" s="8" t="str">
        <f t="shared" si="15"/>
        <v/>
      </c>
      <c r="P184" s="10" t="str">
        <f>IFERROR(IF(O184="",IF(COUNT(S$3:S$1048576)=COUNT(S$3:S184),IF(S184="","",INDEX(O$3:O184,MATCH(MAX(K$3:K184),K$3:K184,0),0)),INDEX(O$3:O184,MATCH(MAX(K$3:K184),K$3:K184,0),0)),O184),"")</f>
        <v/>
      </c>
      <c r="Q184" s="9" t="str">
        <f>IF(R184="","",COUNT(R$3:R184))</f>
        <v/>
      </c>
      <c r="R184" s="7" t="str">
        <f t="shared" si="14"/>
        <v/>
      </c>
      <c r="S184" s="11" t="str">
        <f>IFERROR(IF(COUNTA($E184:$G184)=0,"",IF(AND(R184="",$O184=INDEX(O$3:O184,MATCH(MAX(Q$3:Q184),Q$3:Q184,0),0)),INDEX(R$3:R184,MATCH(MAX(Q$3:Q184),Q$3:Q184,0),0),R184)),"")</f>
        <v/>
      </c>
      <c r="T184" s="7" t="str">
        <f>IF(U184="","",COUNT(U$3:U184))</f>
        <v/>
      </c>
      <c r="U184" s="7" t="str">
        <f t="shared" si="16"/>
        <v/>
      </c>
      <c r="V184" s="11" t="str">
        <f>IFERROR(IF(S184="","",IF(U184="",IF(AND(E184="",F184="",G184&lt;&gt;"",$O184=INDEX(O$3:O184,MATCH(MAX(T$3:T184),T$3:T184,0),0)),INDEX(U$3:U184,MATCH(MAX(T$3:T184),T$3:T184,0),0),IF(AND(S184&lt;&gt;"",U184=""),0,"")),U184)),"")</f>
        <v/>
      </c>
      <c r="W184" s="13" t="str">
        <f t="shared" si="17"/>
        <v/>
      </c>
      <c r="X184" s="52" t="str">
        <f t="shared" si="18"/>
        <v/>
      </c>
      <c r="Y184" s="52" t="str">
        <f t="shared" si="19"/>
        <v/>
      </c>
      <c r="Z184" s="79" t="str">
        <f t="shared" si="20"/>
        <v/>
      </c>
    </row>
    <row r="185" spans="2:26" ht="35.1" customHeight="1" x14ac:dyDescent="0.2">
      <c r="B185" s="48"/>
      <c r="C185" s="49"/>
      <c r="D185" s="50"/>
      <c r="E185" s="47"/>
      <c r="F185" s="43"/>
      <c r="G185" s="45"/>
      <c r="K185" s="7" t="str">
        <f>IF(O185="","",COUNT(O$3:O185))</f>
        <v/>
      </c>
      <c r="L185" s="7" t="str">
        <f>IF(B185&lt;&gt;"",B185,IF(OR(COUNTA($G$3:$G185)&lt;COUNTA($G$3:$G$1048576),$G185&lt;&gt;""),L184,""))</f>
        <v/>
      </c>
      <c r="M185" s="7" t="str">
        <f>IF(C185&lt;&gt;"",C185,IF(OR(COUNTA($G$3:$G185)&lt;COUNTA($G$3:$G$1048576),$G185&lt;&gt;""),M184,""))</f>
        <v/>
      </c>
      <c r="N185" s="7" t="str">
        <f>IF(D185&lt;&gt;"",D185,IF(OR(COUNTA($G$3:$G185)&lt;COUNTA($G$3:$G$1048576),$G185&lt;&gt;""),N184,""))</f>
        <v/>
      </c>
      <c r="O185" s="8" t="str">
        <f t="shared" si="15"/>
        <v/>
      </c>
      <c r="P185" s="10" t="str">
        <f>IFERROR(IF(O185="",IF(COUNT(S$3:S$1048576)=COUNT(S$3:S185),IF(S185="","",INDEX(O$3:O185,MATCH(MAX(K$3:K185),K$3:K185,0),0)),INDEX(O$3:O185,MATCH(MAX(K$3:K185),K$3:K185,0),0)),O185),"")</f>
        <v/>
      </c>
      <c r="Q185" s="9" t="str">
        <f>IF(R185="","",COUNT(R$3:R185))</f>
        <v/>
      </c>
      <c r="R185" s="7" t="str">
        <f t="shared" si="14"/>
        <v/>
      </c>
      <c r="S185" s="11" t="str">
        <f>IFERROR(IF(COUNTA($E185:$G185)=0,"",IF(AND(R185="",$O185=INDEX(O$3:O185,MATCH(MAX(Q$3:Q185),Q$3:Q185,0),0)),INDEX(R$3:R185,MATCH(MAX(Q$3:Q185),Q$3:Q185,0),0),R185)),"")</f>
        <v/>
      </c>
      <c r="T185" s="7" t="str">
        <f>IF(U185="","",COUNT(U$3:U185))</f>
        <v/>
      </c>
      <c r="U185" s="7" t="str">
        <f t="shared" si="16"/>
        <v/>
      </c>
      <c r="V185" s="11" t="str">
        <f>IFERROR(IF(S185="","",IF(U185="",IF(AND(E185="",F185="",G185&lt;&gt;"",$O185=INDEX(O$3:O185,MATCH(MAX(T$3:T185),T$3:T185,0),0)),INDEX(U$3:U185,MATCH(MAX(T$3:T185),T$3:T185,0),0),IF(AND(S185&lt;&gt;"",U185=""),0,"")),U185)),"")</f>
        <v/>
      </c>
      <c r="W185" s="13" t="str">
        <f t="shared" si="17"/>
        <v/>
      </c>
      <c r="X185" s="52" t="str">
        <f t="shared" si="18"/>
        <v/>
      </c>
      <c r="Y185" s="52" t="str">
        <f t="shared" si="19"/>
        <v/>
      </c>
      <c r="Z185" s="79" t="str">
        <f t="shared" si="20"/>
        <v/>
      </c>
    </row>
    <row r="186" spans="2:26" ht="35.1" customHeight="1" x14ac:dyDescent="0.2">
      <c r="B186" s="48"/>
      <c r="C186" s="49"/>
      <c r="D186" s="50"/>
      <c r="E186" s="47"/>
      <c r="F186" s="43"/>
      <c r="G186" s="45"/>
      <c r="K186" s="7" t="str">
        <f>IF(O186="","",COUNT(O$3:O186))</f>
        <v/>
      </c>
      <c r="L186" s="7" t="str">
        <f>IF(B186&lt;&gt;"",B186,IF(OR(COUNTA($G$3:$G186)&lt;COUNTA($G$3:$G$1048576),$G186&lt;&gt;""),L185,""))</f>
        <v/>
      </c>
      <c r="M186" s="7" t="str">
        <f>IF(C186&lt;&gt;"",C186,IF(OR(COUNTA($G$3:$G186)&lt;COUNTA($G$3:$G$1048576),$G186&lt;&gt;""),M185,""))</f>
        <v/>
      </c>
      <c r="N186" s="7" t="str">
        <f>IF(D186&lt;&gt;"",D186,IF(OR(COUNTA($G$3:$G186)&lt;COUNTA($G$3:$G$1048576),$G186&lt;&gt;""),N185,""))</f>
        <v/>
      </c>
      <c r="O186" s="8" t="str">
        <f t="shared" si="15"/>
        <v/>
      </c>
      <c r="P186" s="10" t="str">
        <f>IFERROR(IF(O186="",IF(COUNT(S$3:S$1048576)=COUNT(S$3:S186),IF(S186="","",INDEX(O$3:O186,MATCH(MAX(K$3:K186),K$3:K186,0),0)),INDEX(O$3:O186,MATCH(MAX(K$3:K186),K$3:K186,0),0)),O186),"")</f>
        <v/>
      </c>
      <c r="Q186" s="9" t="str">
        <f>IF(R186="","",COUNT(R$3:R186))</f>
        <v/>
      </c>
      <c r="R186" s="7" t="str">
        <f t="shared" si="14"/>
        <v/>
      </c>
      <c r="S186" s="11" t="str">
        <f>IFERROR(IF(COUNTA($E186:$G186)=0,"",IF(AND(R186="",$O186=INDEX(O$3:O186,MATCH(MAX(Q$3:Q186),Q$3:Q186,0),0)),INDEX(R$3:R186,MATCH(MAX(Q$3:Q186),Q$3:Q186,0),0),R186)),"")</f>
        <v/>
      </c>
      <c r="T186" s="7" t="str">
        <f>IF(U186="","",COUNT(U$3:U186))</f>
        <v/>
      </c>
      <c r="U186" s="7" t="str">
        <f t="shared" si="16"/>
        <v/>
      </c>
      <c r="V186" s="11" t="str">
        <f>IFERROR(IF(S186="","",IF(U186="",IF(AND(E186="",F186="",G186&lt;&gt;"",$O186=INDEX(O$3:O186,MATCH(MAX(T$3:T186),T$3:T186,0),0)),INDEX(U$3:U186,MATCH(MAX(T$3:T186),T$3:T186,0),0),IF(AND(S186&lt;&gt;"",U186=""),0,"")),U186)),"")</f>
        <v/>
      </c>
      <c r="W186" s="13" t="str">
        <f t="shared" si="17"/>
        <v/>
      </c>
      <c r="X186" s="52" t="str">
        <f t="shared" si="18"/>
        <v/>
      </c>
      <c r="Y186" s="52" t="str">
        <f t="shared" si="19"/>
        <v/>
      </c>
      <c r="Z186" s="79" t="str">
        <f t="shared" si="20"/>
        <v/>
      </c>
    </row>
    <row r="187" spans="2:26" ht="35.1" customHeight="1" x14ac:dyDescent="0.2">
      <c r="B187" s="48"/>
      <c r="C187" s="49"/>
      <c r="D187" s="50"/>
      <c r="E187" s="47"/>
      <c r="F187" s="43"/>
      <c r="G187" s="45"/>
      <c r="K187" s="7" t="str">
        <f>IF(O187="","",COUNT(O$3:O187))</f>
        <v/>
      </c>
      <c r="L187" s="7" t="str">
        <f>IF(B187&lt;&gt;"",B187,IF(OR(COUNTA($G$3:$G187)&lt;COUNTA($G$3:$G$1048576),$G187&lt;&gt;""),L186,""))</f>
        <v/>
      </c>
      <c r="M187" s="7" t="str">
        <f>IF(C187&lt;&gt;"",C187,IF(OR(COUNTA($G$3:$G187)&lt;COUNTA($G$3:$G$1048576),$G187&lt;&gt;""),M186,""))</f>
        <v/>
      </c>
      <c r="N187" s="7" t="str">
        <f>IF(D187&lt;&gt;"",D187,IF(OR(COUNTA($G$3:$G187)&lt;COUNTA($G$3:$G$1048576),$G187&lt;&gt;""),N186,""))</f>
        <v/>
      </c>
      <c r="O187" s="8" t="str">
        <f t="shared" si="15"/>
        <v/>
      </c>
      <c r="P187" s="10" t="str">
        <f>IFERROR(IF(O187="",IF(COUNT(S$3:S$1048576)=COUNT(S$3:S187),IF(S187="","",INDEX(O$3:O187,MATCH(MAX(K$3:K187),K$3:K187,0),0)),INDEX(O$3:O187,MATCH(MAX(K$3:K187),K$3:K187,0),0)),O187),"")</f>
        <v/>
      </c>
      <c r="Q187" s="9" t="str">
        <f>IF(R187="","",COUNT(R$3:R187))</f>
        <v/>
      </c>
      <c r="R187" s="7" t="str">
        <f t="shared" si="14"/>
        <v/>
      </c>
      <c r="S187" s="11" t="str">
        <f>IFERROR(IF(COUNTA($E187:$G187)=0,"",IF(AND(R187="",$O187=INDEX(O$3:O187,MATCH(MAX(Q$3:Q187),Q$3:Q187,0),0)),INDEX(R$3:R187,MATCH(MAX(Q$3:Q187),Q$3:Q187,0),0),R187)),"")</f>
        <v/>
      </c>
      <c r="T187" s="7" t="str">
        <f>IF(U187="","",COUNT(U$3:U187))</f>
        <v/>
      </c>
      <c r="U187" s="7" t="str">
        <f t="shared" si="16"/>
        <v/>
      </c>
      <c r="V187" s="11" t="str">
        <f>IFERROR(IF(S187="","",IF(U187="",IF(AND(E187="",F187="",G187&lt;&gt;"",$O187=INDEX(O$3:O187,MATCH(MAX(T$3:T187),T$3:T187,0),0)),INDEX(U$3:U187,MATCH(MAX(T$3:T187),T$3:T187,0),0),IF(AND(S187&lt;&gt;"",U187=""),0,"")),U187)),"")</f>
        <v/>
      </c>
      <c r="W187" s="13" t="str">
        <f t="shared" si="17"/>
        <v/>
      </c>
      <c r="X187" s="52" t="str">
        <f t="shared" si="18"/>
        <v/>
      </c>
      <c r="Y187" s="52" t="str">
        <f t="shared" si="19"/>
        <v/>
      </c>
      <c r="Z187" s="79" t="str">
        <f t="shared" si="20"/>
        <v/>
      </c>
    </row>
    <row r="188" spans="2:26" ht="35.1" customHeight="1" x14ac:dyDescent="0.2">
      <c r="B188" s="48"/>
      <c r="C188" s="49"/>
      <c r="D188" s="50"/>
      <c r="E188" s="47"/>
      <c r="F188" s="43"/>
      <c r="G188" s="45"/>
      <c r="K188" s="7" t="str">
        <f>IF(O188="","",COUNT(O$3:O188))</f>
        <v/>
      </c>
      <c r="L188" s="7" t="str">
        <f>IF(B188&lt;&gt;"",B188,IF(OR(COUNTA($G$3:$G188)&lt;COUNTA($G$3:$G$1048576),$G188&lt;&gt;""),L187,""))</f>
        <v/>
      </c>
      <c r="M188" s="7" t="str">
        <f>IF(C188&lt;&gt;"",C188,IF(OR(COUNTA($G$3:$G188)&lt;COUNTA($G$3:$G$1048576),$G188&lt;&gt;""),M187,""))</f>
        <v/>
      </c>
      <c r="N188" s="7" t="str">
        <f>IF(D188&lt;&gt;"",D188,IF(OR(COUNTA($G$3:$G188)&lt;COUNTA($G$3:$G$1048576),$G188&lt;&gt;""),N187,""))</f>
        <v/>
      </c>
      <c r="O188" s="8" t="str">
        <f t="shared" si="15"/>
        <v/>
      </c>
      <c r="P188" s="10" t="str">
        <f>IFERROR(IF(O188="",IF(COUNT(S$3:S$1048576)=COUNT(S$3:S188),IF(S188="","",INDEX(O$3:O188,MATCH(MAX(K$3:K188),K$3:K188,0),0)),INDEX(O$3:O188,MATCH(MAX(K$3:K188),K$3:K188,0),0)),O188),"")</f>
        <v/>
      </c>
      <c r="Q188" s="9" t="str">
        <f>IF(R188="","",COUNT(R$3:R188))</f>
        <v/>
      </c>
      <c r="R188" s="7" t="str">
        <f t="shared" si="14"/>
        <v/>
      </c>
      <c r="S188" s="11" t="str">
        <f>IFERROR(IF(COUNTA($E188:$G188)=0,"",IF(AND(R188="",$O188=INDEX(O$3:O188,MATCH(MAX(Q$3:Q188),Q$3:Q188,0),0)),INDEX(R$3:R188,MATCH(MAX(Q$3:Q188),Q$3:Q188,0),0),R188)),"")</f>
        <v/>
      </c>
      <c r="T188" s="7" t="str">
        <f>IF(U188="","",COUNT(U$3:U188))</f>
        <v/>
      </c>
      <c r="U188" s="7" t="str">
        <f t="shared" si="16"/>
        <v/>
      </c>
      <c r="V188" s="11" t="str">
        <f>IFERROR(IF(S188="","",IF(U188="",IF(AND(E188="",F188="",G188&lt;&gt;"",$O188=INDEX(O$3:O188,MATCH(MAX(T$3:T188),T$3:T188,0),0)),INDEX(U$3:U188,MATCH(MAX(T$3:T188),T$3:T188,0),0),IF(AND(S188&lt;&gt;"",U188=""),0,"")),U188)),"")</f>
        <v/>
      </c>
      <c r="W188" s="13" t="str">
        <f t="shared" si="17"/>
        <v/>
      </c>
      <c r="X188" s="52" t="str">
        <f t="shared" si="18"/>
        <v/>
      </c>
      <c r="Y188" s="52" t="str">
        <f t="shared" si="19"/>
        <v/>
      </c>
      <c r="Z188" s="79" t="str">
        <f t="shared" si="20"/>
        <v/>
      </c>
    </row>
    <row r="189" spans="2:26" ht="35.1" customHeight="1" x14ac:dyDescent="0.2">
      <c r="B189" s="48"/>
      <c r="C189" s="49"/>
      <c r="D189" s="50"/>
      <c r="E189" s="47"/>
      <c r="F189" s="43"/>
      <c r="G189" s="45"/>
      <c r="K189" s="7" t="str">
        <f>IF(O189="","",COUNT(O$3:O189))</f>
        <v/>
      </c>
      <c r="L189" s="7" t="str">
        <f>IF(B189&lt;&gt;"",B189,IF(OR(COUNTA($G$3:$G189)&lt;COUNTA($G$3:$G$1048576),$G189&lt;&gt;""),L188,""))</f>
        <v/>
      </c>
      <c r="M189" s="7" t="str">
        <f>IF(C189&lt;&gt;"",C189,IF(OR(COUNTA($G$3:$G189)&lt;COUNTA($G$3:$G$1048576),$G189&lt;&gt;""),M188,""))</f>
        <v/>
      </c>
      <c r="N189" s="7" t="str">
        <f>IF(D189&lt;&gt;"",D189,IF(OR(COUNTA($G$3:$G189)&lt;COUNTA($G$3:$G$1048576),$G189&lt;&gt;""),N188,""))</f>
        <v/>
      </c>
      <c r="O189" s="8" t="str">
        <f t="shared" si="15"/>
        <v/>
      </c>
      <c r="P189" s="10" t="str">
        <f>IFERROR(IF(O189="",IF(COUNT(S$3:S$1048576)=COUNT(S$3:S189),IF(S189="","",INDEX(O$3:O189,MATCH(MAX(K$3:K189),K$3:K189,0),0)),INDEX(O$3:O189,MATCH(MAX(K$3:K189),K$3:K189,0),0)),O189),"")</f>
        <v/>
      </c>
      <c r="Q189" s="9" t="str">
        <f>IF(R189="","",COUNT(R$3:R189))</f>
        <v/>
      </c>
      <c r="R189" s="7" t="str">
        <f t="shared" si="14"/>
        <v/>
      </c>
      <c r="S189" s="11" t="str">
        <f>IFERROR(IF(COUNTA($E189:$G189)=0,"",IF(AND(R189="",$O189=INDEX(O$3:O189,MATCH(MAX(Q$3:Q189),Q$3:Q189,0),0)),INDEX(R$3:R189,MATCH(MAX(Q$3:Q189),Q$3:Q189,0),0),R189)),"")</f>
        <v/>
      </c>
      <c r="T189" s="7" t="str">
        <f>IF(U189="","",COUNT(U$3:U189))</f>
        <v/>
      </c>
      <c r="U189" s="7" t="str">
        <f t="shared" si="16"/>
        <v/>
      </c>
      <c r="V189" s="11" t="str">
        <f>IFERROR(IF(S189="","",IF(U189="",IF(AND(E189="",F189="",G189&lt;&gt;"",$O189=INDEX(O$3:O189,MATCH(MAX(T$3:T189),T$3:T189,0),0)),INDEX(U$3:U189,MATCH(MAX(T$3:T189),T$3:T189,0),0),IF(AND(S189&lt;&gt;"",U189=""),0,"")),U189)),"")</f>
        <v/>
      </c>
      <c r="W189" s="13" t="str">
        <f t="shared" si="17"/>
        <v/>
      </c>
      <c r="X189" s="52" t="str">
        <f t="shared" si="18"/>
        <v/>
      </c>
      <c r="Y189" s="52" t="str">
        <f t="shared" si="19"/>
        <v/>
      </c>
      <c r="Z189" s="79" t="str">
        <f t="shared" si="20"/>
        <v/>
      </c>
    </row>
    <row r="190" spans="2:26" ht="35.1" customHeight="1" x14ac:dyDescent="0.2">
      <c r="B190" s="48"/>
      <c r="C190" s="49"/>
      <c r="D190" s="50"/>
      <c r="E190" s="47"/>
      <c r="F190" s="43"/>
      <c r="G190" s="45"/>
      <c r="K190" s="7" t="str">
        <f>IF(O190="","",COUNT(O$3:O190))</f>
        <v/>
      </c>
      <c r="L190" s="7" t="str">
        <f>IF(B190&lt;&gt;"",B190,IF(OR(COUNTA($G$3:$G190)&lt;COUNTA($G$3:$G$1048576),$G190&lt;&gt;""),L189,""))</f>
        <v/>
      </c>
      <c r="M190" s="7" t="str">
        <f>IF(C190&lt;&gt;"",C190,IF(OR(COUNTA($G$3:$G190)&lt;COUNTA($G$3:$G$1048576),$G190&lt;&gt;""),M189,""))</f>
        <v/>
      </c>
      <c r="N190" s="7" t="str">
        <f>IF(D190&lt;&gt;"",D190,IF(OR(COUNTA($G$3:$G190)&lt;COUNTA($G$3:$G$1048576),$G190&lt;&gt;""),N189,""))</f>
        <v/>
      </c>
      <c r="O190" s="8" t="str">
        <f t="shared" si="15"/>
        <v/>
      </c>
      <c r="P190" s="10" t="str">
        <f>IFERROR(IF(O190="",IF(COUNT(S$3:S$1048576)=COUNT(S$3:S190),IF(S190="","",INDEX(O$3:O190,MATCH(MAX(K$3:K190),K$3:K190,0),0)),INDEX(O$3:O190,MATCH(MAX(K$3:K190),K$3:K190,0),0)),O190),"")</f>
        <v/>
      </c>
      <c r="Q190" s="9" t="str">
        <f>IF(R190="","",COUNT(R$3:R190))</f>
        <v/>
      </c>
      <c r="R190" s="7" t="str">
        <f t="shared" si="14"/>
        <v/>
      </c>
      <c r="S190" s="11" t="str">
        <f>IFERROR(IF(COUNTA($E190:$G190)=0,"",IF(AND(R190="",$O190=INDEX(O$3:O190,MATCH(MAX(Q$3:Q190),Q$3:Q190,0),0)),INDEX(R$3:R190,MATCH(MAX(Q$3:Q190),Q$3:Q190,0),0),R190)),"")</f>
        <v/>
      </c>
      <c r="T190" s="7" t="str">
        <f>IF(U190="","",COUNT(U$3:U190))</f>
        <v/>
      </c>
      <c r="U190" s="7" t="str">
        <f t="shared" si="16"/>
        <v/>
      </c>
      <c r="V190" s="11" t="str">
        <f>IFERROR(IF(S190="","",IF(U190="",IF(AND(E190="",F190="",G190&lt;&gt;"",$O190=INDEX(O$3:O190,MATCH(MAX(T$3:T190),T$3:T190,0),0)),INDEX(U$3:U190,MATCH(MAX(T$3:T190),T$3:T190,0),0),IF(AND(S190&lt;&gt;"",U190=""),0,"")),U190)),"")</f>
        <v/>
      </c>
      <c r="W190" s="13" t="str">
        <f t="shared" si="17"/>
        <v/>
      </c>
      <c r="X190" s="52" t="str">
        <f t="shared" si="18"/>
        <v/>
      </c>
      <c r="Y190" s="52" t="str">
        <f t="shared" si="19"/>
        <v/>
      </c>
      <c r="Z190" s="79" t="str">
        <f t="shared" si="20"/>
        <v/>
      </c>
    </row>
    <row r="191" spans="2:26" ht="35.1" customHeight="1" x14ac:dyDescent="0.2">
      <c r="B191" s="48"/>
      <c r="C191" s="49"/>
      <c r="D191" s="50"/>
      <c r="E191" s="47"/>
      <c r="F191" s="43"/>
      <c r="G191" s="45"/>
      <c r="K191" s="7" t="str">
        <f>IF(O191="","",COUNT(O$3:O191))</f>
        <v/>
      </c>
      <c r="L191" s="7" t="str">
        <f>IF(B191&lt;&gt;"",B191,IF(OR(COUNTA($G$3:$G191)&lt;COUNTA($G$3:$G$1048576),$G191&lt;&gt;""),L190,""))</f>
        <v/>
      </c>
      <c r="M191" s="7" t="str">
        <f>IF(C191&lt;&gt;"",C191,IF(OR(COUNTA($G$3:$G191)&lt;COUNTA($G$3:$G$1048576),$G191&lt;&gt;""),M190,""))</f>
        <v/>
      </c>
      <c r="N191" s="7" t="str">
        <f>IF(D191&lt;&gt;"",D191,IF(OR(COUNTA($G$3:$G191)&lt;COUNTA($G$3:$G$1048576),$G191&lt;&gt;""),N190,""))</f>
        <v/>
      </c>
      <c r="O191" s="8" t="str">
        <f t="shared" si="15"/>
        <v/>
      </c>
      <c r="P191" s="10" t="str">
        <f>IFERROR(IF(O191="",IF(COUNT(S$3:S$1048576)=COUNT(S$3:S191),IF(S191="","",INDEX(O$3:O191,MATCH(MAX(K$3:K191),K$3:K191,0),0)),INDEX(O$3:O191,MATCH(MAX(K$3:K191),K$3:K191,0),0)),O191),"")</f>
        <v/>
      </c>
      <c r="Q191" s="9" t="str">
        <f>IF(R191="","",COUNT(R$3:R191))</f>
        <v/>
      </c>
      <c r="R191" s="7" t="str">
        <f t="shared" si="14"/>
        <v/>
      </c>
      <c r="S191" s="11" t="str">
        <f>IFERROR(IF(COUNTA($E191:$G191)=0,"",IF(AND(R191="",$O191=INDEX(O$3:O191,MATCH(MAX(Q$3:Q191),Q$3:Q191,0),0)),INDEX(R$3:R191,MATCH(MAX(Q$3:Q191),Q$3:Q191,0),0),R191)),"")</f>
        <v/>
      </c>
      <c r="T191" s="7" t="str">
        <f>IF(U191="","",COUNT(U$3:U191))</f>
        <v/>
      </c>
      <c r="U191" s="7" t="str">
        <f t="shared" si="16"/>
        <v/>
      </c>
      <c r="V191" s="11" t="str">
        <f>IFERROR(IF(S191="","",IF(U191="",IF(AND(E191="",F191="",G191&lt;&gt;"",$O191=INDEX(O$3:O191,MATCH(MAX(T$3:T191),T$3:T191,0),0)),INDEX(U$3:U191,MATCH(MAX(T$3:T191),T$3:T191,0),0),IF(AND(S191&lt;&gt;"",U191=""),0,"")),U191)),"")</f>
        <v/>
      </c>
      <c r="W191" s="13" t="str">
        <f t="shared" si="17"/>
        <v/>
      </c>
      <c r="X191" s="52" t="str">
        <f t="shared" si="18"/>
        <v/>
      </c>
      <c r="Y191" s="52" t="str">
        <f t="shared" si="19"/>
        <v/>
      </c>
      <c r="Z191" s="79" t="str">
        <f t="shared" si="20"/>
        <v/>
      </c>
    </row>
    <row r="192" spans="2:26" ht="35.1" customHeight="1" x14ac:dyDescent="0.2">
      <c r="B192" s="48"/>
      <c r="C192" s="49"/>
      <c r="D192" s="50"/>
      <c r="E192" s="47"/>
      <c r="F192" s="43"/>
      <c r="G192" s="45"/>
      <c r="K192" s="7" t="str">
        <f>IF(O192="","",COUNT(O$3:O192))</f>
        <v/>
      </c>
      <c r="L192" s="7" t="str">
        <f>IF(B192&lt;&gt;"",B192,IF(OR(COUNTA($G$3:$G192)&lt;COUNTA($G$3:$G$1048576),$G192&lt;&gt;""),L191,""))</f>
        <v/>
      </c>
      <c r="M192" s="7" t="str">
        <f>IF(C192&lt;&gt;"",C192,IF(OR(COUNTA($G$3:$G192)&lt;COUNTA($G$3:$G$1048576),$G192&lt;&gt;""),M191,""))</f>
        <v/>
      </c>
      <c r="N192" s="7" t="str">
        <f>IF(D192&lt;&gt;"",D192,IF(OR(COUNTA($G$3:$G192)&lt;COUNTA($G$3:$G$1048576),$G192&lt;&gt;""),N191,""))</f>
        <v/>
      </c>
      <c r="O192" s="8" t="str">
        <f t="shared" si="15"/>
        <v/>
      </c>
      <c r="P192" s="10" t="str">
        <f>IFERROR(IF(O192="",IF(COUNT(S$3:S$1048576)=COUNT(S$3:S192),IF(S192="","",INDEX(O$3:O192,MATCH(MAX(K$3:K192),K$3:K192,0),0)),INDEX(O$3:O192,MATCH(MAX(K$3:K192),K$3:K192,0),0)),O192),"")</f>
        <v/>
      </c>
      <c r="Q192" s="9" t="str">
        <f>IF(R192="","",COUNT(R$3:R192))</f>
        <v/>
      </c>
      <c r="R192" s="7" t="str">
        <f t="shared" si="14"/>
        <v/>
      </c>
      <c r="S192" s="11" t="str">
        <f>IFERROR(IF(COUNTA($E192:$G192)=0,"",IF(AND(R192="",$O192=INDEX(O$3:O192,MATCH(MAX(Q$3:Q192),Q$3:Q192,0),0)),INDEX(R$3:R192,MATCH(MAX(Q$3:Q192),Q$3:Q192,0),0),R192)),"")</f>
        <v/>
      </c>
      <c r="T192" s="7" t="str">
        <f>IF(U192="","",COUNT(U$3:U192))</f>
        <v/>
      </c>
      <c r="U192" s="7" t="str">
        <f t="shared" si="16"/>
        <v/>
      </c>
      <c r="V192" s="11" t="str">
        <f>IFERROR(IF(S192="","",IF(U192="",IF(AND(E192="",F192="",G192&lt;&gt;"",$O192=INDEX(O$3:O192,MATCH(MAX(T$3:T192),T$3:T192,0),0)),INDEX(U$3:U192,MATCH(MAX(T$3:T192),T$3:T192,0),0),IF(AND(S192&lt;&gt;"",U192=""),0,"")),U192)),"")</f>
        <v/>
      </c>
      <c r="W192" s="13" t="str">
        <f t="shared" si="17"/>
        <v/>
      </c>
      <c r="X192" s="52" t="str">
        <f t="shared" si="18"/>
        <v/>
      </c>
      <c r="Y192" s="52" t="str">
        <f t="shared" si="19"/>
        <v/>
      </c>
      <c r="Z192" s="79" t="str">
        <f t="shared" si="20"/>
        <v/>
      </c>
    </row>
    <row r="193" spans="2:26" ht="35.1" customHeight="1" x14ac:dyDescent="0.2">
      <c r="B193" s="48"/>
      <c r="C193" s="49"/>
      <c r="D193" s="50"/>
      <c r="E193" s="47"/>
      <c r="F193" s="43"/>
      <c r="G193" s="45"/>
      <c r="K193" s="7" t="str">
        <f>IF(O193="","",COUNT(O$3:O193))</f>
        <v/>
      </c>
      <c r="L193" s="7" t="str">
        <f>IF(B193&lt;&gt;"",B193,IF(OR(COUNTA($G$3:$G193)&lt;COUNTA($G$3:$G$1048576),$G193&lt;&gt;""),L192,""))</f>
        <v/>
      </c>
      <c r="M193" s="7" t="str">
        <f>IF(C193&lt;&gt;"",C193,IF(OR(COUNTA($G$3:$G193)&lt;COUNTA($G$3:$G$1048576),$G193&lt;&gt;""),M192,""))</f>
        <v/>
      </c>
      <c r="N193" s="7" t="str">
        <f>IF(D193&lt;&gt;"",D193,IF(OR(COUNTA($G$3:$G193)&lt;COUNTA($G$3:$G$1048576),$G193&lt;&gt;""),N192,""))</f>
        <v/>
      </c>
      <c r="O193" s="8" t="str">
        <f t="shared" si="15"/>
        <v/>
      </c>
      <c r="P193" s="10" t="str">
        <f>IFERROR(IF(O193="",IF(COUNT(S$3:S$1048576)=COUNT(S$3:S193),IF(S193="","",INDEX(O$3:O193,MATCH(MAX(K$3:K193),K$3:K193,0),0)),INDEX(O$3:O193,MATCH(MAX(K$3:K193),K$3:K193,0),0)),O193),"")</f>
        <v/>
      </c>
      <c r="Q193" s="9" t="str">
        <f>IF(R193="","",COUNT(R$3:R193))</f>
        <v/>
      </c>
      <c r="R193" s="7" t="str">
        <f t="shared" si="14"/>
        <v/>
      </c>
      <c r="S193" s="11" t="str">
        <f>IFERROR(IF(COUNTA($E193:$G193)=0,"",IF(AND(R193="",$O193=INDEX(O$3:O193,MATCH(MAX(Q$3:Q193),Q$3:Q193,0),0)),INDEX(R$3:R193,MATCH(MAX(Q$3:Q193),Q$3:Q193,0),0),R193)),"")</f>
        <v/>
      </c>
      <c r="T193" s="7" t="str">
        <f>IF(U193="","",COUNT(U$3:U193))</f>
        <v/>
      </c>
      <c r="U193" s="7" t="str">
        <f t="shared" si="16"/>
        <v/>
      </c>
      <c r="V193" s="11" t="str">
        <f>IFERROR(IF(S193="","",IF(U193="",IF(AND(E193="",F193="",G193&lt;&gt;"",$O193=INDEX(O$3:O193,MATCH(MAX(T$3:T193),T$3:T193,0),0)),INDEX(U$3:U193,MATCH(MAX(T$3:T193),T$3:T193,0),0),IF(AND(S193&lt;&gt;"",U193=""),0,"")),U193)),"")</f>
        <v/>
      </c>
      <c r="W193" s="13" t="str">
        <f t="shared" si="17"/>
        <v/>
      </c>
      <c r="X193" s="52" t="str">
        <f t="shared" si="18"/>
        <v/>
      </c>
      <c r="Y193" s="52" t="str">
        <f t="shared" si="19"/>
        <v/>
      </c>
      <c r="Z193" s="79" t="str">
        <f t="shared" si="20"/>
        <v/>
      </c>
    </row>
    <row r="194" spans="2:26" ht="35.1" customHeight="1" x14ac:dyDescent="0.2">
      <c r="B194" s="48"/>
      <c r="C194" s="49"/>
      <c r="D194" s="50"/>
      <c r="E194" s="47"/>
      <c r="F194" s="43"/>
      <c r="G194" s="45"/>
      <c r="K194" s="7" t="str">
        <f>IF(O194="","",COUNT(O$3:O194))</f>
        <v/>
      </c>
      <c r="L194" s="7" t="str">
        <f>IF(B194&lt;&gt;"",B194,IF(OR(COUNTA($G$3:$G194)&lt;COUNTA($G$3:$G$1048576),$G194&lt;&gt;""),L193,""))</f>
        <v/>
      </c>
      <c r="M194" s="7" t="str">
        <f>IF(C194&lt;&gt;"",C194,IF(OR(COUNTA($G$3:$G194)&lt;COUNTA($G$3:$G$1048576),$G194&lt;&gt;""),M193,""))</f>
        <v/>
      </c>
      <c r="N194" s="7" t="str">
        <f>IF(D194&lt;&gt;"",D194,IF(OR(COUNTA($G$3:$G194)&lt;COUNTA($G$3:$G$1048576),$G194&lt;&gt;""),N193,""))</f>
        <v/>
      </c>
      <c r="O194" s="8" t="str">
        <f t="shared" si="15"/>
        <v/>
      </c>
      <c r="P194" s="10" t="str">
        <f>IFERROR(IF(O194="",IF(COUNT(S$3:S$1048576)=COUNT(S$3:S194),IF(S194="","",INDEX(O$3:O194,MATCH(MAX(K$3:K194),K$3:K194,0),0)),INDEX(O$3:O194,MATCH(MAX(K$3:K194),K$3:K194,0),0)),O194),"")</f>
        <v/>
      </c>
      <c r="Q194" s="9" t="str">
        <f>IF(R194="","",COUNT(R$3:R194))</f>
        <v/>
      </c>
      <c r="R194" s="7" t="str">
        <f t="shared" si="14"/>
        <v/>
      </c>
      <c r="S194" s="11" t="str">
        <f>IFERROR(IF(COUNTA($E194:$G194)=0,"",IF(AND(R194="",$O194=INDEX(O$3:O194,MATCH(MAX(Q$3:Q194),Q$3:Q194,0),0)),INDEX(R$3:R194,MATCH(MAX(Q$3:Q194),Q$3:Q194,0),0),R194)),"")</f>
        <v/>
      </c>
      <c r="T194" s="7" t="str">
        <f>IF(U194="","",COUNT(U$3:U194))</f>
        <v/>
      </c>
      <c r="U194" s="7" t="str">
        <f t="shared" si="16"/>
        <v/>
      </c>
      <c r="V194" s="11" t="str">
        <f>IFERROR(IF(S194="","",IF(U194="",IF(AND(E194="",F194="",G194&lt;&gt;"",$O194=INDEX(O$3:O194,MATCH(MAX(T$3:T194),T$3:T194,0),0)),INDEX(U$3:U194,MATCH(MAX(T$3:T194),T$3:T194,0),0),IF(AND(S194&lt;&gt;"",U194=""),0,"")),U194)),"")</f>
        <v/>
      </c>
      <c r="W194" s="13" t="str">
        <f t="shared" si="17"/>
        <v/>
      </c>
      <c r="X194" s="52" t="str">
        <f t="shared" si="18"/>
        <v/>
      </c>
      <c r="Y194" s="52" t="str">
        <f t="shared" si="19"/>
        <v/>
      </c>
      <c r="Z194" s="79" t="str">
        <f t="shared" si="20"/>
        <v/>
      </c>
    </row>
    <row r="195" spans="2:26" ht="35.1" customHeight="1" x14ac:dyDescent="0.2">
      <c r="B195" s="48"/>
      <c r="C195" s="49"/>
      <c r="D195" s="50"/>
      <c r="E195" s="47"/>
      <c r="F195" s="43"/>
      <c r="G195" s="45"/>
      <c r="K195" s="7" t="str">
        <f>IF(O195="","",COUNT(O$3:O195))</f>
        <v/>
      </c>
      <c r="L195" s="7" t="str">
        <f>IF(B195&lt;&gt;"",B195,IF(OR(COUNTA($G$3:$G195)&lt;COUNTA($G$3:$G$1048576),$G195&lt;&gt;""),L194,""))</f>
        <v/>
      </c>
      <c r="M195" s="7" t="str">
        <f>IF(C195&lt;&gt;"",C195,IF(OR(COUNTA($G$3:$G195)&lt;COUNTA($G$3:$G$1048576),$G195&lt;&gt;""),M194,""))</f>
        <v/>
      </c>
      <c r="N195" s="7" t="str">
        <f>IF(D195&lt;&gt;"",D195,IF(OR(COUNTA($G$3:$G195)&lt;COUNTA($G$3:$G$1048576),$G195&lt;&gt;""),N194,""))</f>
        <v/>
      </c>
      <c r="O195" s="8" t="str">
        <f t="shared" si="15"/>
        <v/>
      </c>
      <c r="P195" s="10" t="str">
        <f>IFERROR(IF(O195="",IF(COUNT(S$3:S$1048576)=COUNT(S$3:S195),IF(S195="","",INDEX(O$3:O195,MATCH(MAX(K$3:K195),K$3:K195,0),0)),INDEX(O$3:O195,MATCH(MAX(K$3:K195),K$3:K195,0),0)),O195),"")</f>
        <v/>
      </c>
      <c r="Q195" s="9" t="str">
        <f>IF(R195="","",COUNT(R$3:R195))</f>
        <v/>
      </c>
      <c r="R195" s="7" t="str">
        <f t="shared" ref="R195:R258" si="21">IF(E195="","",E195)</f>
        <v/>
      </c>
      <c r="S195" s="11" t="str">
        <f>IFERROR(IF(COUNTA($E195:$G195)=0,"",IF(AND(R195="",$O195=INDEX(O$3:O195,MATCH(MAX(Q$3:Q195),Q$3:Q195,0),0)),INDEX(R$3:R195,MATCH(MAX(Q$3:Q195),Q$3:Q195,0),0),R195)),"")</f>
        <v/>
      </c>
      <c r="T195" s="7" t="str">
        <f>IF(U195="","",COUNT(U$3:U195))</f>
        <v/>
      </c>
      <c r="U195" s="7" t="str">
        <f t="shared" si="16"/>
        <v/>
      </c>
      <c r="V195" s="11" t="str">
        <f>IFERROR(IF(S195="","",IF(U195="",IF(AND(E195="",F195="",G195&lt;&gt;"",$O195=INDEX(O$3:O195,MATCH(MAX(T$3:T195),T$3:T195,0),0)),INDEX(U$3:U195,MATCH(MAX(T$3:T195),T$3:T195,0),0),IF(AND(S195&lt;&gt;"",U195=""),0,"")),U195)),"")</f>
        <v/>
      </c>
      <c r="W195" s="13" t="str">
        <f t="shared" si="17"/>
        <v/>
      </c>
      <c r="X195" s="52" t="str">
        <f t="shared" si="18"/>
        <v/>
      </c>
      <c r="Y195" s="52" t="str">
        <f t="shared" si="19"/>
        <v/>
      </c>
      <c r="Z195" s="79" t="str">
        <f t="shared" si="20"/>
        <v/>
      </c>
    </row>
    <row r="196" spans="2:26" ht="35.1" customHeight="1" x14ac:dyDescent="0.2">
      <c r="B196" s="48"/>
      <c r="C196" s="49"/>
      <c r="D196" s="50"/>
      <c r="E196" s="47"/>
      <c r="F196" s="43"/>
      <c r="G196" s="45"/>
      <c r="K196" s="7" t="str">
        <f>IF(O196="","",COUNT(O$3:O196))</f>
        <v/>
      </c>
      <c r="L196" s="7" t="str">
        <f>IF(B196&lt;&gt;"",B196,IF(OR(COUNTA($G$3:$G196)&lt;COUNTA($G$3:$G$1048576),$G196&lt;&gt;""),L195,""))</f>
        <v/>
      </c>
      <c r="M196" s="7" t="str">
        <f>IF(C196&lt;&gt;"",C196,IF(OR(COUNTA($G$3:$G196)&lt;COUNTA($G$3:$G$1048576),$G196&lt;&gt;""),M195,""))</f>
        <v/>
      </c>
      <c r="N196" s="7" t="str">
        <f>IF(D196&lt;&gt;"",D196,IF(OR(COUNTA($G$3:$G196)&lt;COUNTA($G$3:$G$1048576),$G196&lt;&gt;""),N195,""))</f>
        <v/>
      </c>
      <c r="O196" s="8" t="str">
        <f t="shared" ref="O196:O259" si="22">IF(COUNT(L196:N196)=3,DATE(L196,M196,N196),"")</f>
        <v/>
      </c>
      <c r="P196" s="10" t="str">
        <f>IFERROR(IF(O196="",IF(COUNT(S$3:S$1048576)=COUNT(S$3:S196),IF(S196="","",INDEX(O$3:O196,MATCH(MAX(K$3:K196),K$3:K196,0),0)),INDEX(O$3:O196,MATCH(MAX(K$3:K196),K$3:K196,0),0)),O196),"")</f>
        <v/>
      </c>
      <c r="Q196" s="9" t="str">
        <f>IF(R196="","",COUNT(R$3:R196))</f>
        <v/>
      </c>
      <c r="R196" s="7" t="str">
        <f t="shared" si="21"/>
        <v/>
      </c>
      <c r="S196" s="11" t="str">
        <f>IFERROR(IF(COUNTA($E196:$G196)=0,"",IF(AND(R196="",$O196=INDEX(O$3:O196,MATCH(MAX(Q$3:Q196),Q$3:Q196,0),0)),INDEX(R$3:R196,MATCH(MAX(Q$3:Q196),Q$3:Q196,0),0),R196)),"")</f>
        <v/>
      </c>
      <c r="T196" s="7" t="str">
        <f>IF(U196="","",COUNT(U$3:U196))</f>
        <v/>
      </c>
      <c r="U196" s="7" t="str">
        <f t="shared" ref="U196:U259" si="23">IF(F196="",IF(R196="","",0),F196)</f>
        <v/>
      </c>
      <c r="V196" s="11" t="str">
        <f>IFERROR(IF(S196="","",IF(U196="",IF(AND(E196="",F196="",G196&lt;&gt;"",$O196=INDEX(O$3:O196,MATCH(MAX(T$3:T196),T$3:T196,0),0)),INDEX(U$3:U196,MATCH(MAX(T$3:T196),T$3:T196,0),0),IF(AND(S196&lt;&gt;"",U196=""),0,"")),U196)),"")</f>
        <v/>
      </c>
      <c r="W196" s="13" t="str">
        <f t="shared" ref="W196:W259" si="24">IF(AND(S196="",V196=""),"",TIME(S196,IF(V196="",0,V196),0))</f>
        <v/>
      </c>
      <c r="X196" s="52" t="str">
        <f t="shared" ref="X196:X259" si="25">IF(P196="","",TEXT(P196,0))</f>
        <v/>
      </c>
      <c r="Y196" s="52" t="str">
        <f t="shared" ref="Y196:Y259" si="26">IF(W196="","",X196&amp;$Y$2&amp;W196)</f>
        <v/>
      </c>
      <c r="Z196" s="79" t="str">
        <f t="shared" ref="Z196:Z259" si="27">IF(W196="","",COUNTIF($Y$3:$Y$1048576,Y196))</f>
        <v/>
      </c>
    </row>
    <row r="197" spans="2:26" ht="35.1" customHeight="1" x14ac:dyDescent="0.2">
      <c r="B197" s="48"/>
      <c r="C197" s="49"/>
      <c r="D197" s="50"/>
      <c r="E197" s="47"/>
      <c r="F197" s="43"/>
      <c r="G197" s="45"/>
      <c r="K197" s="7" t="str">
        <f>IF(O197="","",COUNT(O$3:O197))</f>
        <v/>
      </c>
      <c r="L197" s="7" t="str">
        <f>IF(B197&lt;&gt;"",B197,IF(OR(COUNTA($G$3:$G197)&lt;COUNTA($G$3:$G$1048576),$G197&lt;&gt;""),L196,""))</f>
        <v/>
      </c>
      <c r="M197" s="7" t="str">
        <f>IF(C197&lt;&gt;"",C197,IF(OR(COUNTA($G$3:$G197)&lt;COUNTA($G$3:$G$1048576),$G197&lt;&gt;""),M196,""))</f>
        <v/>
      </c>
      <c r="N197" s="7" t="str">
        <f>IF(D197&lt;&gt;"",D197,IF(OR(COUNTA($G$3:$G197)&lt;COUNTA($G$3:$G$1048576),$G197&lt;&gt;""),N196,""))</f>
        <v/>
      </c>
      <c r="O197" s="8" t="str">
        <f t="shared" si="22"/>
        <v/>
      </c>
      <c r="P197" s="10" t="str">
        <f>IFERROR(IF(O197="",IF(COUNT(S$3:S$1048576)=COUNT(S$3:S197),IF(S197="","",INDEX(O$3:O197,MATCH(MAX(K$3:K197),K$3:K197,0),0)),INDEX(O$3:O197,MATCH(MAX(K$3:K197),K$3:K197,0),0)),O197),"")</f>
        <v/>
      </c>
      <c r="Q197" s="9" t="str">
        <f>IF(R197="","",COUNT(R$3:R197))</f>
        <v/>
      </c>
      <c r="R197" s="7" t="str">
        <f t="shared" si="21"/>
        <v/>
      </c>
      <c r="S197" s="11" t="str">
        <f>IFERROR(IF(COUNTA($E197:$G197)=0,"",IF(AND(R197="",$O197=INDEX(O$3:O197,MATCH(MAX(Q$3:Q197),Q$3:Q197,0),0)),INDEX(R$3:R197,MATCH(MAX(Q$3:Q197),Q$3:Q197,0),0),R197)),"")</f>
        <v/>
      </c>
      <c r="T197" s="7" t="str">
        <f>IF(U197="","",COUNT(U$3:U197))</f>
        <v/>
      </c>
      <c r="U197" s="7" t="str">
        <f t="shared" si="23"/>
        <v/>
      </c>
      <c r="V197" s="11" t="str">
        <f>IFERROR(IF(S197="","",IF(U197="",IF(AND(E197="",F197="",G197&lt;&gt;"",$O197=INDEX(O$3:O197,MATCH(MAX(T$3:T197),T$3:T197,0),0)),INDEX(U$3:U197,MATCH(MAX(T$3:T197),T$3:T197,0),0),IF(AND(S197&lt;&gt;"",U197=""),0,"")),U197)),"")</f>
        <v/>
      </c>
      <c r="W197" s="13" t="str">
        <f t="shared" si="24"/>
        <v/>
      </c>
      <c r="X197" s="52" t="str">
        <f t="shared" si="25"/>
        <v/>
      </c>
      <c r="Y197" s="52" t="str">
        <f t="shared" si="26"/>
        <v/>
      </c>
      <c r="Z197" s="79" t="str">
        <f t="shared" si="27"/>
        <v/>
      </c>
    </row>
    <row r="198" spans="2:26" ht="35.1" customHeight="1" x14ac:dyDescent="0.2">
      <c r="B198" s="48"/>
      <c r="C198" s="49"/>
      <c r="D198" s="50"/>
      <c r="E198" s="47"/>
      <c r="F198" s="43"/>
      <c r="G198" s="45"/>
      <c r="K198" s="7" t="str">
        <f>IF(O198="","",COUNT(O$3:O198))</f>
        <v/>
      </c>
      <c r="L198" s="7" t="str">
        <f>IF(B198&lt;&gt;"",B198,IF(OR(COUNTA($G$3:$G198)&lt;COUNTA($G$3:$G$1048576),$G198&lt;&gt;""),L197,""))</f>
        <v/>
      </c>
      <c r="M198" s="7" t="str">
        <f>IF(C198&lt;&gt;"",C198,IF(OR(COUNTA($G$3:$G198)&lt;COUNTA($G$3:$G$1048576),$G198&lt;&gt;""),M197,""))</f>
        <v/>
      </c>
      <c r="N198" s="7" t="str">
        <f>IF(D198&lt;&gt;"",D198,IF(OR(COUNTA($G$3:$G198)&lt;COUNTA($G$3:$G$1048576),$G198&lt;&gt;""),N197,""))</f>
        <v/>
      </c>
      <c r="O198" s="8" t="str">
        <f t="shared" si="22"/>
        <v/>
      </c>
      <c r="P198" s="10" t="str">
        <f>IFERROR(IF(O198="",IF(COUNT(S$3:S$1048576)=COUNT(S$3:S198),IF(S198="","",INDEX(O$3:O198,MATCH(MAX(K$3:K198),K$3:K198,0),0)),INDEX(O$3:O198,MATCH(MAX(K$3:K198),K$3:K198,0),0)),O198),"")</f>
        <v/>
      </c>
      <c r="Q198" s="9" t="str">
        <f>IF(R198="","",COUNT(R$3:R198))</f>
        <v/>
      </c>
      <c r="R198" s="7" t="str">
        <f t="shared" si="21"/>
        <v/>
      </c>
      <c r="S198" s="11" t="str">
        <f>IFERROR(IF(COUNTA($E198:$G198)=0,"",IF(AND(R198="",$O198=INDEX(O$3:O198,MATCH(MAX(Q$3:Q198),Q$3:Q198,0),0)),INDEX(R$3:R198,MATCH(MAX(Q$3:Q198),Q$3:Q198,0),0),R198)),"")</f>
        <v/>
      </c>
      <c r="T198" s="7" t="str">
        <f>IF(U198="","",COUNT(U$3:U198))</f>
        <v/>
      </c>
      <c r="U198" s="7" t="str">
        <f t="shared" si="23"/>
        <v/>
      </c>
      <c r="V198" s="11" t="str">
        <f>IFERROR(IF(S198="","",IF(U198="",IF(AND(E198="",F198="",G198&lt;&gt;"",$O198=INDEX(O$3:O198,MATCH(MAX(T$3:T198),T$3:T198,0),0)),INDEX(U$3:U198,MATCH(MAX(T$3:T198),T$3:T198,0),0),IF(AND(S198&lt;&gt;"",U198=""),0,"")),U198)),"")</f>
        <v/>
      </c>
      <c r="W198" s="13" t="str">
        <f t="shared" si="24"/>
        <v/>
      </c>
      <c r="X198" s="52" t="str">
        <f t="shared" si="25"/>
        <v/>
      </c>
      <c r="Y198" s="52" t="str">
        <f t="shared" si="26"/>
        <v/>
      </c>
      <c r="Z198" s="79" t="str">
        <f t="shared" si="27"/>
        <v/>
      </c>
    </row>
    <row r="199" spans="2:26" ht="35.1" customHeight="1" x14ac:dyDescent="0.2">
      <c r="B199" s="48"/>
      <c r="C199" s="49"/>
      <c r="D199" s="50"/>
      <c r="E199" s="47"/>
      <c r="F199" s="43"/>
      <c r="G199" s="45"/>
      <c r="K199" s="7" t="str">
        <f>IF(O199="","",COUNT(O$3:O199))</f>
        <v/>
      </c>
      <c r="L199" s="7" t="str">
        <f>IF(B199&lt;&gt;"",B199,IF(OR(COUNTA($G$3:$G199)&lt;COUNTA($G$3:$G$1048576),$G199&lt;&gt;""),L198,""))</f>
        <v/>
      </c>
      <c r="M199" s="7" t="str">
        <f>IF(C199&lt;&gt;"",C199,IF(OR(COUNTA($G$3:$G199)&lt;COUNTA($G$3:$G$1048576),$G199&lt;&gt;""),M198,""))</f>
        <v/>
      </c>
      <c r="N199" s="7" t="str">
        <f>IF(D199&lt;&gt;"",D199,IF(OR(COUNTA($G$3:$G199)&lt;COUNTA($G$3:$G$1048576),$G199&lt;&gt;""),N198,""))</f>
        <v/>
      </c>
      <c r="O199" s="8" t="str">
        <f t="shared" si="22"/>
        <v/>
      </c>
      <c r="P199" s="10" t="str">
        <f>IFERROR(IF(O199="",IF(COUNT(S$3:S$1048576)=COUNT(S$3:S199),IF(S199="","",INDEX(O$3:O199,MATCH(MAX(K$3:K199),K$3:K199,0),0)),INDEX(O$3:O199,MATCH(MAX(K$3:K199),K$3:K199,0),0)),O199),"")</f>
        <v/>
      </c>
      <c r="Q199" s="9" t="str">
        <f>IF(R199="","",COUNT(R$3:R199))</f>
        <v/>
      </c>
      <c r="R199" s="7" t="str">
        <f t="shared" si="21"/>
        <v/>
      </c>
      <c r="S199" s="11" t="str">
        <f>IFERROR(IF(COUNTA($E199:$G199)=0,"",IF(AND(R199="",$O199=INDEX(O$3:O199,MATCH(MAX(Q$3:Q199),Q$3:Q199,0),0)),INDEX(R$3:R199,MATCH(MAX(Q$3:Q199),Q$3:Q199,0),0),R199)),"")</f>
        <v/>
      </c>
      <c r="T199" s="7" t="str">
        <f>IF(U199="","",COUNT(U$3:U199))</f>
        <v/>
      </c>
      <c r="U199" s="7" t="str">
        <f t="shared" si="23"/>
        <v/>
      </c>
      <c r="V199" s="11" t="str">
        <f>IFERROR(IF(S199="","",IF(U199="",IF(AND(E199="",F199="",G199&lt;&gt;"",$O199=INDEX(O$3:O199,MATCH(MAX(T$3:T199),T$3:T199,0),0)),INDEX(U$3:U199,MATCH(MAX(T$3:T199),T$3:T199,0),0),IF(AND(S199&lt;&gt;"",U199=""),0,"")),U199)),"")</f>
        <v/>
      </c>
      <c r="W199" s="13" t="str">
        <f t="shared" si="24"/>
        <v/>
      </c>
      <c r="X199" s="52" t="str">
        <f t="shared" si="25"/>
        <v/>
      </c>
      <c r="Y199" s="52" t="str">
        <f t="shared" si="26"/>
        <v/>
      </c>
      <c r="Z199" s="79" t="str">
        <f t="shared" si="27"/>
        <v/>
      </c>
    </row>
    <row r="200" spans="2:26" ht="35.1" customHeight="1" x14ac:dyDescent="0.2">
      <c r="B200" s="48"/>
      <c r="C200" s="49"/>
      <c r="D200" s="50"/>
      <c r="E200" s="47"/>
      <c r="F200" s="43"/>
      <c r="G200" s="45"/>
      <c r="K200" s="7" t="str">
        <f>IF(O200="","",COUNT(O$3:O200))</f>
        <v/>
      </c>
      <c r="L200" s="7" t="str">
        <f>IF(B200&lt;&gt;"",B200,IF(OR(COUNTA($G$3:$G200)&lt;COUNTA($G$3:$G$1048576),$G200&lt;&gt;""),L199,""))</f>
        <v/>
      </c>
      <c r="M200" s="7" t="str">
        <f>IF(C200&lt;&gt;"",C200,IF(OR(COUNTA($G$3:$G200)&lt;COUNTA($G$3:$G$1048576),$G200&lt;&gt;""),M199,""))</f>
        <v/>
      </c>
      <c r="N200" s="7" t="str">
        <f>IF(D200&lt;&gt;"",D200,IF(OR(COUNTA($G$3:$G200)&lt;COUNTA($G$3:$G$1048576),$G200&lt;&gt;""),N199,""))</f>
        <v/>
      </c>
      <c r="O200" s="8" t="str">
        <f t="shared" si="22"/>
        <v/>
      </c>
      <c r="P200" s="10" t="str">
        <f>IFERROR(IF(O200="",IF(COUNT(S$3:S$1048576)=COUNT(S$3:S200),IF(S200="","",INDEX(O$3:O200,MATCH(MAX(K$3:K200),K$3:K200,0),0)),INDEX(O$3:O200,MATCH(MAX(K$3:K200),K$3:K200,0),0)),O200),"")</f>
        <v/>
      </c>
      <c r="Q200" s="9" t="str">
        <f>IF(R200="","",COUNT(R$3:R200))</f>
        <v/>
      </c>
      <c r="R200" s="7" t="str">
        <f t="shared" si="21"/>
        <v/>
      </c>
      <c r="S200" s="11" t="str">
        <f>IFERROR(IF(COUNTA($E200:$G200)=0,"",IF(AND(R200="",$O200=INDEX(O$3:O200,MATCH(MAX(Q$3:Q200),Q$3:Q200,0),0)),INDEX(R$3:R200,MATCH(MAX(Q$3:Q200),Q$3:Q200,0),0),R200)),"")</f>
        <v/>
      </c>
      <c r="T200" s="7" t="str">
        <f>IF(U200="","",COUNT(U$3:U200))</f>
        <v/>
      </c>
      <c r="U200" s="7" t="str">
        <f t="shared" si="23"/>
        <v/>
      </c>
      <c r="V200" s="11" t="str">
        <f>IFERROR(IF(S200="","",IF(U200="",IF(AND(E200="",F200="",G200&lt;&gt;"",$O200=INDEX(O$3:O200,MATCH(MAX(T$3:T200),T$3:T200,0),0)),INDEX(U$3:U200,MATCH(MAX(T$3:T200),T$3:T200,0),0),IF(AND(S200&lt;&gt;"",U200=""),0,"")),U200)),"")</f>
        <v/>
      </c>
      <c r="W200" s="13" t="str">
        <f t="shared" si="24"/>
        <v/>
      </c>
      <c r="X200" s="52" t="str">
        <f t="shared" si="25"/>
        <v/>
      </c>
      <c r="Y200" s="52" t="str">
        <f t="shared" si="26"/>
        <v/>
      </c>
      <c r="Z200" s="79" t="str">
        <f t="shared" si="27"/>
        <v/>
      </c>
    </row>
    <row r="201" spans="2:26" ht="35.1" customHeight="1" x14ac:dyDescent="0.2">
      <c r="B201" s="48"/>
      <c r="C201" s="49"/>
      <c r="D201" s="50"/>
      <c r="E201" s="47"/>
      <c r="F201" s="43"/>
      <c r="G201" s="45"/>
      <c r="K201" s="7" t="str">
        <f>IF(O201="","",COUNT(O$3:O201))</f>
        <v/>
      </c>
      <c r="L201" s="7" t="str">
        <f>IF(B201&lt;&gt;"",B201,IF(OR(COUNTA($G$3:$G201)&lt;COUNTA($G$3:$G$1048576),$G201&lt;&gt;""),L200,""))</f>
        <v/>
      </c>
      <c r="M201" s="7" t="str">
        <f>IF(C201&lt;&gt;"",C201,IF(OR(COUNTA($G$3:$G201)&lt;COUNTA($G$3:$G$1048576),$G201&lt;&gt;""),M200,""))</f>
        <v/>
      </c>
      <c r="N201" s="7" t="str">
        <f>IF(D201&lt;&gt;"",D201,IF(OR(COUNTA($G$3:$G201)&lt;COUNTA($G$3:$G$1048576),$G201&lt;&gt;""),N200,""))</f>
        <v/>
      </c>
      <c r="O201" s="8" t="str">
        <f t="shared" si="22"/>
        <v/>
      </c>
      <c r="P201" s="10" t="str">
        <f>IFERROR(IF(O201="",IF(COUNT(S$3:S$1048576)=COUNT(S$3:S201),IF(S201="","",INDEX(O$3:O201,MATCH(MAX(K$3:K201),K$3:K201,0),0)),INDEX(O$3:O201,MATCH(MAX(K$3:K201),K$3:K201,0),0)),O201),"")</f>
        <v/>
      </c>
      <c r="Q201" s="9" t="str">
        <f>IF(R201="","",COUNT(R$3:R201))</f>
        <v/>
      </c>
      <c r="R201" s="7" t="str">
        <f t="shared" si="21"/>
        <v/>
      </c>
      <c r="S201" s="11" t="str">
        <f>IFERROR(IF(COUNTA($E201:$G201)=0,"",IF(AND(R201="",$O201=INDEX(O$3:O201,MATCH(MAX(Q$3:Q201),Q$3:Q201,0),0)),INDEX(R$3:R201,MATCH(MAX(Q$3:Q201),Q$3:Q201,0),0),R201)),"")</f>
        <v/>
      </c>
      <c r="T201" s="7" t="str">
        <f>IF(U201="","",COUNT(U$3:U201))</f>
        <v/>
      </c>
      <c r="U201" s="7" t="str">
        <f t="shared" si="23"/>
        <v/>
      </c>
      <c r="V201" s="11" t="str">
        <f>IFERROR(IF(S201="","",IF(U201="",IF(AND(E201="",F201="",G201&lt;&gt;"",$O201=INDEX(O$3:O201,MATCH(MAX(T$3:T201),T$3:T201,0),0)),INDEX(U$3:U201,MATCH(MAX(T$3:T201),T$3:T201,0),0),IF(AND(S201&lt;&gt;"",U201=""),0,"")),U201)),"")</f>
        <v/>
      </c>
      <c r="W201" s="13" t="str">
        <f t="shared" si="24"/>
        <v/>
      </c>
      <c r="X201" s="52" t="str">
        <f t="shared" si="25"/>
        <v/>
      </c>
      <c r="Y201" s="52" t="str">
        <f t="shared" si="26"/>
        <v/>
      </c>
      <c r="Z201" s="79" t="str">
        <f t="shared" si="27"/>
        <v/>
      </c>
    </row>
    <row r="202" spans="2:26" ht="35.1" customHeight="1" x14ac:dyDescent="0.2">
      <c r="B202" s="48"/>
      <c r="C202" s="49"/>
      <c r="D202" s="50"/>
      <c r="E202" s="47"/>
      <c r="F202" s="43"/>
      <c r="G202" s="45"/>
      <c r="K202" s="7" t="str">
        <f>IF(O202="","",COUNT(O$3:O202))</f>
        <v/>
      </c>
      <c r="L202" s="7" t="str">
        <f>IF(B202&lt;&gt;"",B202,IF(OR(COUNTA($G$3:$G202)&lt;COUNTA($G$3:$G$1048576),$G202&lt;&gt;""),L201,""))</f>
        <v/>
      </c>
      <c r="M202" s="7" t="str">
        <f>IF(C202&lt;&gt;"",C202,IF(OR(COUNTA($G$3:$G202)&lt;COUNTA($G$3:$G$1048576),$G202&lt;&gt;""),M201,""))</f>
        <v/>
      </c>
      <c r="N202" s="7" t="str">
        <f>IF(D202&lt;&gt;"",D202,IF(OR(COUNTA($G$3:$G202)&lt;COUNTA($G$3:$G$1048576),$G202&lt;&gt;""),N201,""))</f>
        <v/>
      </c>
      <c r="O202" s="8" t="str">
        <f t="shared" si="22"/>
        <v/>
      </c>
      <c r="P202" s="10" t="str">
        <f>IFERROR(IF(O202="",IF(COUNT(S$3:S$1048576)=COUNT(S$3:S202),IF(S202="","",INDEX(O$3:O202,MATCH(MAX(K$3:K202),K$3:K202,0),0)),INDEX(O$3:O202,MATCH(MAX(K$3:K202),K$3:K202,0),0)),O202),"")</f>
        <v/>
      </c>
      <c r="Q202" s="9" t="str">
        <f>IF(R202="","",COUNT(R$3:R202))</f>
        <v/>
      </c>
      <c r="R202" s="7" t="str">
        <f t="shared" si="21"/>
        <v/>
      </c>
      <c r="S202" s="11" t="str">
        <f>IFERROR(IF(COUNTA($E202:$G202)=0,"",IF(AND(R202="",$O202=INDEX(O$3:O202,MATCH(MAX(Q$3:Q202),Q$3:Q202,0),0)),INDEX(R$3:R202,MATCH(MAX(Q$3:Q202),Q$3:Q202,0),0),R202)),"")</f>
        <v/>
      </c>
      <c r="T202" s="7" t="str">
        <f>IF(U202="","",COUNT(U$3:U202))</f>
        <v/>
      </c>
      <c r="U202" s="7" t="str">
        <f t="shared" si="23"/>
        <v/>
      </c>
      <c r="V202" s="11" t="str">
        <f>IFERROR(IF(S202="","",IF(U202="",IF(AND(E202="",F202="",G202&lt;&gt;"",$O202=INDEX(O$3:O202,MATCH(MAX(T$3:T202),T$3:T202,0),0)),INDEX(U$3:U202,MATCH(MAX(T$3:T202),T$3:T202,0),0),IF(AND(S202&lt;&gt;"",U202=""),0,"")),U202)),"")</f>
        <v/>
      </c>
      <c r="W202" s="13" t="str">
        <f t="shared" si="24"/>
        <v/>
      </c>
      <c r="X202" s="52" t="str">
        <f t="shared" si="25"/>
        <v/>
      </c>
      <c r="Y202" s="52" t="str">
        <f t="shared" si="26"/>
        <v/>
      </c>
      <c r="Z202" s="79" t="str">
        <f t="shared" si="27"/>
        <v/>
      </c>
    </row>
    <row r="203" spans="2:26" ht="35.1" customHeight="1" x14ac:dyDescent="0.2">
      <c r="B203" s="48"/>
      <c r="C203" s="49"/>
      <c r="D203" s="50"/>
      <c r="E203" s="47"/>
      <c r="F203" s="43"/>
      <c r="G203" s="45"/>
      <c r="K203" s="7" t="str">
        <f>IF(O203="","",COUNT(O$3:O203))</f>
        <v/>
      </c>
      <c r="L203" s="7" t="str">
        <f>IF(B203&lt;&gt;"",B203,IF(OR(COUNTA($G$3:$G203)&lt;COUNTA($G$3:$G$1048576),$G203&lt;&gt;""),L202,""))</f>
        <v/>
      </c>
      <c r="M203" s="7" t="str">
        <f>IF(C203&lt;&gt;"",C203,IF(OR(COUNTA($G$3:$G203)&lt;COUNTA($G$3:$G$1048576),$G203&lt;&gt;""),M202,""))</f>
        <v/>
      </c>
      <c r="N203" s="7" t="str">
        <f>IF(D203&lt;&gt;"",D203,IF(OR(COUNTA($G$3:$G203)&lt;COUNTA($G$3:$G$1048576),$G203&lt;&gt;""),N202,""))</f>
        <v/>
      </c>
      <c r="O203" s="8" t="str">
        <f t="shared" si="22"/>
        <v/>
      </c>
      <c r="P203" s="10" t="str">
        <f>IFERROR(IF(O203="",IF(COUNT(S$3:S$1048576)=COUNT(S$3:S203),IF(S203="","",INDEX(O$3:O203,MATCH(MAX(K$3:K203),K$3:K203,0),0)),INDEX(O$3:O203,MATCH(MAX(K$3:K203),K$3:K203,0),0)),O203),"")</f>
        <v/>
      </c>
      <c r="Q203" s="9" t="str">
        <f>IF(R203="","",COUNT(R$3:R203))</f>
        <v/>
      </c>
      <c r="R203" s="7" t="str">
        <f t="shared" si="21"/>
        <v/>
      </c>
      <c r="S203" s="11" t="str">
        <f>IFERROR(IF(COUNTA($E203:$G203)=0,"",IF(AND(R203="",$O203=INDEX(O$3:O203,MATCH(MAX(Q$3:Q203),Q$3:Q203,0),0)),INDEX(R$3:R203,MATCH(MAX(Q$3:Q203),Q$3:Q203,0),0),R203)),"")</f>
        <v/>
      </c>
      <c r="T203" s="7" t="str">
        <f>IF(U203="","",COUNT(U$3:U203))</f>
        <v/>
      </c>
      <c r="U203" s="7" t="str">
        <f t="shared" si="23"/>
        <v/>
      </c>
      <c r="V203" s="11" t="str">
        <f>IFERROR(IF(S203="","",IF(U203="",IF(AND(E203="",F203="",G203&lt;&gt;"",$O203=INDEX(O$3:O203,MATCH(MAX(T$3:T203),T$3:T203,0),0)),INDEX(U$3:U203,MATCH(MAX(T$3:T203),T$3:T203,0),0),IF(AND(S203&lt;&gt;"",U203=""),0,"")),U203)),"")</f>
        <v/>
      </c>
      <c r="W203" s="13" t="str">
        <f t="shared" si="24"/>
        <v/>
      </c>
      <c r="X203" s="52" t="str">
        <f t="shared" si="25"/>
        <v/>
      </c>
      <c r="Y203" s="52" t="str">
        <f t="shared" si="26"/>
        <v/>
      </c>
      <c r="Z203" s="79" t="str">
        <f t="shared" si="27"/>
        <v/>
      </c>
    </row>
    <row r="204" spans="2:26" ht="35.1" customHeight="1" x14ac:dyDescent="0.2">
      <c r="B204" s="48"/>
      <c r="C204" s="49"/>
      <c r="D204" s="50"/>
      <c r="E204" s="47"/>
      <c r="F204" s="43"/>
      <c r="G204" s="45"/>
      <c r="K204" s="7" t="str">
        <f>IF(O204="","",COUNT(O$3:O204))</f>
        <v/>
      </c>
      <c r="L204" s="7" t="str">
        <f>IF(B204&lt;&gt;"",B204,IF(OR(COUNTA($G$3:$G204)&lt;COUNTA($G$3:$G$1048576),$G204&lt;&gt;""),L203,""))</f>
        <v/>
      </c>
      <c r="M204" s="7" t="str">
        <f>IF(C204&lt;&gt;"",C204,IF(OR(COUNTA($G$3:$G204)&lt;COUNTA($G$3:$G$1048576),$G204&lt;&gt;""),M203,""))</f>
        <v/>
      </c>
      <c r="N204" s="7" t="str">
        <f>IF(D204&lt;&gt;"",D204,IF(OR(COUNTA($G$3:$G204)&lt;COUNTA($G$3:$G$1048576),$G204&lt;&gt;""),N203,""))</f>
        <v/>
      </c>
      <c r="O204" s="8" t="str">
        <f t="shared" si="22"/>
        <v/>
      </c>
      <c r="P204" s="10" t="str">
        <f>IFERROR(IF(O204="",IF(COUNT(S$3:S$1048576)=COUNT(S$3:S204),IF(S204="","",INDEX(O$3:O204,MATCH(MAX(K$3:K204),K$3:K204,0),0)),INDEX(O$3:O204,MATCH(MAX(K$3:K204),K$3:K204,0),0)),O204),"")</f>
        <v/>
      </c>
      <c r="Q204" s="9" t="str">
        <f>IF(R204="","",COUNT(R$3:R204))</f>
        <v/>
      </c>
      <c r="R204" s="7" t="str">
        <f t="shared" si="21"/>
        <v/>
      </c>
      <c r="S204" s="11" t="str">
        <f>IFERROR(IF(COUNTA($E204:$G204)=0,"",IF(AND(R204="",$O204=INDEX(O$3:O204,MATCH(MAX(Q$3:Q204),Q$3:Q204,0),0)),INDEX(R$3:R204,MATCH(MAX(Q$3:Q204),Q$3:Q204,0),0),R204)),"")</f>
        <v/>
      </c>
      <c r="T204" s="7" t="str">
        <f>IF(U204="","",COUNT(U$3:U204))</f>
        <v/>
      </c>
      <c r="U204" s="7" t="str">
        <f t="shared" si="23"/>
        <v/>
      </c>
      <c r="V204" s="11" t="str">
        <f>IFERROR(IF(S204="","",IF(U204="",IF(AND(E204="",F204="",G204&lt;&gt;"",$O204=INDEX(O$3:O204,MATCH(MAX(T$3:T204),T$3:T204,0),0)),INDEX(U$3:U204,MATCH(MAX(T$3:T204),T$3:T204,0),0),IF(AND(S204&lt;&gt;"",U204=""),0,"")),U204)),"")</f>
        <v/>
      </c>
      <c r="W204" s="13" t="str">
        <f t="shared" si="24"/>
        <v/>
      </c>
      <c r="X204" s="52" t="str">
        <f t="shared" si="25"/>
        <v/>
      </c>
      <c r="Y204" s="52" t="str">
        <f t="shared" si="26"/>
        <v/>
      </c>
      <c r="Z204" s="79" t="str">
        <f t="shared" si="27"/>
        <v/>
      </c>
    </row>
    <row r="205" spans="2:26" ht="35.1" customHeight="1" x14ac:dyDescent="0.2">
      <c r="B205" s="48"/>
      <c r="C205" s="49"/>
      <c r="D205" s="50"/>
      <c r="E205" s="47"/>
      <c r="F205" s="43"/>
      <c r="G205" s="45"/>
      <c r="K205" s="7" t="str">
        <f>IF(O205="","",COUNT(O$3:O205))</f>
        <v/>
      </c>
      <c r="L205" s="7" t="str">
        <f>IF(B205&lt;&gt;"",B205,IF(OR(COUNTA($G$3:$G205)&lt;COUNTA($G$3:$G$1048576),$G205&lt;&gt;""),L204,""))</f>
        <v/>
      </c>
      <c r="M205" s="7" t="str">
        <f>IF(C205&lt;&gt;"",C205,IF(OR(COUNTA($G$3:$G205)&lt;COUNTA($G$3:$G$1048576),$G205&lt;&gt;""),M204,""))</f>
        <v/>
      </c>
      <c r="N205" s="7" t="str">
        <f>IF(D205&lt;&gt;"",D205,IF(OR(COUNTA($G$3:$G205)&lt;COUNTA($G$3:$G$1048576),$G205&lt;&gt;""),N204,""))</f>
        <v/>
      </c>
      <c r="O205" s="8" t="str">
        <f t="shared" si="22"/>
        <v/>
      </c>
      <c r="P205" s="10" t="str">
        <f>IFERROR(IF(O205="",IF(COUNT(S$3:S$1048576)=COUNT(S$3:S205),IF(S205="","",INDEX(O$3:O205,MATCH(MAX(K$3:K205),K$3:K205,0),0)),INDEX(O$3:O205,MATCH(MAX(K$3:K205),K$3:K205,0),0)),O205),"")</f>
        <v/>
      </c>
      <c r="Q205" s="9" t="str">
        <f>IF(R205="","",COUNT(R$3:R205))</f>
        <v/>
      </c>
      <c r="R205" s="7" t="str">
        <f t="shared" si="21"/>
        <v/>
      </c>
      <c r="S205" s="11" t="str">
        <f>IFERROR(IF(COUNTA($E205:$G205)=0,"",IF(AND(R205="",$O205=INDEX(O$3:O205,MATCH(MAX(Q$3:Q205),Q$3:Q205,0),0)),INDEX(R$3:R205,MATCH(MAX(Q$3:Q205),Q$3:Q205,0),0),R205)),"")</f>
        <v/>
      </c>
      <c r="T205" s="7" t="str">
        <f>IF(U205="","",COUNT(U$3:U205))</f>
        <v/>
      </c>
      <c r="U205" s="7" t="str">
        <f t="shared" si="23"/>
        <v/>
      </c>
      <c r="V205" s="11" t="str">
        <f>IFERROR(IF(S205="","",IF(U205="",IF(AND(E205="",F205="",G205&lt;&gt;"",$O205=INDEX(O$3:O205,MATCH(MAX(T$3:T205),T$3:T205,0),0)),INDEX(U$3:U205,MATCH(MAX(T$3:T205),T$3:T205,0),0),IF(AND(S205&lt;&gt;"",U205=""),0,"")),U205)),"")</f>
        <v/>
      </c>
      <c r="W205" s="13" t="str">
        <f t="shared" si="24"/>
        <v/>
      </c>
      <c r="X205" s="52" t="str">
        <f t="shared" si="25"/>
        <v/>
      </c>
      <c r="Y205" s="52" t="str">
        <f t="shared" si="26"/>
        <v/>
      </c>
      <c r="Z205" s="79" t="str">
        <f t="shared" si="27"/>
        <v/>
      </c>
    </row>
    <row r="206" spans="2:26" ht="35.1" customHeight="1" x14ac:dyDescent="0.2">
      <c r="B206" s="48"/>
      <c r="C206" s="49"/>
      <c r="D206" s="50"/>
      <c r="E206" s="47"/>
      <c r="F206" s="43"/>
      <c r="G206" s="45"/>
      <c r="K206" s="7" t="str">
        <f>IF(O206="","",COUNT(O$3:O206))</f>
        <v/>
      </c>
      <c r="L206" s="7" t="str">
        <f>IF(B206&lt;&gt;"",B206,IF(OR(COUNTA($G$3:$G206)&lt;COUNTA($G$3:$G$1048576),$G206&lt;&gt;""),L205,""))</f>
        <v/>
      </c>
      <c r="M206" s="7" t="str">
        <f>IF(C206&lt;&gt;"",C206,IF(OR(COUNTA($G$3:$G206)&lt;COUNTA($G$3:$G$1048576),$G206&lt;&gt;""),M205,""))</f>
        <v/>
      </c>
      <c r="N206" s="7" t="str">
        <f>IF(D206&lt;&gt;"",D206,IF(OR(COUNTA($G$3:$G206)&lt;COUNTA($G$3:$G$1048576),$G206&lt;&gt;""),N205,""))</f>
        <v/>
      </c>
      <c r="O206" s="8" t="str">
        <f t="shared" si="22"/>
        <v/>
      </c>
      <c r="P206" s="10" t="str">
        <f>IFERROR(IF(O206="",IF(COUNT(S$3:S$1048576)=COUNT(S$3:S206),IF(S206="","",INDEX(O$3:O206,MATCH(MAX(K$3:K206),K$3:K206,0),0)),INDEX(O$3:O206,MATCH(MAX(K$3:K206),K$3:K206,0),0)),O206),"")</f>
        <v/>
      </c>
      <c r="Q206" s="9" t="str">
        <f>IF(R206="","",COUNT(R$3:R206))</f>
        <v/>
      </c>
      <c r="R206" s="7" t="str">
        <f t="shared" si="21"/>
        <v/>
      </c>
      <c r="S206" s="11" t="str">
        <f>IFERROR(IF(COUNTA($E206:$G206)=0,"",IF(AND(R206="",$O206=INDEX(O$3:O206,MATCH(MAX(Q$3:Q206),Q$3:Q206,0),0)),INDEX(R$3:R206,MATCH(MAX(Q$3:Q206),Q$3:Q206,0),0),R206)),"")</f>
        <v/>
      </c>
      <c r="T206" s="7" t="str">
        <f>IF(U206="","",COUNT(U$3:U206))</f>
        <v/>
      </c>
      <c r="U206" s="7" t="str">
        <f t="shared" si="23"/>
        <v/>
      </c>
      <c r="V206" s="11" t="str">
        <f>IFERROR(IF(S206="","",IF(U206="",IF(AND(E206="",F206="",G206&lt;&gt;"",$O206=INDEX(O$3:O206,MATCH(MAX(T$3:T206),T$3:T206,0),0)),INDEX(U$3:U206,MATCH(MAX(T$3:T206),T$3:T206,0),0),IF(AND(S206&lt;&gt;"",U206=""),0,"")),U206)),"")</f>
        <v/>
      </c>
      <c r="W206" s="13" t="str">
        <f t="shared" si="24"/>
        <v/>
      </c>
      <c r="X206" s="52" t="str">
        <f t="shared" si="25"/>
        <v/>
      </c>
      <c r="Y206" s="52" t="str">
        <f t="shared" si="26"/>
        <v/>
      </c>
      <c r="Z206" s="79" t="str">
        <f t="shared" si="27"/>
        <v/>
      </c>
    </row>
    <row r="207" spans="2:26" ht="35.1" customHeight="1" x14ac:dyDescent="0.2">
      <c r="B207" s="48"/>
      <c r="C207" s="49"/>
      <c r="D207" s="50"/>
      <c r="E207" s="47"/>
      <c r="F207" s="43"/>
      <c r="G207" s="45"/>
      <c r="K207" s="7" t="str">
        <f>IF(O207="","",COUNT(O$3:O207))</f>
        <v/>
      </c>
      <c r="L207" s="7" t="str">
        <f>IF(B207&lt;&gt;"",B207,IF(OR(COUNTA($G$3:$G207)&lt;COUNTA($G$3:$G$1048576),$G207&lt;&gt;""),L206,""))</f>
        <v/>
      </c>
      <c r="M207" s="7" t="str">
        <f>IF(C207&lt;&gt;"",C207,IF(OR(COUNTA($G$3:$G207)&lt;COUNTA($G$3:$G$1048576),$G207&lt;&gt;""),M206,""))</f>
        <v/>
      </c>
      <c r="N207" s="7" t="str">
        <f>IF(D207&lt;&gt;"",D207,IF(OR(COUNTA($G$3:$G207)&lt;COUNTA($G$3:$G$1048576),$G207&lt;&gt;""),N206,""))</f>
        <v/>
      </c>
      <c r="O207" s="8" t="str">
        <f t="shared" si="22"/>
        <v/>
      </c>
      <c r="P207" s="10" t="str">
        <f>IFERROR(IF(O207="",IF(COUNT(S$3:S$1048576)=COUNT(S$3:S207),IF(S207="","",INDEX(O$3:O207,MATCH(MAX(K$3:K207),K$3:K207,0),0)),INDEX(O$3:O207,MATCH(MAX(K$3:K207),K$3:K207,0),0)),O207),"")</f>
        <v/>
      </c>
      <c r="Q207" s="9" t="str">
        <f>IF(R207="","",COUNT(R$3:R207))</f>
        <v/>
      </c>
      <c r="R207" s="7" t="str">
        <f t="shared" si="21"/>
        <v/>
      </c>
      <c r="S207" s="11" t="str">
        <f>IFERROR(IF(COUNTA($E207:$G207)=0,"",IF(AND(R207="",$O207=INDEX(O$3:O207,MATCH(MAX(Q$3:Q207),Q$3:Q207,0),0)),INDEX(R$3:R207,MATCH(MAX(Q$3:Q207),Q$3:Q207,0),0),R207)),"")</f>
        <v/>
      </c>
      <c r="T207" s="7" t="str">
        <f>IF(U207="","",COUNT(U$3:U207))</f>
        <v/>
      </c>
      <c r="U207" s="7" t="str">
        <f t="shared" si="23"/>
        <v/>
      </c>
      <c r="V207" s="11" t="str">
        <f>IFERROR(IF(S207="","",IF(U207="",IF(AND(E207="",F207="",G207&lt;&gt;"",$O207=INDEX(O$3:O207,MATCH(MAX(T$3:T207),T$3:T207,0),0)),INDEX(U$3:U207,MATCH(MAX(T$3:T207),T$3:T207,0),0),IF(AND(S207&lt;&gt;"",U207=""),0,"")),U207)),"")</f>
        <v/>
      </c>
      <c r="W207" s="13" t="str">
        <f t="shared" si="24"/>
        <v/>
      </c>
      <c r="X207" s="52" t="str">
        <f t="shared" si="25"/>
        <v/>
      </c>
      <c r="Y207" s="52" t="str">
        <f t="shared" si="26"/>
        <v/>
      </c>
      <c r="Z207" s="79" t="str">
        <f t="shared" si="27"/>
        <v/>
      </c>
    </row>
    <row r="208" spans="2:26" ht="35.1" customHeight="1" x14ac:dyDescent="0.2">
      <c r="B208" s="48"/>
      <c r="C208" s="49"/>
      <c r="D208" s="50"/>
      <c r="E208" s="47"/>
      <c r="F208" s="43"/>
      <c r="G208" s="45"/>
      <c r="K208" s="7" t="str">
        <f>IF(O208="","",COUNT(O$3:O208))</f>
        <v/>
      </c>
      <c r="L208" s="7" t="str">
        <f>IF(B208&lt;&gt;"",B208,IF(OR(COUNTA($G$3:$G208)&lt;COUNTA($G$3:$G$1048576),$G208&lt;&gt;""),L207,""))</f>
        <v/>
      </c>
      <c r="M208" s="7" t="str">
        <f>IF(C208&lt;&gt;"",C208,IF(OR(COUNTA($G$3:$G208)&lt;COUNTA($G$3:$G$1048576),$G208&lt;&gt;""),M207,""))</f>
        <v/>
      </c>
      <c r="N208" s="7" t="str">
        <f>IF(D208&lt;&gt;"",D208,IF(OR(COUNTA($G$3:$G208)&lt;COUNTA($G$3:$G$1048576),$G208&lt;&gt;""),N207,""))</f>
        <v/>
      </c>
      <c r="O208" s="8" t="str">
        <f t="shared" si="22"/>
        <v/>
      </c>
      <c r="P208" s="10" t="str">
        <f>IFERROR(IF(O208="",IF(COUNT(S$3:S$1048576)=COUNT(S$3:S208),IF(S208="","",INDEX(O$3:O208,MATCH(MAX(K$3:K208),K$3:K208,0),0)),INDEX(O$3:O208,MATCH(MAX(K$3:K208),K$3:K208,0),0)),O208),"")</f>
        <v/>
      </c>
      <c r="Q208" s="9" t="str">
        <f>IF(R208="","",COUNT(R$3:R208))</f>
        <v/>
      </c>
      <c r="R208" s="7" t="str">
        <f t="shared" si="21"/>
        <v/>
      </c>
      <c r="S208" s="11" t="str">
        <f>IFERROR(IF(COUNTA($E208:$G208)=0,"",IF(AND(R208="",$O208=INDEX(O$3:O208,MATCH(MAX(Q$3:Q208),Q$3:Q208,0),0)),INDEX(R$3:R208,MATCH(MAX(Q$3:Q208),Q$3:Q208,0),0),R208)),"")</f>
        <v/>
      </c>
      <c r="T208" s="7" t="str">
        <f>IF(U208="","",COUNT(U$3:U208))</f>
        <v/>
      </c>
      <c r="U208" s="7" t="str">
        <f t="shared" si="23"/>
        <v/>
      </c>
      <c r="V208" s="11" t="str">
        <f>IFERROR(IF(S208="","",IF(U208="",IF(AND(E208="",F208="",G208&lt;&gt;"",$O208=INDEX(O$3:O208,MATCH(MAX(T$3:T208),T$3:T208,0),0)),INDEX(U$3:U208,MATCH(MAX(T$3:T208),T$3:T208,0),0),IF(AND(S208&lt;&gt;"",U208=""),0,"")),U208)),"")</f>
        <v/>
      </c>
      <c r="W208" s="13" t="str">
        <f t="shared" si="24"/>
        <v/>
      </c>
      <c r="X208" s="52" t="str">
        <f t="shared" si="25"/>
        <v/>
      </c>
      <c r="Y208" s="52" t="str">
        <f t="shared" si="26"/>
        <v/>
      </c>
      <c r="Z208" s="79" t="str">
        <f t="shared" si="27"/>
        <v/>
      </c>
    </row>
    <row r="209" spans="2:26" ht="35.1" customHeight="1" x14ac:dyDescent="0.2">
      <c r="B209" s="48"/>
      <c r="C209" s="49"/>
      <c r="D209" s="50"/>
      <c r="E209" s="47"/>
      <c r="F209" s="43"/>
      <c r="G209" s="45"/>
      <c r="K209" s="7" t="str">
        <f>IF(O209="","",COUNT(O$3:O209))</f>
        <v/>
      </c>
      <c r="L209" s="7" t="str">
        <f>IF(B209&lt;&gt;"",B209,IF(OR(COUNTA($G$3:$G209)&lt;COUNTA($G$3:$G$1048576),$G209&lt;&gt;""),L208,""))</f>
        <v/>
      </c>
      <c r="M209" s="7" t="str">
        <f>IF(C209&lt;&gt;"",C209,IF(OR(COUNTA($G$3:$G209)&lt;COUNTA($G$3:$G$1048576),$G209&lt;&gt;""),M208,""))</f>
        <v/>
      </c>
      <c r="N209" s="7" t="str">
        <f>IF(D209&lt;&gt;"",D209,IF(OR(COUNTA($G$3:$G209)&lt;COUNTA($G$3:$G$1048576),$G209&lt;&gt;""),N208,""))</f>
        <v/>
      </c>
      <c r="O209" s="8" t="str">
        <f t="shared" si="22"/>
        <v/>
      </c>
      <c r="P209" s="10" t="str">
        <f>IFERROR(IF(O209="",IF(COUNT(S$3:S$1048576)=COUNT(S$3:S209),IF(S209="","",INDEX(O$3:O209,MATCH(MAX(K$3:K209),K$3:K209,0),0)),INDEX(O$3:O209,MATCH(MAX(K$3:K209),K$3:K209,0),0)),O209),"")</f>
        <v/>
      </c>
      <c r="Q209" s="9" t="str">
        <f>IF(R209="","",COUNT(R$3:R209))</f>
        <v/>
      </c>
      <c r="R209" s="7" t="str">
        <f t="shared" si="21"/>
        <v/>
      </c>
      <c r="S209" s="11" t="str">
        <f>IFERROR(IF(COUNTA($E209:$G209)=0,"",IF(AND(R209="",$O209=INDEX(O$3:O209,MATCH(MAX(Q$3:Q209),Q$3:Q209,0),0)),INDEX(R$3:R209,MATCH(MAX(Q$3:Q209),Q$3:Q209,0),0),R209)),"")</f>
        <v/>
      </c>
      <c r="T209" s="7" t="str">
        <f>IF(U209="","",COUNT(U$3:U209))</f>
        <v/>
      </c>
      <c r="U209" s="7" t="str">
        <f t="shared" si="23"/>
        <v/>
      </c>
      <c r="V209" s="11" t="str">
        <f>IFERROR(IF(S209="","",IF(U209="",IF(AND(E209="",F209="",G209&lt;&gt;"",$O209=INDEX(O$3:O209,MATCH(MAX(T$3:T209),T$3:T209,0),0)),INDEX(U$3:U209,MATCH(MAX(T$3:T209),T$3:T209,0),0),IF(AND(S209&lt;&gt;"",U209=""),0,"")),U209)),"")</f>
        <v/>
      </c>
      <c r="W209" s="13" t="str">
        <f t="shared" si="24"/>
        <v/>
      </c>
      <c r="X209" s="52" t="str">
        <f t="shared" si="25"/>
        <v/>
      </c>
      <c r="Y209" s="52" t="str">
        <f t="shared" si="26"/>
        <v/>
      </c>
      <c r="Z209" s="79" t="str">
        <f t="shared" si="27"/>
        <v/>
      </c>
    </row>
    <row r="210" spans="2:26" ht="35.1" customHeight="1" x14ac:dyDescent="0.2">
      <c r="B210" s="48"/>
      <c r="C210" s="49"/>
      <c r="D210" s="50"/>
      <c r="E210" s="47"/>
      <c r="F210" s="43"/>
      <c r="G210" s="45"/>
      <c r="K210" s="7" t="str">
        <f>IF(O210="","",COUNT(O$3:O210))</f>
        <v/>
      </c>
      <c r="L210" s="7" t="str">
        <f>IF(B210&lt;&gt;"",B210,IF(OR(COUNTA($G$3:$G210)&lt;COUNTA($G$3:$G$1048576),$G210&lt;&gt;""),L209,""))</f>
        <v/>
      </c>
      <c r="M210" s="7" t="str">
        <f>IF(C210&lt;&gt;"",C210,IF(OR(COUNTA($G$3:$G210)&lt;COUNTA($G$3:$G$1048576),$G210&lt;&gt;""),M209,""))</f>
        <v/>
      </c>
      <c r="N210" s="7" t="str">
        <f>IF(D210&lt;&gt;"",D210,IF(OR(COUNTA($G$3:$G210)&lt;COUNTA($G$3:$G$1048576),$G210&lt;&gt;""),N209,""))</f>
        <v/>
      </c>
      <c r="O210" s="8" t="str">
        <f t="shared" si="22"/>
        <v/>
      </c>
      <c r="P210" s="10" t="str">
        <f>IFERROR(IF(O210="",IF(COUNT(S$3:S$1048576)=COUNT(S$3:S210),IF(S210="","",INDEX(O$3:O210,MATCH(MAX(K$3:K210),K$3:K210,0),0)),INDEX(O$3:O210,MATCH(MAX(K$3:K210),K$3:K210,0),0)),O210),"")</f>
        <v/>
      </c>
      <c r="Q210" s="9" t="str">
        <f>IF(R210="","",COUNT(R$3:R210))</f>
        <v/>
      </c>
      <c r="R210" s="7" t="str">
        <f t="shared" si="21"/>
        <v/>
      </c>
      <c r="S210" s="11" t="str">
        <f>IFERROR(IF(COUNTA($E210:$G210)=0,"",IF(AND(R210="",$O210=INDEX(O$3:O210,MATCH(MAX(Q$3:Q210),Q$3:Q210,0),0)),INDEX(R$3:R210,MATCH(MAX(Q$3:Q210),Q$3:Q210,0),0),R210)),"")</f>
        <v/>
      </c>
      <c r="T210" s="7" t="str">
        <f>IF(U210="","",COUNT(U$3:U210))</f>
        <v/>
      </c>
      <c r="U210" s="7" t="str">
        <f t="shared" si="23"/>
        <v/>
      </c>
      <c r="V210" s="11" t="str">
        <f>IFERROR(IF(S210="","",IF(U210="",IF(AND(E210="",F210="",G210&lt;&gt;"",$O210=INDEX(O$3:O210,MATCH(MAX(T$3:T210),T$3:T210,0),0)),INDEX(U$3:U210,MATCH(MAX(T$3:T210),T$3:T210,0),0),IF(AND(S210&lt;&gt;"",U210=""),0,"")),U210)),"")</f>
        <v/>
      </c>
      <c r="W210" s="13" t="str">
        <f t="shared" si="24"/>
        <v/>
      </c>
      <c r="X210" s="52" t="str">
        <f t="shared" si="25"/>
        <v/>
      </c>
      <c r="Y210" s="52" t="str">
        <f t="shared" si="26"/>
        <v/>
      </c>
      <c r="Z210" s="79" t="str">
        <f t="shared" si="27"/>
        <v/>
      </c>
    </row>
    <row r="211" spans="2:26" ht="35.1" customHeight="1" x14ac:dyDescent="0.2">
      <c r="B211" s="48"/>
      <c r="C211" s="49"/>
      <c r="D211" s="50"/>
      <c r="E211" s="47"/>
      <c r="F211" s="43"/>
      <c r="G211" s="45"/>
      <c r="K211" s="7" t="str">
        <f>IF(O211="","",COUNT(O$3:O211))</f>
        <v/>
      </c>
      <c r="L211" s="7" t="str">
        <f>IF(B211&lt;&gt;"",B211,IF(OR(COUNTA($G$3:$G211)&lt;COUNTA($G$3:$G$1048576),$G211&lt;&gt;""),L210,""))</f>
        <v/>
      </c>
      <c r="M211" s="7" t="str">
        <f>IF(C211&lt;&gt;"",C211,IF(OR(COUNTA($G$3:$G211)&lt;COUNTA($G$3:$G$1048576),$G211&lt;&gt;""),M210,""))</f>
        <v/>
      </c>
      <c r="N211" s="7" t="str">
        <f>IF(D211&lt;&gt;"",D211,IF(OR(COUNTA($G$3:$G211)&lt;COUNTA($G$3:$G$1048576),$G211&lt;&gt;""),N210,""))</f>
        <v/>
      </c>
      <c r="O211" s="8" t="str">
        <f t="shared" si="22"/>
        <v/>
      </c>
      <c r="P211" s="10" t="str">
        <f>IFERROR(IF(O211="",IF(COUNT(S$3:S$1048576)=COUNT(S$3:S211),IF(S211="","",INDEX(O$3:O211,MATCH(MAX(K$3:K211),K$3:K211,0),0)),INDEX(O$3:O211,MATCH(MAX(K$3:K211),K$3:K211,0),0)),O211),"")</f>
        <v/>
      </c>
      <c r="Q211" s="9" t="str">
        <f>IF(R211="","",COUNT(R$3:R211))</f>
        <v/>
      </c>
      <c r="R211" s="7" t="str">
        <f t="shared" si="21"/>
        <v/>
      </c>
      <c r="S211" s="11" t="str">
        <f>IFERROR(IF(COUNTA($E211:$G211)=0,"",IF(AND(R211="",$O211=INDEX(O$3:O211,MATCH(MAX(Q$3:Q211),Q$3:Q211,0),0)),INDEX(R$3:R211,MATCH(MAX(Q$3:Q211),Q$3:Q211,0),0),R211)),"")</f>
        <v/>
      </c>
      <c r="T211" s="7" t="str">
        <f>IF(U211="","",COUNT(U$3:U211))</f>
        <v/>
      </c>
      <c r="U211" s="7" t="str">
        <f t="shared" si="23"/>
        <v/>
      </c>
      <c r="V211" s="11" t="str">
        <f>IFERROR(IF(S211="","",IF(U211="",IF(AND(E211="",F211="",G211&lt;&gt;"",$O211=INDEX(O$3:O211,MATCH(MAX(T$3:T211),T$3:T211,0),0)),INDEX(U$3:U211,MATCH(MAX(T$3:T211),T$3:T211,0),0),IF(AND(S211&lt;&gt;"",U211=""),0,"")),U211)),"")</f>
        <v/>
      </c>
      <c r="W211" s="13" t="str">
        <f t="shared" si="24"/>
        <v/>
      </c>
      <c r="X211" s="52" t="str">
        <f t="shared" si="25"/>
        <v/>
      </c>
      <c r="Y211" s="52" t="str">
        <f t="shared" si="26"/>
        <v/>
      </c>
      <c r="Z211" s="79" t="str">
        <f t="shared" si="27"/>
        <v/>
      </c>
    </row>
    <row r="212" spans="2:26" ht="35.1" customHeight="1" x14ac:dyDescent="0.2">
      <c r="B212" s="48"/>
      <c r="C212" s="49"/>
      <c r="D212" s="50"/>
      <c r="E212" s="47"/>
      <c r="F212" s="43"/>
      <c r="G212" s="45"/>
      <c r="K212" s="7" t="str">
        <f>IF(O212="","",COUNT(O$3:O212))</f>
        <v/>
      </c>
      <c r="L212" s="7" t="str">
        <f>IF(B212&lt;&gt;"",B212,IF(OR(COUNTA($G$3:$G212)&lt;COUNTA($G$3:$G$1048576),$G212&lt;&gt;""),L211,""))</f>
        <v/>
      </c>
      <c r="M212" s="7" t="str">
        <f>IF(C212&lt;&gt;"",C212,IF(OR(COUNTA($G$3:$G212)&lt;COUNTA($G$3:$G$1048576),$G212&lt;&gt;""),M211,""))</f>
        <v/>
      </c>
      <c r="N212" s="7" t="str">
        <f>IF(D212&lt;&gt;"",D212,IF(OR(COUNTA($G$3:$G212)&lt;COUNTA($G$3:$G$1048576),$G212&lt;&gt;""),N211,""))</f>
        <v/>
      </c>
      <c r="O212" s="8" t="str">
        <f t="shared" si="22"/>
        <v/>
      </c>
      <c r="P212" s="10" t="str">
        <f>IFERROR(IF(O212="",IF(COUNT(S$3:S$1048576)=COUNT(S$3:S212),IF(S212="","",INDEX(O$3:O212,MATCH(MAX(K$3:K212),K$3:K212,0),0)),INDEX(O$3:O212,MATCH(MAX(K$3:K212),K$3:K212,0),0)),O212),"")</f>
        <v/>
      </c>
      <c r="Q212" s="9" t="str">
        <f>IF(R212="","",COUNT(R$3:R212))</f>
        <v/>
      </c>
      <c r="R212" s="7" t="str">
        <f t="shared" si="21"/>
        <v/>
      </c>
      <c r="S212" s="11" t="str">
        <f>IFERROR(IF(COUNTA($E212:$G212)=0,"",IF(AND(R212="",$O212=INDEX(O$3:O212,MATCH(MAX(Q$3:Q212),Q$3:Q212,0),0)),INDEX(R$3:R212,MATCH(MAX(Q$3:Q212),Q$3:Q212,0),0),R212)),"")</f>
        <v/>
      </c>
      <c r="T212" s="7" t="str">
        <f>IF(U212="","",COUNT(U$3:U212))</f>
        <v/>
      </c>
      <c r="U212" s="7" t="str">
        <f t="shared" si="23"/>
        <v/>
      </c>
      <c r="V212" s="11" t="str">
        <f>IFERROR(IF(S212="","",IF(U212="",IF(AND(E212="",F212="",G212&lt;&gt;"",$O212=INDEX(O$3:O212,MATCH(MAX(T$3:T212),T$3:T212,0),0)),INDEX(U$3:U212,MATCH(MAX(T$3:T212),T$3:T212,0),0),IF(AND(S212&lt;&gt;"",U212=""),0,"")),U212)),"")</f>
        <v/>
      </c>
      <c r="W212" s="13" t="str">
        <f t="shared" si="24"/>
        <v/>
      </c>
      <c r="X212" s="52" t="str">
        <f t="shared" si="25"/>
        <v/>
      </c>
      <c r="Y212" s="52" t="str">
        <f t="shared" si="26"/>
        <v/>
      </c>
      <c r="Z212" s="79" t="str">
        <f t="shared" si="27"/>
        <v/>
      </c>
    </row>
    <row r="213" spans="2:26" ht="35.1" customHeight="1" x14ac:dyDescent="0.2">
      <c r="B213" s="48"/>
      <c r="C213" s="49"/>
      <c r="D213" s="50"/>
      <c r="E213" s="47"/>
      <c r="F213" s="43"/>
      <c r="G213" s="45"/>
      <c r="K213" s="7" t="str">
        <f>IF(O213="","",COUNT(O$3:O213))</f>
        <v/>
      </c>
      <c r="L213" s="7" t="str">
        <f>IF(B213&lt;&gt;"",B213,IF(OR(COUNTA($G$3:$G213)&lt;COUNTA($G$3:$G$1048576),$G213&lt;&gt;""),L212,""))</f>
        <v/>
      </c>
      <c r="M213" s="7" t="str">
        <f>IF(C213&lt;&gt;"",C213,IF(OR(COUNTA($G$3:$G213)&lt;COUNTA($G$3:$G$1048576),$G213&lt;&gt;""),M212,""))</f>
        <v/>
      </c>
      <c r="N213" s="7" t="str">
        <f>IF(D213&lt;&gt;"",D213,IF(OR(COUNTA($G$3:$G213)&lt;COUNTA($G$3:$G$1048576),$G213&lt;&gt;""),N212,""))</f>
        <v/>
      </c>
      <c r="O213" s="8" t="str">
        <f t="shared" si="22"/>
        <v/>
      </c>
      <c r="P213" s="10" t="str">
        <f>IFERROR(IF(O213="",IF(COUNT(S$3:S$1048576)=COUNT(S$3:S213),IF(S213="","",INDEX(O$3:O213,MATCH(MAX(K$3:K213),K$3:K213,0),0)),INDEX(O$3:O213,MATCH(MAX(K$3:K213),K$3:K213,0),0)),O213),"")</f>
        <v/>
      </c>
      <c r="Q213" s="9" t="str">
        <f>IF(R213="","",COUNT(R$3:R213))</f>
        <v/>
      </c>
      <c r="R213" s="7" t="str">
        <f t="shared" si="21"/>
        <v/>
      </c>
      <c r="S213" s="11" t="str">
        <f>IFERROR(IF(COUNTA($E213:$G213)=0,"",IF(AND(R213="",$O213=INDEX(O$3:O213,MATCH(MAX(Q$3:Q213),Q$3:Q213,0),0)),INDEX(R$3:R213,MATCH(MAX(Q$3:Q213),Q$3:Q213,0),0),R213)),"")</f>
        <v/>
      </c>
      <c r="T213" s="7" t="str">
        <f>IF(U213="","",COUNT(U$3:U213))</f>
        <v/>
      </c>
      <c r="U213" s="7" t="str">
        <f t="shared" si="23"/>
        <v/>
      </c>
      <c r="V213" s="11" t="str">
        <f>IFERROR(IF(S213="","",IF(U213="",IF(AND(E213="",F213="",G213&lt;&gt;"",$O213=INDEX(O$3:O213,MATCH(MAX(T$3:T213),T$3:T213,0),0)),INDEX(U$3:U213,MATCH(MAX(T$3:T213),T$3:T213,0),0),IF(AND(S213&lt;&gt;"",U213=""),0,"")),U213)),"")</f>
        <v/>
      </c>
      <c r="W213" s="13" t="str">
        <f t="shared" si="24"/>
        <v/>
      </c>
      <c r="X213" s="52" t="str">
        <f t="shared" si="25"/>
        <v/>
      </c>
      <c r="Y213" s="52" t="str">
        <f t="shared" si="26"/>
        <v/>
      </c>
      <c r="Z213" s="79" t="str">
        <f t="shared" si="27"/>
        <v/>
      </c>
    </row>
    <row r="214" spans="2:26" ht="35.1" customHeight="1" x14ac:dyDescent="0.2">
      <c r="B214" s="48"/>
      <c r="C214" s="49"/>
      <c r="D214" s="50"/>
      <c r="E214" s="47"/>
      <c r="F214" s="43"/>
      <c r="G214" s="45"/>
      <c r="K214" s="7" t="str">
        <f>IF(O214="","",COUNT(O$3:O214))</f>
        <v/>
      </c>
      <c r="L214" s="7" t="str">
        <f>IF(B214&lt;&gt;"",B214,IF(OR(COUNTA($G$3:$G214)&lt;COUNTA($G$3:$G$1048576),$G214&lt;&gt;""),L213,""))</f>
        <v/>
      </c>
      <c r="M214" s="7" t="str">
        <f>IF(C214&lt;&gt;"",C214,IF(OR(COUNTA($G$3:$G214)&lt;COUNTA($G$3:$G$1048576),$G214&lt;&gt;""),M213,""))</f>
        <v/>
      </c>
      <c r="N214" s="7" t="str">
        <f>IF(D214&lt;&gt;"",D214,IF(OR(COUNTA($G$3:$G214)&lt;COUNTA($G$3:$G$1048576),$G214&lt;&gt;""),N213,""))</f>
        <v/>
      </c>
      <c r="O214" s="8" t="str">
        <f t="shared" si="22"/>
        <v/>
      </c>
      <c r="P214" s="10" t="str">
        <f>IFERROR(IF(O214="",IF(COUNT(S$3:S$1048576)=COUNT(S$3:S214),IF(S214="","",INDEX(O$3:O214,MATCH(MAX(K$3:K214),K$3:K214,0),0)),INDEX(O$3:O214,MATCH(MAX(K$3:K214),K$3:K214,0),0)),O214),"")</f>
        <v/>
      </c>
      <c r="Q214" s="9" t="str">
        <f>IF(R214="","",COUNT(R$3:R214))</f>
        <v/>
      </c>
      <c r="R214" s="7" t="str">
        <f t="shared" si="21"/>
        <v/>
      </c>
      <c r="S214" s="11" t="str">
        <f>IFERROR(IF(COUNTA($E214:$G214)=0,"",IF(AND(R214="",$O214=INDEX(O$3:O214,MATCH(MAX(Q$3:Q214),Q$3:Q214,0),0)),INDEX(R$3:R214,MATCH(MAX(Q$3:Q214),Q$3:Q214,0),0),R214)),"")</f>
        <v/>
      </c>
      <c r="T214" s="7" t="str">
        <f>IF(U214="","",COUNT(U$3:U214))</f>
        <v/>
      </c>
      <c r="U214" s="7" t="str">
        <f t="shared" si="23"/>
        <v/>
      </c>
      <c r="V214" s="11" t="str">
        <f>IFERROR(IF(S214="","",IF(U214="",IF(AND(E214="",F214="",G214&lt;&gt;"",$O214=INDEX(O$3:O214,MATCH(MAX(T$3:T214),T$3:T214,0),0)),INDEX(U$3:U214,MATCH(MAX(T$3:T214),T$3:T214,0),0),IF(AND(S214&lt;&gt;"",U214=""),0,"")),U214)),"")</f>
        <v/>
      </c>
      <c r="W214" s="13" t="str">
        <f t="shared" si="24"/>
        <v/>
      </c>
      <c r="X214" s="52" t="str">
        <f t="shared" si="25"/>
        <v/>
      </c>
      <c r="Y214" s="52" t="str">
        <f t="shared" si="26"/>
        <v/>
      </c>
      <c r="Z214" s="79" t="str">
        <f t="shared" si="27"/>
        <v/>
      </c>
    </row>
    <row r="215" spans="2:26" ht="35.1" customHeight="1" x14ac:dyDescent="0.2">
      <c r="B215" s="48"/>
      <c r="C215" s="49"/>
      <c r="D215" s="50"/>
      <c r="E215" s="47"/>
      <c r="F215" s="43"/>
      <c r="G215" s="45"/>
      <c r="K215" s="7" t="str">
        <f>IF(O215="","",COUNT(O$3:O215))</f>
        <v/>
      </c>
      <c r="L215" s="7" t="str">
        <f>IF(B215&lt;&gt;"",B215,IF(OR(COUNTA($G$3:$G215)&lt;COUNTA($G$3:$G$1048576),$G215&lt;&gt;""),L214,""))</f>
        <v/>
      </c>
      <c r="M215" s="7" t="str">
        <f>IF(C215&lt;&gt;"",C215,IF(OR(COUNTA($G$3:$G215)&lt;COUNTA($G$3:$G$1048576),$G215&lt;&gt;""),M214,""))</f>
        <v/>
      </c>
      <c r="N215" s="7" t="str">
        <f>IF(D215&lt;&gt;"",D215,IF(OR(COUNTA($G$3:$G215)&lt;COUNTA($G$3:$G$1048576),$G215&lt;&gt;""),N214,""))</f>
        <v/>
      </c>
      <c r="O215" s="8" t="str">
        <f t="shared" si="22"/>
        <v/>
      </c>
      <c r="P215" s="10" t="str">
        <f>IFERROR(IF(O215="",IF(COUNT(S$3:S$1048576)=COUNT(S$3:S215),IF(S215="","",INDEX(O$3:O215,MATCH(MAX(K$3:K215),K$3:K215,0),0)),INDEX(O$3:O215,MATCH(MAX(K$3:K215),K$3:K215,0),0)),O215),"")</f>
        <v/>
      </c>
      <c r="Q215" s="9" t="str">
        <f>IF(R215="","",COUNT(R$3:R215))</f>
        <v/>
      </c>
      <c r="R215" s="7" t="str">
        <f t="shared" si="21"/>
        <v/>
      </c>
      <c r="S215" s="11" t="str">
        <f>IFERROR(IF(COUNTA($E215:$G215)=0,"",IF(AND(R215="",$O215=INDEX(O$3:O215,MATCH(MAX(Q$3:Q215),Q$3:Q215,0),0)),INDEX(R$3:R215,MATCH(MAX(Q$3:Q215),Q$3:Q215,0),0),R215)),"")</f>
        <v/>
      </c>
      <c r="T215" s="7" t="str">
        <f>IF(U215="","",COUNT(U$3:U215))</f>
        <v/>
      </c>
      <c r="U215" s="7" t="str">
        <f t="shared" si="23"/>
        <v/>
      </c>
      <c r="V215" s="11" t="str">
        <f>IFERROR(IF(S215="","",IF(U215="",IF(AND(E215="",F215="",G215&lt;&gt;"",$O215=INDEX(O$3:O215,MATCH(MAX(T$3:T215),T$3:T215,0),0)),INDEX(U$3:U215,MATCH(MAX(T$3:T215),T$3:T215,0),0),IF(AND(S215&lt;&gt;"",U215=""),0,"")),U215)),"")</f>
        <v/>
      </c>
      <c r="W215" s="13" t="str">
        <f t="shared" si="24"/>
        <v/>
      </c>
      <c r="X215" s="52" t="str">
        <f t="shared" si="25"/>
        <v/>
      </c>
      <c r="Y215" s="52" t="str">
        <f t="shared" si="26"/>
        <v/>
      </c>
      <c r="Z215" s="79" t="str">
        <f t="shared" si="27"/>
        <v/>
      </c>
    </row>
    <row r="216" spans="2:26" ht="35.1" customHeight="1" x14ac:dyDescent="0.2">
      <c r="B216" s="48"/>
      <c r="C216" s="49"/>
      <c r="D216" s="50"/>
      <c r="E216" s="47"/>
      <c r="F216" s="43"/>
      <c r="G216" s="45"/>
      <c r="K216" s="7" t="str">
        <f>IF(O216="","",COUNT(O$3:O216))</f>
        <v/>
      </c>
      <c r="L216" s="7" t="str">
        <f>IF(B216&lt;&gt;"",B216,IF(OR(COUNTA($G$3:$G216)&lt;COUNTA($G$3:$G$1048576),$G216&lt;&gt;""),L215,""))</f>
        <v/>
      </c>
      <c r="M216" s="7" t="str">
        <f>IF(C216&lt;&gt;"",C216,IF(OR(COUNTA($G$3:$G216)&lt;COUNTA($G$3:$G$1048576),$G216&lt;&gt;""),M215,""))</f>
        <v/>
      </c>
      <c r="N216" s="7" t="str">
        <f>IF(D216&lt;&gt;"",D216,IF(OR(COUNTA($G$3:$G216)&lt;COUNTA($G$3:$G$1048576),$G216&lt;&gt;""),N215,""))</f>
        <v/>
      </c>
      <c r="O216" s="8" t="str">
        <f t="shared" si="22"/>
        <v/>
      </c>
      <c r="P216" s="10" t="str">
        <f>IFERROR(IF(O216="",IF(COUNT(S$3:S$1048576)=COUNT(S$3:S216),IF(S216="","",INDEX(O$3:O216,MATCH(MAX(K$3:K216),K$3:K216,0),0)),INDEX(O$3:O216,MATCH(MAX(K$3:K216),K$3:K216,0),0)),O216),"")</f>
        <v/>
      </c>
      <c r="Q216" s="9" t="str">
        <f>IF(R216="","",COUNT(R$3:R216))</f>
        <v/>
      </c>
      <c r="R216" s="7" t="str">
        <f t="shared" si="21"/>
        <v/>
      </c>
      <c r="S216" s="11" t="str">
        <f>IFERROR(IF(COUNTA($E216:$G216)=0,"",IF(AND(R216="",$O216=INDEX(O$3:O216,MATCH(MAX(Q$3:Q216),Q$3:Q216,0),0)),INDEX(R$3:R216,MATCH(MAX(Q$3:Q216),Q$3:Q216,0),0),R216)),"")</f>
        <v/>
      </c>
      <c r="T216" s="7" t="str">
        <f>IF(U216="","",COUNT(U$3:U216))</f>
        <v/>
      </c>
      <c r="U216" s="7" t="str">
        <f t="shared" si="23"/>
        <v/>
      </c>
      <c r="V216" s="11" t="str">
        <f>IFERROR(IF(S216="","",IF(U216="",IF(AND(E216="",F216="",G216&lt;&gt;"",$O216=INDEX(O$3:O216,MATCH(MAX(T$3:T216),T$3:T216,0),0)),INDEX(U$3:U216,MATCH(MAX(T$3:T216),T$3:T216,0),0),IF(AND(S216&lt;&gt;"",U216=""),0,"")),U216)),"")</f>
        <v/>
      </c>
      <c r="W216" s="13" t="str">
        <f t="shared" si="24"/>
        <v/>
      </c>
      <c r="X216" s="52" t="str">
        <f t="shared" si="25"/>
        <v/>
      </c>
      <c r="Y216" s="52" t="str">
        <f t="shared" si="26"/>
        <v/>
      </c>
      <c r="Z216" s="79" t="str">
        <f t="shared" si="27"/>
        <v/>
      </c>
    </row>
    <row r="217" spans="2:26" ht="35.1" customHeight="1" x14ac:dyDescent="0.2">
      <c r="B217" s="48"/>
      <c r="C217" s="49"/>
      <c r="D217" s="50"/>
      <c r="E217" s="47"/>
      <c r="F217" s="43"/>
      <c r="G217" s="45"/>
      <c r="K217" s="7" t="str">
        <f>IF(O217="","",COUNT(O$3:O217))</f>
        <v/>
      </c>
      <c r="L217" s="7" t="str">
        <f>IF(B217&lt;&gt;"",B217,IF(OR(COUNTA($G$3:$G217)&lt;COUNTA($G$3:$G$1048576),$G217&lt;&gt;""),L216,""))</f>
        <v/>
      </c>
      <c r="M217" s="7" t="str">
        <f>IF(C217&lt;&gt;"",C217,IF(OR(COUNTA($G$3:$G217)&lt;COUNTA($G$3:$G$1048576),$G217&lt;&gt;""),M216,""))</f>
        <v/>
      </c>
      <c r="N217" s="7" t="str">
        <f>IF(D217&lt;&gt;"",D217,IF(OR(COUNTA($G$3:$G217)&lt;COUNTA($G$3:$G$1048576),$G217&lt;&gt;""),N216,""))</f>
        <v/>
      </c>
      <c r="O217" s="8" t="str">
        <f t="shared" si="22"/>
        <v/>
      </c>
      <c r="P217" s="10" t="str">
        <f>IFERROR(IF(O217="",IF(COUNT(S$3:S$1048576)=COUNT(S$3:S217),IF(S217="","",INDEX(O$3:O217,MATCH(MAX(K$3:K217),K$3:K217,0),0)),INDEX(O$3:O217,MATCH(MAX(K$3:K217),K$3:K217,0),0)),O217),"")</f>
        <v/>
      </c>
      <c r="Q217" s="9" t="str">
        <f>IF(R217="","",COUNT(R$3:R217))</f>
        <v/>
      </c>
      <c r="R217" s="7" t="str">
        <f t="shared" si="21"/>
        <v/>
      </c>
      <c r="S217" s="11" t="str">
        <f>IFERROR(IF(COUNTA($E217:$G217)=0,"",IF(AND(R217="",$O217=INDEX(O$3:O217,MATCH(MAX(Q$3:Q217),Q$3:Q217,0),0)),INDEX(R$3:R217,MATCH(MAX(Q$3:Q217),Q$3:Q217,0),0),R217)),"")</f>
        <v/>
      </c>
      <c r="T217" s="7" t="str">
        <f>IF(U217="","",COUNT(U$3:U217))</f>
        <v/>
      </c>
      <c r="U217" s="7" t="str">
        <f t="shared" si="23"/>
        <v/>
      </c>
      <c r="V217" s="11" t="str">
        <f>IFERROR(IF(S217="","",IF(U217="",IF(AND(E217="",F217="",G217&lt;&gt;"",$O217=INDEX(O$3:O217,MATCH(MAX(T$3:T217),T$3:T217,0),0)),INDEX(U$3:U217,MATCH(MAX(T$3:T217),T$3:T217,0),0),IF(AND(S217&lt;&gt;"",U217=""),0,"")),U217)),"")</f>
        <v/>
      </c>
      <c r="W217" s="13" t="str">
        <f t="shared" si="24"/>
        <v/>
      </c>
      <c r="X217" s="52" t="str">
        <f t="shared" si="25"/>
        <v/>
      </c>
      <c r="Y217" s="52" t="str">
        <f t="shared" si="26"/>
        <v/>
      </c>
      <c r="Z217" s="79" t="str">
        <f t="shared" si="27"/>
        <v/>
      </c>
    </row>
    <row r="218" spans="2:26" ht="35.1" customHeight="1" x14ac:dyDescent="0.2">
      <c r="B218" s="48"/>
      <c r="C218" s="49"/>
      <c r="D218" s="50"/>
      <c r="E218" s="47"/>
      <c r="F218" s="43"/>
      <c r="G218" s="45"/>
      <c r="K218" s="7" t="str">
        <f>IF(O218="","",COUNT(O$3:O218))</f>
        <v/>
      </c>
      <c r="L218" s="7" t="str">
        <f>IF(B218&lt;&gt;"",B218,IF(OR(COUNTA($G$3:$G218)&lt;COUNTA($G$3:$G$1048576),$G218&lt;&gt;""),L217,""))</f>
        <v/>
      </c>
      <c r="M218" s="7" t="str">
        <f>IF(C218&lt;&gt;"",C218,IF(OR(COUNTA($G$3:$G218)&lt;COUNTA($G$3:$G$1048576),$G218&lt;&gt;""),M217,""))</f>
        <v/>
      </c>
      <c r="N218" s="7" t="str">
        <f>IF(D218&lt;&gt;"",D218,IF(OR(COUNTA($G$3:$G218)&lt;COUNTA($G$3:$G$1048576),$G218&lt;&gt;""),N217,""))</f>
        <v/>
      </c>
      <c r="O218" s="8" t="str">
        <f t="shared" si="22"/>
        <v/>
      </c>
      <c r="P218" s="10" t="str">
        <f>IFERROR(IF(O218="",IF(COUNT(S$3:S$1048576)=COUNT(S$3:S218),IF(S218="","",INDEX(O$3:O218,MATCH(MAX(K$3:K218),K$3:K218,0),0)),INDEX(O$3:O218,MATCH(MAX(K$3:K218),K$3:K218,0),0)),O218),"")</f>
        <v/>
      </c>
      <c r="Q218" s="9" t="str">
        <f>IF(R218="","",COUNT(R$3:R218))</f>
        <v/>
      </c>
      <c r="R218" s="7" t="str">
        <f t="shared" si="21"/>
        <v/>
      </c>
      <c r="S218" s="11" t="str">
        <f>IFERROR(IF(COUNTA($E218:$G218)=0,"",IF(AND(R218="",$O218=INDEX(O$3:O218,MATCH(MAX(Q$3:Q218),Q$3:Q218,0),0)),INDEX(R$3:R218,MATCH(MAX(Q$3:Q218),Q$3:Q218,0),0),R218)),"")</f>
        <v/>
      </c>
      <c r="T218" s="7" t="str">
        <f>IF(U218="","",COUNT(U$3:U218))</f>
        <v/>
      </c>
      <c r="U218" s="7" t="str">
        <f t="shared" si="23"/>
        <v/>
      </c>
      <c r="V218" s="11" t="str">
        <f>IFERROR(IF(S218="","",IF(U218="",IF(AND(E218="",F218="",G218&lt;&gt;"",$O218=INDEX(O$3:O218,MATCH(MAX(T$3:T218),T$3:T218,0),0)),INDEX(U$3:U218,MATCH(MAX(T$3:T218),T$3:T218,0),0),IF(AND(S218&lt;&gt;"",U218=""),0,"")),U218)),"")</f>
        <v/>
      </c>
      <c r="W218" s="13" t="str">
        <f t="shared" si="24"/>
        <v/>
      </c>
      <c r="X218" s="52" t="str">
        <f t="shared" si="25"/>
        <v/>
      </c>
      <c r="Y218" s="52" t="str">
        <f t="shared" si="26"/>
        <v/>
      </c>
      <c r="Z218" s="79" t="str">
        <f t="shared" si="27"/>
        <v/>
      </c>
    </row>
    <row r="219" spans="2:26" ht="35.1" customHeight="1" x14ac:dyDescent="0.2">
      <c r="B219" s="48"/>
      <c r="C219" s="49"/>
      <c r="D219" s="50"/>
      <c r="E219" s="47"/>
      <c r="F219" s="43"/>
      <c r="G219" s="45"/>
      <c r="K219" s="7" t="str">
        <f>IF(O219="","",COUNT(O$3:O219))</f>
        <v/>
      </c>
      <c r="L219" s="7" t="str">
        <f>IF(B219&lt;&gt;"",B219,IF(OR(COUNTA($G$3:$G219)&lt;COUNTA($G$3:$G$1048576),$G219&lt;&gt;""),L218,""))</f>
        <v/>
      </c>
      <c r="M219" s="7" t="str">
        <f>IF(C219&lt;&gt;"",C219,IF(OR(COUNTA($G$3:$G219)&lt;COUNTA($G$3:$G$1048576),$G219&lt;&gt;""),M218,""))</f>
        <v/>
      </c>
      <c r="N219" s="7" t="str">
        <f>IF(D219&lt;&gt;"",D219,IF(OR(COUNTA($G$3:$G219)&lt;COUNTA($G$3:$G$1048576),$G219&lt;&gt;""),N218,""))</f>
        <v/>
      </c>
      <c r="O219" s="8" t="str">
        <f t="shared" si="22"/>
        <v/>
      </c>
      <c r="P219" s="10" t="str">
        <f>IFERROR(IF(O219="",IF(COUNT(S$3:S$1048576)=COUNT(S$3:S219),IF(S219="","",INDEX(O$3:O219,MATCH(MAX(K$3:K219),K$3:K219,0),0)),INDEX(O$3:O219,MATCH(MAX(K$3:K219),K$3:K219,0),0)),O219),"")</f>
        <v/>
      </c>
      <c r="Q219" s="9" t="str">
        <f>IF(R219="","",COUNT(R$3:R219))</f>
        <v/>
      </c>
      <c r="R219" s="7" t="str">
        <f t="shared" si="21"/>
        <v/>
      </c>
      <c r="S219" s="11" t="str">
        <f>IFERROR(IF(COUNTA($E219:$G219)=0,"",IF(AND(R219="",$O219=INDEX(O$3:O219,MATCH(MAX(Q$3:Q219),Q$3:Q219,0),0)),INDEX(R$3:R219,MATCH(MAX(Q$3:Q219),Q$3:Q219,0),0),R219)),"")</f>
        <v/>
      </c>
      <c r="T219" s="7" t="str">
        <f>IF(U219="","",COUNT(U$3:U219))</f>
        <v/>
      </c>
      <c r="U219" s="7" t="str">
        <f t="shared" si="23"/>
        <v/>
      </c>
      <c r="V219" s="11" t="str">
        <f>IFERROR(IF(S219="","",IF(U219="",IF(AND(E219="",F219="",G219&lt;&gt;"",$O219=INDEX(O$3:O219,MATCH(MAX(T$3:T219),T$3:T219,0),0)),INDEX(U$3:U219,MATCH(MAX(T$3:T219),T$3:T219,0),0),IF(AND(S219&lt;&gt;"",U219=""),0,"")),U219)),"")</f>
        <v/>
      </c>
      <c r="W219" s="13" t="str">
        <f t="shared" si="24"/>
        <v/>
      </c>
      <c r="X219" s="52" t="str">
        <f t="shared" si="25"/>
        <v/>
      </c>
      <c r="Y219" s="52" t="str">
        <f t="shared" si="26"/>
        <v/>
      </c>
      <c r="Z219" s="79" t="str">
        <f t="shared" si="27"/>
        <v/>
      </c>
    </row>
    <row r="220" spans="2:26" ht="35.1" customHeight="1" x14ac:dyDescent="0.2">
      <c r="B220" s="48"/>
      <c r="C220" s="49"/>
      <c r="D220" s="50"/>
      <c r="E220" s="47"/>
      <c r="F220" s="43"/>
      <c r="G220" s="45"/>
      <c r="K220" s="7" t="str">
        <f>IF(O220="","",COUNT(O$3:O220))</f>
        <v/>
      </c>
      <c r="L220" s="7" t="str">
        <f>IF(B220&lt;&gt;"",B220,IF(OR(COUNTA($G$3:$G220)&lt;COUNTA($G$3:$G$1048576),$G220&lt;&gt;""),L219,""))</f>
        <v/>
      </c>
      <c r="M220" s="7" t="str">
        <f>IF(C220&lt;&gt;"",C220,IF(OR(COUNTA($G$3:$G220)&lt;COUNTA($G$3:$G$1048576),$G220&lt;&gt;""),M219,""))</f>
        <v/>
      </c>
      <c r="N220" s="7" t="str">
        <f>IF(D220&lt;&gt;"",D220,IF(OR(COUNTA($G$3:$G220)&lt;COUNTA($G$3:$G$1048576),$G220&lt;&gt;""),N219,""))</f>
        <v/>
      </c>
      <c r="O220" s="8" t="str">
        <f t="shared" si="22"/>
        <v/>
      </c>
      <c r="P220" s="10" t="str">
        <f>IFERROR(IF(O220="",IF(COUNT(S$3:S$1048576)=COUNT(S$3:S220),IF(S220="","",INDEX(O$3:O220,MATCH(MAX(K$3:K220),K$3:K220,0),0)),INDEX(O$3:O220,MATCH(MAX(K$3:K220),K$3:K220,0),0)),O220),"")</f>
        <v/>
      </c>
      <c r="Q220" s="9" t="str">
        <f>IF(R220="","",COUNT(R$3:R220))</f>
        <v/>
      </c>
      <c r="R220" s="7" t="str">
        <f t="shared" si="21"/>
        <v/>
      </c>
      <c r="S220" s="11" t="str">
        <f>IFERROR(IF(COUNTA($E220:$G220)=0,"",IF(AND(R220="",$O220=INDEX(O$3:O220,MATCH(MAX(Q$3:Q220),Q$3:Q220,0),0)),INDEX(R$3:R220,MATCH(MAX(Q$3:Q220),Q$3:Q220,0),0),R220)),"")</f>
        <v/>
      </c>
      <c r="T220" s="7" t="str">
        <f>IF(U220="","",COUNT(U$3:U220))</f>
        <v/>
      </c>
      <c r="U220" s="7" t="str">
        <f t="shared" si="23"/>
        <v/>
      </c>
      <c r="V220" s="11" t="str">
        <f>IFERROR(IF(S220="","",IF(U220="",IF(AND(E220="",F220="",G220&lt;&gt;"",$O220=INDEX(O$3:O220,MATCH(MAX(T$3:T220),T$3:T220,0),0)),INDEX(U$3:U220,MATCH(MAX(T$3:T220),T$3:T220,0),0),IF(AND(S220&lt;&gt;"",U220=""),0,"")),U220)),"")</f>
        <v/>
      </c>
      <c r="W220" s="13" t="str">
        <f t="shared" si="24"/>
        <v/>
      </c>
      <c r="X220" s="52" t="str">
        <f t="shared" si="25"/>
        <v/>
      </c>
      <c r="Y220" s="52" t="str">
        <f t="shared" si="26"/>
        <v/>
      </c>
      <c r="Z220" s="79" t="str">
        <f t="shared" si="27"/>
        <v/>
      </c>
    </row>
    <row r="221" spans="2:26" ht="35.1" customHeight="1" x14ac:dyDescent="0.2">
      <c r="B221" s="48"/>
      <c r="C221" s="49"/>
      <c r="D221" s="50"/>
      <c r="E221" s="47"/>
      <c r="F221" s="43"/>
      <c r="G221" s="45"/>
      <c r="K221" s="7" t="str">
        <f>IF(O221="","",COUNT(O$3:O221))</f>
        <v/>
      </c>
      <c r="L221" s="7" t="str">
        <f>IF(B221&lt;&gt;"",B221,IF(OR(COUNTA($G$3:$G221)&lt;COUNTA($G$3:$G$1048576),$G221&lt;&gt;""),L220,""))</f>
        <v/>
      </c>
      <c r="M221" s="7" t="str">
        <f>IF(C221&lt;&gt;"",C221,IF(OR(COUNTA($G$3:$G221)&lt;COUNTA($G$3:$G$1048576),$G221&lt;&gt;""),M220,""))</f>
        <v/>
      </c>
      <c r="N221" s="7" t="str">
        <f>IF(D221&lt;&gt;"",D221,IF(OR(COUNTA($G$3:$G221)&lt;COUNTA($G$3:$G$1048576),$G221&lt;&gt;""),N220,""))</f>
        <v/>
      </c>
      <c r="O221" s="8" t="str">
        <f t="shared" si="22"/>
        <v/>
      </c>
      <c r="P221" s="10" t="str">
        <f>IFERROR(IF(O221="",IF(COUNT(S$3:S$1048576)=COUNT(S$3:S221),IF(S221="","",INDEX(O$3:O221,MATCH(MAX(K$3:K221),K$3:K221,0),0)),INDEX(O$3:O221,MATCH(MAX(K$3:K221),K$3:K221,0),0)),O221),"")</f>
        <v/>
      </c>
      <c r="Q221" s="9" t="str">
        <f>IF(R221="","",COUNT(R$3:R221))</f>
        <v/>
      </c>
      <c r="R221" s="7" t="str">
        <f t="shared" si="21"/>
        <v/>
      </c>
      <c r="S221" s="11" t="str">
        <f>IFERROR(IF(COUNTA($E221:$G221)=0,"",IF(AND(R221="",$O221=INDEX(O$3:O221,MATCH(MAX(Q$3:Q221),Q$3:Q221,0),0)),INDEX(R$3:R221,MATCH(MAX(Q$3:Q221),Q$3:Q221,0),0),R221)),"")</f>
        <v/>
      </c>
      <c r="T221" s="7" t="str">
        <f>IF(U221="","",COUNT(U$3:U221))</f>
        <v/>
      </c>
      <c r="U221" s="7" t="str">
        <f t="shared" si="23"/>
        <v/>
      </c>
      <c r="V221" s="11" t="str">
        <f>IFERROR(IF(S221="","",IF(U221="",IF(AND(E221="",F221="",G221&lt;&gt;"",$O221=INDEX(O$3:O221,MATCH(MAX(T$3:T221),T$3:T221,0),0)),INDEX(U$3:U221,MATCH(MAX(T$3:T221),T$3:T221,0),0),IF(AND(S221&lt;&gt;"",U221=""),0,"")),U221)),"")</f>
        <v/>
      </c>
      <c r="W221" s="13" t="str">
        <f t="shared" si="24"/>
        <v/>
      </c>
      <c r="X221" s="52" t="str">
        <f t="shared" si="25"/>
        <v/>
      </c>
      <c r="Y221" s="52" t="str">
        <f t="shared" si="26"/>
        <v/>
      </c>
      <c r="Z221" s="79" t="str">
        <f t="shared" si="27"/>
        <v/>
      </c>
    </row>
    <row r="222" spans="2:26" ht="35.1" customHeight="1" x14ac:dyDescent="0.2">
      <c r="B222" s="48"/>
      <c r="C222" s="49"/>
      <c r="D222" s="50"/>
      <c r="E222" s="47"/>
      <c r="F222" s="43"/>
      <c r="G222" s="45"/>
      <c r="K222" s="7" t="str">
        <f>IF(O222="","",COUNT(O$3:O222))</f>
        <v/>
      </c>
      <c r="L222" s="7" t="str">
        <f>IF(B222&lt;&gt;"",B222,IF(OR(COUNTA($G$3:$G222)&lt;COUNTA($G$3:$G$1048576),$G222&lt;&gt;""),L221,""))</f>
        <v/>
      </c>
      <c r="M222" s="7" t="str">
        <f>IF(C222&lt;&gt;"",C222,IF(OR(COUNTA($G$3:$G222)&lt;COUNTA($G$3:$G$1048576),$G222&lt;&gt;""),M221,""))</f>
        <v/>
      </c>
      <c r="N222" s="7" t="str">
        <f>IF(D222&lt;&gt;"",D222,IF(OR(COUNTA($G$3:$G222)&lt;COUNTA($G$3:$G$1048576),$G222&lt;&gt;""),N221,""))</f>
        <v/>
      </c>
      <c r="O222" s="8" t="str">
        <f t="shared" si="22"/>
        <v/>
      </c>
      <c r="P222" s="10" t="str">
        <f>IFERROR(IF(O222="",IF(COUNT(S$3:S$1048576)=COUNT(S$3:S222),IF(S222="","",INDEX(O$3:O222,MATCH(MAX(K$3:K222),K$3:K222,0),0)),INDEX(O$3:O222,MATCH(MAX(K$3:K222),K$3:K222,0),0)),O222),"")</f>
        <v/>
      </c>
      <c r="Q222" s="9" t="str">
        <f>IF(R222="","",COUNT(R$3:R222))</f>
        <v/>
      </c>
      <c r="R222" s="7" t="str">
        <f t="shared" si="21"/>
        <v/>
      </c>
      <c r="S222" s="11" t="str">
        <f>IFERROR(IF(COUNTA($E222:$G222)=0,"",IF(AND(R222="",$O222=INDEX(O$3:O222,MATCH(MAX(Q$3:Q222),Q$3:Q222,0),0)),INDEX(R$3:R222,MATCH(MAX(Q$3:Q222),Q$3:Q222,0),0),R222)),"")</f>
        <v/>
      </c>
      <c r="T222" s="7" t="str">
        <f>IF(U222="","",COUNT(U$3:U222))</f>
        <v/>
      </c>
      <c r="U222" s="7" t="str">
        <f t="shared" si="23"/>
        <v/>
      </c>
      <c r="V222" s="11" t="str">
        <f>IFERROR(IF(S222="","",IF(U222="",IF(AND(E222="",F222="",G222&lt;&gt;"",$O222=INDEX(O$3:O222,MATCH(MAX(T$3:T222),T$3:T222,0),0)),INDEX(U$3:U222,MATCH(MAX(T$3:T222),T$3:T222,0),0),IF(AND(S222&lt;&gt;"",U222=""),0,"")),U222)),"")</f>
        <v/>
      </c>
      <c r="W222" s="13" t="str">
        <f t="shared" si="24"/>
        <v/>
      </c>
      <c r="X222" s="52" t="str">
        <f t="shared" si="25"/>
        <v/>
      </c>
      <c r="Y222" s="52" t="str">
        <f t="shared" si="26"/>
        <v/>
      </c>
      <c r="Z222" s="79" t="str">
        <f t="shared" si="27"/>
        <v/>
      </c>
    </row>
    <row r="223" spans="2:26" ht="35.1" customHeight="1" x14ac:dyDescent="0.2">
      <c r="B223" s="48"/>
      <c r="C223" s="49"/>
      <c r="D223" s="50"/>
      <c r="E223" s="47"/>
      <c r="F223" s="43"/>
      <c r="G223" s="45"/>
      <c r="K223" s="7" t="str">
        <f>IF(O223="","",COUNT(O$3:O223))</f>
        <v/>
      </c>
      <c r="L223" s="7" t="str">
        <f>IF(B223&lt;&gt;"",B223,IF(OR(COUNTA($G$3:$G223)&lt;COUNTA($G$3:$G$1048576),$G223&lt;&gt;""),L222,""))</f>
        <v/>
      </c>
      <c r="M223" s="7" t="str">
        <f>IF(C223&lt;&gt;"",C223,IF(OR(COUNTA($G$3:$G223)&lt;COUNTA($G$3:$G$1048576),$G223&lt;&gt;""),M222,""))</f>
        <v/>
      </c>
      <c r="N223" s="7" t="str">
        <f>IF(D223&lt;&gt;"",D223,IF(OR(COUNTA($G$3:$G223)&lt;COUNTA($G$3:$G$1048576),$G223&lt;&gt;""),N222,""))</f>
        <v/>
      </c>
      <c r="O223" s="8" t="str">
        <f t="shared" si="22"/>
        <v/>
      </c>
      <c r="P223" s="10" t="str">
        <f>IFERROR(IF(O223="",IF(COUNT(S$3:S$1048576)=COUNT(S$3:S223),IF(S223="","",INDEX(O$3:O223,MATCH(MAX(K$3:K223),K$3:K223,0),0)),INDEX(O$3:O223,MATCH(MAX(K$3:K223),K$3:K223,0),0)),O223),"")</f>
        <v/>
      </c>
      <c r="Q223" s="9" t="str">
        <f>IF(R223="","",COUNT(R$3:R223))</f>
        <v/>
      </c>
      <c r="R223" s="7" t="str">
        <f t="shared" si="21"/>
        <v/>
      </c>
      <c r="S223" s="11" t="str">
        <f>IFERROR(IF(COUNTA($E223:$G223)=0,"",IF(AND(R223="",$O223=INDEX(O$3:O223,MATCH(MAX(Q$3:Q223),Q$3:Q223,0),0)),INDEX(R$3:R223,MATCH(MAX(Q$3:Q223),Q$3:Q223,0),0),R223)),"")</f>
        <v/>
      </c>
      <c r="T223" s="7" t="str">
        <f>IF(U223="","",COUNT(U$3:U223))</f>
        <v/>
      </c>
      <c r="U223" s="7" t="str">
        <f t="shared" si="23"/>
        <v/>
      </c>
      <c r="V223" s="11" t="str">
        <f>IFERROR(IF(S223="","",IF(U223="",IF(AND(E223="",F223="",G223&lt;&gt;"",$O223=INDEX(O$3:O223,MATCH(MAX(T$3:T223),T$3:T223,0),0)),INDEX(U$3:U223,MATCH(MAX(T$3:T223),T$3:T223,0),0),IF(AND(S223&lt;&gt;"",U223=""),0,"")),U223)),"")</f>
        <v/>
      </c>
      <c r="W223" s="13" t="str">
        <f t="shared" si="24"/>
        <v/>
      </c>
      <c r="X223" s="52" t="str">
        <f t="shared" si="25"/>
        <v/>
      </c>
      <c r="Y223" s="52" t="str">
        <f t="shared" si="26"/>
        <v/>
      </c>
      <c r="Z223" s="79" t="str">
        <f t="shared" si="27"/>
        <v/>
      </c>
    </row>
    <row r="224" spans="2:26" ht="35.1" customHeight="1" x14ac:dyDescent="0.2">
      <c r="B224" s="48"/>
      <c r="C224" s="49"/>
      <c r="D224" s="50"/>
      <c r="E224" s="47"/>
      <c r="F224" s="43"/>
      <c r="G224" s="45"/>
      <c r="K224" s="7" t="str">
        <f>IF(O224="","",COUNT(O$3:O224))</f>
        <v/>
      </c>
      <c r="L224" s="7" t="str">
        <f>IF(B224&lt;&gt;"",B224,IF(OR(COUNTA($G$3:$G224)&lt;COUNTA($G$3:$G$1048576),$G224&lt;&gt;""),L223,""))</f>
        <v/>
      </c>
      <c r="M224" s="7" t="str">
        <f>IF(C224&lt;&gt;"",C224,IF(OR(COUNTA($G$3:$G224)&lt;COUNTA($G$3:$G$1048576),$G224&lt;&gt;""),M223,""))</f>
        <v/>
      </c>
      <c r="N224" s="7" t="str">
        <f>IF(D224&lt;&gt;"",D224,IF(OR(COUNTA($G$3:$G224)&lt;COUNTA($G$3:$G$1048576),$G224&lt;&gt;""),N223,""))</f>
        <v/>
      </c>
      <c r="O224" s="8" t="str">
        <f t="shared" si="22"/>
        <v/>
      </c>
      <c r="P224" s="10" t="str">
        <f>IFERROR(IF(O224="",IF(COUNT(S$3:S$1048576)=COUNT(S$3:S224),IF(S224="","",INDEX(O$3:O224,MATCH(MAX(K$3:K224),K$3:K224,0),0)),INDEX(O$3:O224,MATCH(MAX(K$3:K224),K$3:K224,0),0)),O224),"")</f>
        <v/>
      </c>
      <c r="Q224" s="9" t="str">
        <f>IF(R224="","",COUNT(R$3:R224))</f>
        <v/>
      </c>
      <c r="R224" s="7" t="str">
        <f t="shared" si="21"/>
        <v/>
      </c>
      <c r="S224" s="11" t="str">
        <f>IFERROR(IF(COUNTA($E224:$G224)=0,"",IF(AND(R224="",$O224=INDEX(O$3:O224,MATCH(MAX(Q$3:Q224),Q$3:Q224,0),0)),INDEX(R$3:R224,MATCH(MAX(Q$3:Q224),Q$3:Q224,0),0),R224)),"")</f>
        <v/>
      </c>
      <c r="T224" s="7" t="str">
        <f>IF(U224="","",COUNT(U$3:U224))</f>
        <v/>
      </c>
      <c r="U224" s="7" t="str">
        <f t="shared" si="23"/>
        <v/>
      </c>
      <c r="V224" s="11" t="str">
        <f>IFERROR(IF(S224="","",IF(U224="",IF(AND(E224="",F224="",G224&lt;&gt;"",$O224=INDEX(O$3:O224,MATCH(MAX(T$3:T224),T$3:T224,0),0)),INDEX(U$3:U224,MATCH(MAX(T$3:T224),T$3:T224,0),0),IF(AND(S224&lt;&gt;"",U224=""),0,"")),U224)),"")</f>
        <v/>
      </c>
      <c r="W224" s="13" t="str">
        <f t="shared" si="24"/>
        <v/>
      </c>
      <c r="X224" s="52" t="str">
        <f t="shared" si="25"/>
        <v/>
      </c>
      <c r="Y224" s="52" t="str">
        <f t="shared" si="26"/>
        <v/>
      </c>
      <c r="Z224" s="79" t="str">
        <f t="shared" si="27"/>
        <v/>
      </c>
    </row>
    <row r="225" spans="2:26" ht="35.1" customHeight="1" x14ac:dyDescent="0.2">
      <c r="B225" s="48"/>
      <c r="C225" s="49"/>
      <c r="D225" s="50"/>
      <c r="E225" s="47"/>
      <c r="F225" s="43"/>
      <c r="G225" s="45"/>
      <c r="K225" s="7" t="str">
        <f>IF(O225="","",COUNT(O$3:O225))</f>
        <v/>
      </c>
      <c r="L225" s="7" t="str">
        <f>IF(B225&lt;&gt;"",B225,IF(OR(COUNTA($G$3:$G225)&lt;COUNTA($G$3:$G$1048576),$G225&lt;&gt;""),L224,""))</f>
        <v/>
      </c>
      <c r="M225" s="7" t="str">
        <f>IF(C225&lt;&gt;"",C225,IF(OR(COUNTA($G$3:$G225)&lt;COUNTA($G$3:$G$1048576),$G225&lt;&gt;""),M224,""))</f>
        <v/>
      </c>
      <c r="N225" s="7" t="str">
        <f>IF(D225&lt;&gt;"",D225,IF(OR(COUNTA($G$3:$G225)&lt;COUNTA($G$3:$G$1048576),$G225&lt;&gt;""),N224,""))</f>
        <v/>
      </c>
      <c r="O225" s="8" t="str">
        <f t="shared" si="22"/>
        <v/>
      </c>
      <c r="P225" s="10" t="str">
        <f>IFERROR(IF(O225="",IF(COUNT(S$3:S$1048576)=COUNT(S$3:S225),IF(S225="","",INDEX(O$3:O225,MATCH(MAX(K$3:K225),K$3:K225,0),0)),INDEX(O$3:O225,MATCH(MAX(K$3:K225),K$3:K225,0),0)),O225),"")</f>
        <v/>
      </c>
      <c r="Q225" s="9" t="str">
        <f>IF(R225="","",COUNT(R$3:R225))</f>
        <v/>
      </c>
      <c r="R225" s="7" t="str">
        <f t="shared" si="21"/>
        <v/>
      </c>
      <c r="S225" s="11" t="str">
        <f>IFERROR(IF(COUNTA($E225:$G225)=0,"",IF(AND(R225="",$O225=INDEX(O$3:O225,MATCH(MAX(Q$3:Q225),Q$3:Q225,0),0)),INDEX(R$3:R225,MATCH(MAX(Q$3:Q225),Q$3:Q225,0),0),R225)),"")</f>
        <v/>
      </c>
      <c r="T225" s="7" t="str">
        <f>IF(U225="","",COUNT(U$3:U225))</f>
        <v/>
      </c>
      <c r="U225" s="7" t="str">
        <f t="shared" si="23"/>
        <v/>
      </c>
      <c r="V225" s="11" t="str">
        <f>IFERROR(IF(S225="","",IF(U225="",IF(AND(E225="",F225="",G225&lt;&gt;"",$O225=INDEX(O$3:O225,MATCH(MAX(T$3:T225),T$3:T225,0),0)),INDEX(U$3:U225,MATCH(MAX(T$3:T225),T$3:T225,0),0),IF(AND(S225&lt;&gt;"",U225=""),0,"")),U225)),"")</f>
        <v/>
      </c>
      <c r="W225" s="13" t="str">
        <f t="shared" si="24"/>
        <v/>
      </c>
      <c r="X225" s="52" t="str">
        <f t="shared" si="25"/>
        <v/>
      </c>
      <c r="Y225" s="52" t="str">
        <f t="shared" si="26"/>
        <v/>
      </c>
      <c r="Z225" s="79" t="str">
        <f t="shared" si="27"/>
        <v/>
      </c>
    </row>
    <row r="226" spans="2:26" ht="35.1" customHeight="1" x14ac:dyDescent="0.2">
      <c r="B226" s="48"/>
      <c r="C226" s="49"/>
      <c r="D226" s="50"/>
      <c r="E226" s="47"/>
      <c r="F226" s="43"/>
      <c r="G226" s="45"/>
      <c r="K226" s="7" t="str">
        <f>IF(O226="","",COUNT(O$3:O226))</f>
        <v/>
      </c>
      <c r="L226" s="7" t="str">
        <f>IF(B226&lt;&gt;"",B226,IF(OR(COUNTA($G$3:$G226)&lt;COUNTA($G$3:$G$1048576),$G226&lt;&gt;""),L225,""))</f>
        <v/>
      </c>
      <c r="M226" s="7" t="str">
        <f>IF(C226&lt;&gt;"",C226,IF(OR(COUNTA($G$3:$G226)&lt;COUNTA($G$3:$G$1048576),$G226&lt;&gt;""),M225,""))</f>
        <v/>
      </c>
      <c r="N226" s="7" t="str">
        <f>IF(D226&lt;&gt;"",D226,IF(OR(COUNTA($G$3:$G226)&lt;COUNTA($G$3:$G$1048576),$G226&lt;&gt;""),N225,""))</f>
        <v/>
      </c>
      <c r="O226" s="8" t="str">
        <f t="shared" si="22"/>
        <v/>
      </c>
      <c r="P226" s="10" t="str">
        <f>IFERROR(IF(O226="",IF(COUNT(S$3:S$1048576)=COUNT(S$3:S226),IF(S226="","",INDEX(O$3:O226,MATCH(MAX(K$3:K226),K$3:K226,0),0)),INDEX(O$3:O226,MATCH(MAX(K$3:K226),K$3:K226,0),0)),O226),"")</f>
        <v/>
      </c>
      <c r="Q226" s="9" t="str">
        <f>IF(R226="","",COUNT(R$3:R226))</f>
        <v/>
      </c>
      <c r="R226" s="7" t="str">
        <f t="shared" si="21"/>
        <v/>
      </c>
      <c r="S226" s="11" t="str">
        <f>IFERROR(IF(COUNTA($E226:$G226)=0,"",IF(AND(R226="",$O226=INDEX(O$3:O226,MATCH(MAX(Q$3:Q226),Q$3:Q226,0),0)),INDEX(R$3:R226,MATCH(MAX(Q$3:Q226),Q$3:Q226,0),0),R226)),"")</f>
        <v/>
      </c>
      <c r="T226" s="7" t="str">
        <f>IF(U226="","",COUNT(U$3:U226))</f>
        <v/>
      </c>
      <c r="U226" s="7" t="str">
        <f t="shared" si="23"/>
        <v/>
      </c>
      <c r="V226" s="11" t="str">
        <f>IFERROR(IF(S226="","",IF(U226="",IF(AND(E226="",F226="",G226&lt;&gt;"",$O226=INDEX(O$3:O226,MATCH(MAX(T$3:T226),T$3:T226,0),0)),INDEX(U$3:U226,MATCH(MAX(T$3:T226),T$3:T226,0),0),IF(AND(S226&lt;&gt;"",U226=""),0,"")),U226)),"")</f>
        <v/>
      </c>
      <c r="W226" s="13" t="str">
        <f t="shared" si="24"/>
        <v/>
      </c>
      <c r="X226" s="52" t="str">
        <f t="shared" si="25"/>
        <v/>
      </c>
      <c r="Y226" s="52" t="str">
        <f t="shared" si="26"/>
        <v/>
      </c>
      <c r="Z226" s="79" t="str">
        <f t="shared" si="27"/>
        <v/>
      </c>
    </row>
    <row r="227" spans="2:26" ht="35.1" customHeight="1" x14ac:dyDescent="0.2">
      <c r="B227" s="48"/>
      <c r="C227" s="49"/>
      <c r="D227" s="50"/>
      <c r="E227" s="47"/>
      <c r="F227" s="43"/>
      <c r="G227" s="45"/>
      <c r="K227" s="7" t="str">
        <f>IF(O227="","",COUNT(O$3:O227))</f>
        <v/>
      </c>
      <c r="L227" s="7" t="str">
        <f>IF(B227&lt;&gt;"",B227,IF(OR(COUNTA($G$3:$G227)&lt;COUNTA($G$3:$G$1048576),$G227&lt;&gt;""),L226,""))</f>
        <v/>
      </c>
      <c r="M227" s="7" t="str">
        <f>IF(C227&lt;&gt;"",C227,IF(OR(COUNTA($G$3:$G227)&lt;COUNTA($G$3:$G$1048576),$G227&lt;&gt;""),M226,""))</f>
        <v/>
      </c>
      <c r="N227" s="7" t="str">
        <f>IF(D227&lt;&gt;"",D227,IF(OR(COUNTA($G$3:$G227)&lt;COUNTA($G$3:$G$1048576),$G227&lt;&gt;""),N226,""))</f>
        <v/>
      </c>
      <c r="O227" s="8" t="str">
        <f t="shared" si="22"/>
        <v/>
      </c>
      <c r="P227" s="10" t="str">
        <f>IFERROR(IF(O227="",IF(COUNT(S$3:S$1048576)=COUNT(S$3:S227),IF(S227="","",INDEX(O$3:O227,MATCH(MAX(K$3:K227),K$3:K227,0),0)),INDEX(O$3:O227,MATCH(MAX(K$3:K227),K$3:K227,0),0)),O227),"")</f>
        <v/>
      </c>
      <c r="Q227" s="9" t="str">
        <f>IF(R227="","",COUNT(R$3:R227))</f>
        <v/>
      </c>
      <c r="R227" s="7" t="str">
        <f t="shared" si="21"/>
        <v/>
      </c>
      <c r="S227" s="11" t="str">
        <f>IFERROR(IF(COUNTA($E227:$G227)=0,"",IF(AND(R227="",$O227=INDEX(O$3:O227,MATCH(MAX(Q$3:Q227),Q$3:Q227,0),0)),INDEX(R$3:R227,MATCH(MAX(Q$3:Q227),Q$3:Q227,0),0),R227)),"")</f>
        <v/>
      </c>
      <c r="T227" s="7" t="str">
        <f>IF(U227="","",COUNT(U$3:U227))</f>
        <v/>
      </c>
      <c r="U227" s="7" t="str">
        <f t="shared" si="23"/>
        <v/>
      </c>
      <c r="V227" s="11" t="str">
        <f>IFERROR(IF(S227="","",IF(U227="",IF(AND(E227="",F227="",G227&lt;&gt;"",$O227=INDEX(O$3:O227,MATCH(MAX(T$3:T227),T$3:T227,0),0)),INDEX(U$3:U227,MATCH(MAX(T$3:T227),T$3:T227,0),0),IF(AND(S227&lt;&gt;"",U227=""),0,"")),U227)),"")</f>
        <v/>
      </c>
      <c r="W227" s="13" t="str">
        <f t="shared" si="24"/>
        <v/>
      </c>
      <c r="X227" s="52" t="str">
        <f t="shared" si="25"/>
        <v/>
      </c>
      <c r="Y227" s="52" t="str">
        <f t="shared" si="26"/>
        <v/>
      </c>
      <c r="Z227" s="79" t="str">
        <f t="shared" si="27"/>
        <v/>
      </c>
    </row>
    <row r="228" spans="2:26" ht="35.1" customHeight="1" x14ac:dyDescent="0.2">
      <c r="B228" s="48"/>
      <c r="C228" s="49"/>
      <c r="D228" s="50"/>
      <c r="E228" s="47"/>
      <c r="F228" s="43"/>
      <c r="G228" s="45"/>
      <c r="K228" s="7" t="str">
        <f>IF(O228="","",COUNT(O$3:O228))</f>
        <v/>
      </c>
      <c r="L228" s="7" t="str">
        <f>IF(B228&lt;&gt;"",B228,IF(OR(COUNTA($G$3:$G228)&lt;COUNTA($G$3:$G$1048576),$G228&lt;&gt;""),L227,""))</f>
        <v/>
      </c>
      <c r="M228" s="7" t="str">
        <f>IF(C228&lt;&gt;"",C228,IF(OR(COUNTA($G$3:$G228)&lt;COUNTA($G$3:$G$1048576),$G228&lt;&gt;""),M227,""))</f>
        <v/>
      </c>
      <c r="N228" s="7" t="str">
        <f>IF(D228&lt;&gt;"",D228,IF(OR(COUNTA($G$3:$G228)&lt;COUNTA($G$3:$G$1048576),$G228&lt;&gt;""),N227,""))</f>
        <v/>
      </c>
      <c r="O228" s="8" t="str">
        <f t="shared" si="22"/>
        <v/>
      </c>
      <c r="P228" s="10" t="str">
        <f>IFERROR(IF(O228="",IF(COUNT(S$3:S$1048576)=COUNT(S$3:S228),IF(S228="","",INDEX(O$3:O228,MATCH(MAX(K$3:K228),K$3:K228,0),0)),INDEX(O$3:O228,MATCH(MAX(K$3:K228),K$3:K228,0),0)),O228),"")</f>
        <v/>
      </c>
      <c r="Q228" s="9" t="str">
        <f>IF(R228="","",COUNT(R$3:R228))</f>
        <v/>
      </c>
      <c r="R228" s="7" t="str">
        <f t="shared" si="21"/>
        <v/>
      </c>
      <c r="S228" s="11" t="str">
        <f>IFERROR(IF(COUNTA($E228:$G228)=0,"",IF(AND(R228="",$O228=INDEX(O$3:O228,MATCH(MAX(Q$3:Q228),Q$3:Q228,0),0)),INDEX(R$3:R228,MATCH(MAX(Q$3:Q228),Q$3:Q228,0),0),R228)),"")</f>
        <v/>
      </c>
      <c r="T228" s="7" t="str">
        <f>IF(U228="","",COUNT(U$3:U228))</f>
        <v/>
      </c>
      <c r="U228" s="7" t="str">
        <f t="shared" si="23"/>
        <v/>
      </c>
      <c r="V228" s="11" t="str">
        <f>IFERROR(IF(S228="","",IF(U228="",IF(AND(E228="",F228="",G228&lt;&gt;"",$O228=INDEX(O$3:O228,MATCH(MAX(T$3:T228),T$3:T228,0),0)),INDEX(U$3:U228,MATCH(MAX(T$3:T228),T$3:T228,0),0),IF(AND(S228&lt;&gt;"",U228=""),0,"")),U228)),"")</f>
        <v/>
      </c>
      <c r="W228" s="13" t="str">
        <f t="shared" si="24"/>
        <v/>
      </c>
      <c r="X228" s="52" t="str">
        <f t="shared" si="25"/>
        <v/>
      </c>
      <c r="Y228" s="52" t="str">
        <f t="shared" si="26"/>
        <v/>
      </c>
      <c r="Z228" s="79" t="str">
        <f t="shared" si="27"/>
        <v/>
      </c>
    </row>
    <row r="229" spans="2:26" ht="35.1" customHeight="1" x14ac:dyDescent="0.2">
      <c r="B229" s="48"/>
      <c r="C229" s="49"/>
      <c r="D229" s="50"/>
      <c r="E229" s="47"/>
      <c r="F229" s="43"/>
      <c r="G229" s="45"/>
      <c r="K229" s="7" t="str">
        <f>IF(O229="","",COUNT(O$3:O229))</f>
        <v/>
      </c>
      <c r="L229" s="7" t="str">
        <f>IF(B229&lt;&gt;"",B229,IF(OR(COUNTA($G$3:$G229)&lt;COUNTA($G$3:$G$1048576),$G229&lt;&gt;""),L228,""))</f>
        <v/>
      </c>
      <c r="M229" s="7" t="str">
        <f>IF(C229&lt;&gt;"",C229,IF(OR(COUNTA($G$3:$G229)&lt;COUNTA($G$3:$G$1048576),$G229&lt;&gt;""),M228,""))</f>
        <v/>
      </c>
      <c r="N229" s="7" t="str">
        <f>IF(D229&lt;&gt;"",D229,IF(OR(COUNTA($G$3:$G229)&lt;COUNTA($G$3:$G$1048576),$G229&lt;&gt;""),N228,""))</f>
        <v/>
      </c>
      <c r="O229" s="8" t="str">
        <f t="shared" si="22"/>
        <v/>
      </c>
      <c r="P229" s="10" t="str">
        <f>IFERROR(IF(O229="",IF(COUNT(S$3:S$1048576)=COUNT(S$3:S229),IF(S229="","",INDEX(O$3:O229,MATCH(MAX(K$3:K229),K$3:K229,0),0)),INDEX(O$3:O229,MATCH(MAX(K$3:K229),K$3:K229,0),0)),O229),"")</f>
        <v/>
      </c>
      <c r="Q229" s="9" t="str">
        <f>IF(R229="","",COUNT(R$3:R229))</f>
        <v/>
      </c>
      <c r="R229" s="7" t="str">
        <f t="shared" si="21"/>
        <v/>
      </c>
      <c r="S229" s="11" t="str">
        <f>IFERROR(IF(COUNTA($E229:$G229)=0,"",IF(AND(R229="",$O229=INDEX(O$3:O229,MATCH(MAX(Q$3:Q229),Q$3:Q229,0),0)),INDEX(R$3:R229,MATCH(MAX(Q$3:Q229),Q$3:Q229,0),0),R229)),"")</f>
        <v/>
      </c>
      <c r="T229" s="7" t="str">
        <f>IF(U229="","",COUNT(U$3:U229))</f>
        <v/>
      </c>
      <c r="U229" s="7" t="str">
        <f t="shared" si="23"/>
        <v/>
      </c>
      <c r="V229" s="11" t="str">
        <f>IFERROR(IF(S229="","",IF(U229="",IF(AND(E229="",F229="",G229&lt;&gt;"",$O229=INDEX(O$3:O229,MATCH(MAX(T$3:T229),T$3:T229,0),0)),INDEX(U$3:U229,MATCH(MAX(T$3:T229),T$3:T229,0),0),IF(AND(S229&lt;&gt;"",U229=""),0,"")),U229)),"")</f>
        <v/>
      </c>
      <c r="W229" s="13" t="str">
        <f t="shared" si="24"/>
        <v/>
      </c>
      <c r="X229" s="52" t="str">
        <f t="shared" si="25"/>
        <v/>
      </c>
      <c r="Y229" s="52" t="str">
        <f t="shared" si="26"/>
        <v/>
      </c>
      <c r="Z229" s="79" t="str">
        <f t="shared" si="27"/>
        <v/>
      </c>
    </row>
    <row r="230" spans="2:26" ht="35.1" customHeight="1" x14ac:dyDescent="0.2">
      <c r="B230" s="48"/>
      <c r="C230" s="49"/>
      <c r="D230" s="50"/>
      <c r="E230" s="47"/>
      <c r="F230" s="43"/>
      <c r="G230" s="45"/>
      <c r="K230" s="7" t="str">
        <f>IF(O230="","",COUNT(O$3:O230))</f>
        <v/>
      </c>
      <c r="L230" s="7" t="str">
        <f>IF(B230&lt;&gt;"",B230,IF(OR(COUNTA($G$3:$G230)&lt;COUNTA($G$3:$G$1048576),$G230&lt;&gt;""),L229,""))</f>
        <v/>
      </c>
      <c r="M230" s="7" t="str">
        <f>IF(C230&lt;&gt;"",C230,IF(OR(COUNTA($G$3:$G230)&lt;COUNTA($G$3:$G$1048576),$G230&lt;&gt;""),M229,""))</f>
        <v/>
      </c>
      <c r="N230" s="7" t="str">
        <f>IF(D230&lt;&gt;"",D230,IF(OR(COUNTA($G$3:$G230)&lt;COUNTA($G$3:$G$1048576),$G230&lt;&gt;""),N229,""))</f>
        <v/>
      </c>
      <c r="O230" s="8" t="str">
        <f t="shared" si="22"/>
        <v/>
      </c>
      <c r="P230" s="10" t="str">
        <f>IFERROR(IF(O230="",IF(COUNT(S$3:S$1048576)=COUNT(S$3:S230),IF(S230="","",INDEX(O$3:O230,MATCH(MAX(K$3:K230),K$3:K230,0),0)),INDEX(O$3:O230,MATCH(MAX(K$3:K230),K$3:K230,0),0)),O230),"")</f>
        <v/>
      </c>
      <c r="Q230" s="9" t="str">
        <f>IF(R230="","",COUNT(R$3:R230))</f>
        <v/>
      </c>
      <c r="R230" s="7" t="str">
        <f t="shared" si="21"/>
        <v/>
      </c>
      <c r="S230" s="11" t="str">
        <f>IFERROR(IF(COUNTA($E230:$G230)=0,"",IF(AND(R230="",$O230=INDEX(O$3:O230,MATCH(MAX(Q$3:Q230),Q$3:Q230,0),0)),INDEX(R$3:R230,MATCH(MAX(Q$3:Q230),Q$3:Q230,0),0),R230)),"")</f>
        <v/>
      </c>
      <c r="T230" s="7" t="str">
        <f>IF(U230="","",COUNT(U$3:U230))</f>
        <v/>
      </c>
      <c r="U230" s="7" t="str">
        <f t="shared" si="23"/>
        <v/>
      </c>
      <c r="V230" s="11" t="str">
        <f>IFERROR(IF(S230="","",IF(U230="",IF(AND(E230="",F230="",G230&lt;&gt;"",$O230=INDEX(O$3:O230,MATCH(MAX(T$3:T230),T$3:T230,0),0)),INDEX(U$3:U230,MATCH(MAX(T$3:T230),T$3:T230,0),0),IF(AND(S230&lt;&gt;"",U230=""),0,"")),U230)),"")</f>
        <v/>
      </c>
      <c r="W230" s="13" t="str">
        <f t="shared" si="24"/>
        <v/>
      </c>
      <c r="X230" s="52" t="str">
        <f t="shared" si="25"/>
        <v/>
      </c>
      <c r="Y230" s="52" t="str">
        <f t="shared" si="26"/>
        <v/>
      </c>
      <c r="Z230" s="79" t="str">
        <f t="shared" si="27"/>
        <v/>
      </c>
    </row>
    <row r="231" spans="2:26" ht="35.1" customHeight="1" x14ac:dyDescent="0.2">
      <c r="B231" s="48"/>
      <c r="C231" s="49"/>
      <c r="D231" s="50"/>
      <c r="E231" s="47"/>
      <c r="F231" s="43"/>
      <c r="G231" s="45"/>
      <c r="K231" s="7" t="str">
        <f>IF(O231="","",COUNT(O$3:O231))</f>
        <v/>
      </c>
      <c r="L231" s="7" t="str">
        <f>IF(B231&lt;&gt;"",B231,IF(OR(COUNTA($G$3:$G231)&lt;COUNTA($G$3:$G$1048576),$G231&lt;&gt;""),L230,""))</f>
        <v/>
      </c>
      <c r="M231" s="7" t="str">
        <f>IF(C231&lt;&gt;"",C231,IF(OR(COUNTA($G$3:$G231)&lt;COUNTA($G$3:$G$1048576),$G231&lt;&gt;""),M230,""))</f>
        <v/>
      </c>
      <c r="N231" s="7" t="str">
        <f>IF(D231&lt;&gt;"",D231,IF(OR(COUNTA($G$3:$G231)&lt;COUNTA($G$3:$G$1048576),$G231&lt;&gt;""),N230,""))</f>
        <v/>
      </c>
      <c r="O231" s="8" t="str">
        <f t="shared" si="22"/>
        <v/>
      </c>
      <c r="P231" s="10" t="str">
        <f>IFERROR(IF(O231="",IF(COUNT(S$3:S$1048576)=COUNT(S$3:S231),IF(S231="","",INDEX(O$3:O231,MATCH(MAX(K$3:K231),K$3:K231,0),0)),INDEX(O$3:O231,MATCH(MAX(K$3:K231),K$3:K231,0),0)),O231),"")</f>
        <v/>
      </c>
      <c r="Q231" s="9" t="str">
        <f>IF(R231="","",COUNT(R$3:R231))</f>
        <v/>
      </c>
      <c r="R231" s="7" t="str">
        <f t="shared" si="21"/>
        <v/>
      </c>
      <c r="S231" s="11" t="str">
        <f>IFERROR(IF(COUNTA($E231:$G231)=0,"",IF(AND(R231="",$O231=INDEX(O$3:O231,MATCH(MAX(Q$3:Q231),Q$3:Q231,0),0)),INDEX(R$3:R231,MATCH(MAX(Q$3:Q231),Q$3:Q231,0),0),R231)),"")</f>
        <v/>
      </c>
      <c r="T231" s="7" t="str">
        <f>IF(U231="","",COUNT(U$3:U231))</f>
        <v/>
      </c>
      <c r="U231" s="7" t="str">
        <f t="shared" si="23"/>
        <v/>
      </c>
      <c r="V231" s="11" t="str">
        <f>IFERROR(IF(S231="","",IF(U231="",IF(AND(E231="",F231="",G231&lt;&gt;"",$O231=INDEX(O$3:O231,MATCH(MAX(T$3:T231),T$3:T231,0),0)),INDEX(U$3:U231,MATCH(MAX(T$3:T231),T$3:T231,0),0),IF(AND(S231&lt;&gt;"",U231=""),0,"")),U231)),"")</f>
        <v/>
      </c>
      <c r="W231" s="13" t="str">
        <f t="shared" si="24"/>
        <v/>
      </c>
      <c r="X231" s="52" t="str">
        <f t="shared" si="25"/>
        <v/>
      </c>
      <c r="Y231" s="52" t="str">
        <f t="shared" si="26"/>
        <v/>
      </c>
      <c r="Z231" s="79" t="str">
        <f t="shared" si="27"/>
        <v/>
      </c>
    </row>
    <row r="232" spans="2:26" ht="35.1" customHeight="1" x14ac:dyDescent="0.2">
      <c r="B232" s="48"/>
      <c r="C232" s="49"/>
      <c r="D232" s="50"/>
      <c r="E232" s="47"/>
      <c r="F232" s="43"/>
      <c r="G232" s="45"/>
      <c r="K232" s="7" t="str">
        <f>IF(O232="","",COUNT(O$3:O232))</f>
        <v/>
      </c>
      <c r="L232" s="7" t="str">
        <f>IF(B232&lt;&gt;"",B232,IF(OR(COUNTA($G$3:$G232)&lt;COUNTA($G$3:$G$1048576),$G232&lt;&gt;""),L231,""))</f>
        <v/>
      </c>
      <c r="M232" s="7" t="str">
        <f>IF(C232&lt;&gt;"",C232,IF(OR(COUNTA($G$3:$G232)&lt;COUNTA($G$3:$G$1048576),$G232&lt;&gt;""),M231,""))</f>
        <v/>
      </c>
      <c r="N232" s="7" t="str">
        <f>IF(D232&lt;&gt;"",D232,IF(OR(COUNTA($G$3:$G232)&lt;COUNTA($G$3:$G$1048576),$G232&lt;&gt;""),N231,""))</f>
        <v/>
      </c>
      <c r="O232" s="8" t="str">
        <f t="shared" si="22"/>
        <v/>
      </c>
      <c r="P232" s="10" t="str">
        <f>IFERROR(IF(O232="",IF(COUNT(S$3:S$1048576)=COUNT(S$3:S232),IF(S232="","",INDEX(O$3:O232,MATCH(MAX(K$3:K232),K$3:K232,0),0)),INDEX(O$3:O232,MATCH(MAX(K$3:K232),K$3:K232,0),0)),O232),"")</f>
        <v/>
      </c>
      <c r="Q232" s="9" t="str">
        <f>IF(R232="","",COUNT(R$3:R232))</f>
        <v/>
      </c>
      <c r="R232" s="7" t="str">
        <f t="shared" si="21"/>
        <v/>
      </c>
      <c r="S232" s="11" t="str">
        <f>IFERROR(IF(COUNTA($E232:$G232)=0,"",IF(AND(R232="",$O232=INDEX(O$3:O232,MATCH(MAX(Q$3:Q232),Q$3:Q232,0),0)),INDEX(R$3:R232,MATCH(MAX(Q$3:Q232),Q$3:Q232,0),0),R232)),"")</f>
        <v/>
      </c>
      <c r="T232" s="7" t="str">
        <f>IF(U232="","",COUNT(U$3:U232))</f>
        <v/>
      </c>
      <c r="U232" s="7" t="str">
        <f t="shared" si="23"/>
        <v/>
      </c>
      <c r="V232" s="11" t="str">
        <f>IFERROR(IF(S232="","",IF(U232="",IF(AND(E232="",F232="",G232&lt;&gt;"",$O232=INDEX(O$3:O232,MATCH(MAX(T$3:T232),T$3:T232,0),0)),INDEX(U$3:U232,MATCH(MAX(T$3:T232),T$3:T232,0),0),IF(AND(S232&lt;&gt;"",U232=""),0,"")),U232)),"")</f>
        <v/>
      </c>
      <c r="W232" s="13" t="str">
        <f t="shared" si="24"/>
        <v/>
      </c>
      <c r="X232" s="52" t="str">
        <f t="shared" si="25"/>
        <v/>
      </c>
      <c r="Y232" s="52" t="str">
        <f t="shared" si="26"/>
        <v/>
      </c>
      <c r="Z232" s="79" t="str">
        <f t="shared" si="27"/>
        <v/>
      </c>
    </row>
    <row r="233" spans="2:26" ht="35.1" customHeight="1" x14ac:dyDescent="0.2">
      <c r="B233" s="48"/>
      <c r="C233" s="49"/>
      <c r="D233" s="50"/>
      <c r="E233" s="47"/>
      <c r="F233" s="43"/>
      <c r="G233" s="45"/>
      <c r="K233" s="7" t="str">
        <f>IF(O233="","",COUNT(O$3:O233))</f>
        <v/>
      </c>
      <c r="L233" s="7" t="str">
        <f>IF(B233&lt;&gt;"",B233,IF(OR(COUNTA($G$3:$G233)&lt;COUNTA($G$3:$G$1048576),$G233&lt;&gt;""),L232,""))</f>
        <v/>
      </c>
      <c r="M233" s="7" t="str">
        <f>IF(C233&lt;&gt;"",C233,IF(OR(COUNTA($G$3:$G233)&lt;COUNTA($G$3:$G$1048576),$G233&lt;&gt;""),M232,""))</f>
        <v/>
      </c>
      <c r="N233" s="7" t="str">
        <f>IF(D233&lt;&gt;"",D233,IF(OR(COUNTA($G$3:$G233)&lt;COUNTA($G$3:$G$1048576),$G233&lt;&gt;""),N232,""))</f>
        <v/>
      </c>
      <c r="O233" s="8" t="str">
        <f t="shared" si="22"/>
        <v/>
      </c>
      <c r="P233" s="10" t="str">
        <f>IFERROR(IF(O233="",IF(COUNT(S$3:S$1048576)=COUNT(S$3:S233),IF(S233="","",INDEX(O$3:O233,MATCH(MAX(K$3:K233),K$3:K233,0),0)),INDEX(O$3:O233,MATCH(MAX(K$3:K233),K$3:K233,0),0)),O233),"")</f>
        <v/>
      </c>
      <c r="Q233" s="9" t="str">
        <f>IF(R233="","",COUNT(R$3:R233))</f>
        <v/>
      </c>
      <c r="R233" s="7" t="str">
        <f t="shared" si="21"/>
        <v/>
      </c>
      <c r="S233" s="11" t="str">
        <f>IFERROR(IF(COUNTA($E233:$G233)=0,"",IF(AND(R233="",$O233=INDEX(O$3:O233,MATCH(MAX(Q$3:Q233),Q$3:Q233,0),0)),INDEX(R$3:R233,MATCH(MAX(Q$3:Q233),Q$3:Q233,0),0),R233)),"")</f>
        <v/>
      </c>
      <c r="T233" s="7" t="str">
        <f>IF(U233="","",COUNT(U$3:U233))</f>
        <v/>
      </c>
      <c r="U233" s="7" t="str">
        <f t="shared" si="23"/>
        <v/>
      </c>
      <c r="V233" s="11" t="str">
        <f>IFERROR(IF(S233="","",IF(U233="",IF(AND(E233="",F233="",G233&lt;&gt;"",$O233=INDEX(O$3:O233,MATCH(MAX(T$3:T233),T$3:T233,0),0)),INDEX(U$3:U233,MATCH(MAX(T$3:T233),T$3:T233,0),0),IF(AND(S233&lt;&gt;"",U233=""),0,"")),U233)),"")</f>
        <v/>
      </c>
      <c r="W233" s="13" t="str">
        <f t="shared" si="24"/>
        <v/>
      </c>
      <c r="X233" s="52" t="str">
        <f t="shared" si="25"/>
        <v/>
      </c>
      <c r="Y233" s="52" t="str">
        <f t="shared" si="26"/>
        <v/>
      </c>
      <c r="Z233" s="79" t="str">
        <f t="shared" si="27"/>
        <v/>
      </c>
    </row>
    <row r="234" spans="2:26" ht="35.1" customHeight="1" x14ac:dyDescent="0.2">
      <c r="B234" s="48"/>
      <c r="C234" s="49"/>
      <c r="D234" s="50"/>
      <c r="E234" s="47"/>
      <c r="F234" s="43"/>
      <c r="G234" s="45"/>
      <c r="K234" s="7" t="str">
        <f>IF(O234="","",COUNT(O$3:O234))</f>
        <v/>
      </c>
      <c r="L234" s="7" t="str">
        <f>IF(B234&lt;&gt;"",B234,IF(OR(COUNTA($G$3:$G234)&lt;COUNTA($G$3:$G$1048576),$G234&lt;&gt;""),L233,""))</f>
        <v/>
      </c>
      <c r="M234" s="7" t="str">
        <f>IF(C234&lt;&gt;"",C234,IF(OR(COUNTA($G$3:$G234)&lt;COUNTA($G$3:$G$1048576),$G234&lt;&gt;""),M233,""))</f>
        <v/>
      </c>
      <c r="N234" s="7" t="str">
        <f>IF(D234&lt;&gt;"",D234,IF(OR(COUNTA($G$3:$G234)&lt;COUNTA($G$3:$G$1048576),$G234&lt;&gt;""),N233,""))</f>
        <v/>
      </c>
      <c r="O234" s="8" t="str">
        <f t="shared" si="22"/>
        <v/>
      </c>
      <c r="P234" s="10" t="str">
        <f>IFERROR(IF(O234="",IF(COUNT(S$3:S$1048576)=COUNT(S$3:S234),IF(S234="","",INDEX(O$3:O234,MATCH(MAX(K$3:K234),K$3:K234,0),0)),INDEX(O$3:O234,MATCH(MAX(K$3:K234),K$3:K234,0),0)),O234),"")</f>
        <v/>
      </c>
      <c r="Q234" s="9" t="str">
        <f>IF(R234="","",COUNT(R$3:R234))</f>
        <v/>
      </c>
      <c r="R234" s="7" t="str">
        <f t="shared" si="21"/>
        <v/>
      </c>
      <c r="S234" s="11" t="str">
        <f>IFERROR(IF(COUNTA($E234:$G234)=0,"",IF(AND(R234="",$O234=INDEX(O$3:O234,MATCH(MAX(Q$3:Q234),Q$3:Q234,0),0)),INDEX(R$3:R234,MATCH(MAX(Q$3:Q234),Q$3:Q234,0),0),R234)),"")</f>
        <v/>
      </c>
      <c r="T234" s="7" t="str">
        <f>IF(U234="","",COUNT(U$3:U234))</f>
        <v/>
      </c>
      <c r="U234" s="7" t="str">
        <f t="shared" si="23"/>
        <v/>
      </c>
      <c r="V234" s="11" t="str">
        <f>IFERROR(IF(S234="","",IF(U234="",IF(AND(E234="",F234="",G234&lt;&gt;"",$O234=INDEX(O$3:O234,MATCH(MAX(T$3:T234),T$3:T234,0),0)),INDEX(U$3:U234,MATCH(MAX(T$3:T234),T$3:T234,0),0),IF(AND(S234&lt;&gt;"",U234=""),0,"")),U234)),"")</f>
        <v/>
      </c>
      <c r="W234" s="13" t="str">
        <f t="shared" si="24"/>
        <v/>
      </c>
      <c r="X234" s="52" t="str">
        <f t="shared" si="25"/>
        <v/>
      </c>
      <c r="Y234" s="52" t="str">
        <f t="shared" si="26"/>
        <v/>
      </c>
      <c r="Z234" s="79" t="str">
        <f t="shared" si="27"/>
        <v/>
      </c>
    </row>
    <row r="235" spans="2:26" ht="35.1" customHeight="1" x14ac:dyDescent="0.2">
      <c r="B235" s="48"/>
      <c r="C235" s="49"/>
      <c r="D235" s="50"/>
      <c r="E235" s="47"/>
      <c r="F235" s="43"/>
      <c r="G235" s="45"/>
      <c r="K235" s="7" t="str">
        <f>IF(O235="","",COUNT(O$3:O235))</f>
        <v/>
      </c>
      <c r="L235" s="7" t="str">
        <f>IF(B235&lt;&gt;"",B235,IF(OR(COUNTA($G$3:$G235)&lt;COUNTA($G$3:$G$1048576),$G235&lt;&gt;""),L234,""))</f>
        <v/>
      </c>
      <c r="M235" s="7" t="str">
        <f>IF(C235&lt;&gt;"",C235,IF(OR(COUNTA($G$3:$G235)&lt;COUNTA($G$3:$G$1048576),$G235&lt;&gt;""),M234,""))</f>
        <v/>
      </c>
      <c r="N235" s="7" t="str">
        <f>IF(D235&lt;&gt;"",D235,IF(OR(COUNTA($G$3:$G235)&lt;COUNTA($G$3:$G$1048576),$G235&lt;&gt;""),N234,""))</f>
        <v/>
      </c>
      <c r="O235" s="8" t="str">
        <f t="shared" si="22"/>
        <v/>
      </c>
      <c r="P235" s="10" t="str">
        <f>IFERROR(IF(O235="",IF(COUNT(S$3:S$1048576)=COUNT(S$3:S235),IF(S235="","",INDEX(O$3:O235,MATCH(MAX(K$3:K235),K$3:K235,0),0)),INDEX(O$3:O235,MATCH(MAX(K$3:K235),K$3:K235,0),0)),O235),"")</f>
        <v/>
      </c>
      <c r="Q235" s="9" t="str">
        <f>IF(R235="","",COUNT(R$3:R235))</f>
        <v/>
      </c>
      <c r="R235" s="7" t="str">
        <f t="shared" si="21"/>
        <v/>
      </c>
      <c r="S235" s="11" t="str">
        <f>IFERROR(IF(COUNTA($E235:$G235)=0,"",IF(AND(R235="",$O235=INDEX(O$3:O235,MATCH(MAX(Q$3:Q235),Q$3:Q235,0),0)),INDEX(R$3:R235,MATCH(MAX(Q$3:Q235),Q$3:Q235,0),0),R235)),"")</f>
        <v/>
      </c>
      <c r="T235" s="7" t="str">
        <f>IF(U235="","",COUNT(U$3:U235))</f>
        <v/>
      </c>
      <c r="U235" s="7" t="str">
        <f t="shared" si="23"/>
        <v/>
      </c>
      <c r="V235" s="11" t="str">
        <f>IFERROR(IF(S235="","",IF(U235="",IF(AND(E235="",F235="",G235&lt;&gt;"",$O235=INDEX(O$3:O235,MATCH(MAX(T$3:T235),T$3:T235,0),0)),INDEX(U$3:U235,MATCH(MAX(T$3:T235),T$3:T235,0),0),IF(AND(S235&lt;&gt;"",U235=""),0,"")),U235)),"")</f>
        <v/>
      </c>
      <c r="W235" s="13" t="str">
        <f t="shared" si="24"/>
        <v/>
      </c>
      <c r="X235" s="52" t="str">
        <f t="shared" si="25"/>
        <v/>
      </c>
      <c r="Y235" s="52" t="str">
        <f t="shared" si="26"/>
        <v/>
      </c>
      <c r="Z235" s="79" t="str">
        <f t="shared" si="27"/>
        <v/>
      </c>
    </row>
    <row r="236" spans="2:26" ht="35.1" customHeight="1" x14ac:dyDescent="0.2">
      <c r="B236" s="48"/>
      <c r="C236" s="49"/>
      <c r="D236" s="50"/>
      <c r="E236" s="47"/>
      <c r="F236" s="43"/>
      <c r="G236" s="45"/>
      <c r="K236" s="7" t="str">
        <f>IF(O236="","",COUNT(O$3:O236))</f>
        <v/>
      </c>
      <c r="L236" s="7" t="str">
        <f>IF(B236&lt;&gt;"",B236,IF(OR(COUNTA($G$3:$G236)&lt;COUNTA($G$3:$G$1048576),$G236&lt;&gt;""),L235,""))</f>
        <v/>
      </c>
      <c r="M236" s="7" t="str">
        <f>IF(C236&lt;&gt;"",C236,IF(OR(COUNTA($G$3:$G236)&lt;COUNTA($G$3:$G$1048576),$G236&lt;&gt;""),M235,""))</f>
        <v/>
      </c>
      <c r="N236" s="7" t="str">
        <f>IF(D236&lt;&gt;"",D236,IF(OR(COUNTA($G$3:$G236)&lt;COUNTA($G$3:$G$1048576),$G236&lt;&gt;""),N235,""))</f>
        <v/>
      </c>
      <c r="O236" s="8" t="str">
        <f t="shared" si="22"/>
        <v/>
      </c>
      <c r="P236" s="10" t="str">
        <f>IFERROR(IF(O236="",IF(COUNT(S$3:S$1048576)=COUNT(S$3:S236),IF(S236="","",INDEX(O$3:O236,MATCH(MAX(K$3:K236),K$3:K236,0),0)),INDEX(O$3:O236,MATCH(MAX(K$3:K236),K$3:K236,0),0)),O236),"")</f>
        <v/>
      </c>
      <c r="Q236" s="9" t="str">
        <f>IF(R236="","",COUNT(R$3:R236))</f>
        <v/>
      </c>
      <c r="R236" s="7" t="str">
        <f t="shared" si="21"/>
        <v/>
      </c>
      <c r="S236" s="11" t="str">
        <f>IFERROR(IF(COUNTA($E236:$G236)=0,"",IF(AND(R236="",$O236=INDEX(O$3:O236,MATCH(MAX(Q$3:Q236),Q$3:Q236,0),0)),INDEX(R$3:R236,MATCH(MAX(Q$3:Q236),Q$3:Q236,0),0),R236)),"")</f>
        <v/>
      </c>
      <c r="T236" s="7" t="str">
        <f>IF(U236="","",COUNT(U$3:U236))</f>
        <v/>
      </c>
      <c r="U236" s="7" t="str">
        <f t="shared" si="23"/>
        <v/>
      </c>
      <c r="V236" s="11" t="str">
        <f>IFERROR(IF(S236="","",IF(U236="",IF(AND(E236="",F236="",G236&lt;&gt;"",$O236=INDEX(O$3:O236,MATCH(MAX(T$3:T236),T$3:T236,0),0)),INDEX(U$3:U236,MATCH(MAX(T$3:T236),T$3:T236,0),0),IF(AND(S236&lt;&gt;"",U236=""),0,"")),U236)),"")</f>
        <v/>
      </c>
      <c r="W236" s="13" t="str">
        <f t="shared" si="24"/>
        <v/>
      </c>
      <c r="X236" s="52" t="str">
        <f t="shared" si="25"/>
        <v/>
      </c>
      <c r="Y236" s="52" t="str">
        <f t="shared" si="26"/>
        <v/>
      </c>
      <c r="Z236" s="79" t="str">
        <f t="shared" si="27"/>
        <v/>
      </c>
    </row>
    <row r="237" spans="2:26" ht="35.1" customHeight="1" x14ac:dyDescent="0.2">
      <c r="B237" s="48"/>
      <c r="C237" s="49"/>
      <c r="D237" s="50"/>
      <c r="E237" s="47"/>
      <c r="F237" s="43"/>
      <c r="G237" s="45"/>
      <c r="K237" s="7" t="str">
        <f>IF(O237="","",COUNT(O$3:O237))</f>
        <v/>
      </c>
      <c r="L237" s="7" t="str">
        <f>IF(B237&lt;&gt;"",B237,IF(OR(COUNTA($G$3:$G237)&lt;COUNTA($G$3:$G$1048576),$G237&lt;&gt;""),L236,""))</f>
        <v/>
      </c>
      <c r="M237" s="7" t="str">
        <f>IF(C237&lt;&gt;"",C237,IF(OR(COUNTA($G$3:$G237)&lt;COUNTA($G$3:$G$1048576),$G237&lt;&gt;""),M236,""))</f>
        <v/>
      </c>
      <c r="N237" s="7" t="str">
        <f>IF(D237&lt;&gt;"",D237,IF(OR(COUNTA($G$3:$G237)&lt;COUNTA($G$3:$G$1048576),$G237&lt;&gt;""),N236,""))</f>
        <v/>
      </c>
      <c r="O237" s="8" t="str">
        <f t="shared" si="22"/>
        <v/>
      </c>
      <c r="P237" s="10" t="str">
        <f>IFERROR(IF(O237="",IF(COUNT(S$3:S$1048576)=COUNT(S$3:S237),IF(S237="","",INDEX(O$3:O237,MATCH(MAX(K$3:K237),K$3:K237,0),0)),INDEX(O$3:O237,MATCH(MAX(K$3:K237),K$3:K237,0),0)),O237),"")</f>
        <v/>
      </c>
      <c r="Q237" s="9" t="str">
        <f>IF(R237="","",COUNT(R$3:R237))</f>
        <v/>
      </c>
      <c r="R237" s="7" t="str">
        <f t="shared" si="21"/>
        <v/>
      </c>
      <c r="S237" s="11" t="str">
        <f>IFERROR(IF(COUNTA($E237:$G237)=0,"",IF(AND(R237="",$O237=INDEX(O$3:O237,MATCH(MAX(Q$3:Q237),Q$3:Q237,0),0)),INDEX(R$3:R237,MATCH(MAX(Q$3:Q237),Q$3:Q237,0),0),R237)),"")</f>
        <v/>
      </c>
      <c r="T237" s="7" t="str">
        <f>IF(U237="","",COUNT(U$3:U237))</f>
        <v/>
      </c>
      <c r="U237" s="7" t="str">
        <f t="shared" si="23"/>
        <v/>
      </c>
      <c r="V237" s="11" t="str">
        <f>IFERROR(IF(S237="","",IF(U237="",IF(AND(E237="",F237="",G237&lt;&gt;"",$O237=INDEX(O$3:O237,MATCH(MAX(T$3:T237),T$3:T237,0),0)),INDEX(U$3:U237,MATCH(MAX(T$3:T237),T$3:T237,0),0),IF(AND(S237&lt;&gt;"",U237=""),0,"")),U237)),"")</f>
        <v/>
      </c>
      <c r="W237" s="13" t="str">
        <f t="shared" si="24"/>
        <v/>
      </c>
      <c r="X237" s="52" t="str">
        <f t="shared" si="25"/>
        <v/>
      </c>
      <c r="Y237" s="52" t="str">
        <f t="shared" si="26"/>
        <v/>
      </c>
      <c r="Z237" s="79" t="str">
        <f t="shared" si="27"/>
        <v/>
      </c>
    </row>
    <row r="238" spans="2:26" ht="35.1" customHeight="1" x14ac:dyDescent="0.2">
      <c r="B238" s="48"/>
      <c r="C238" s="49"/>
      <c r="D238" s="50"/>
      <c r="E238" s="47"/>
      <c r="F238" s="43"/>
      <c r="G238" s="45"/>
      <c r="K238" s="7" t="str">
        <f>IF(O238="","",COUNT(O$3:O238))</f>
        <v/>
      </c>
      <c r="L238" s="7" t="str">
        <f>IF(B238&lt;&gt;"",B238,IF(OR(COUNTA($G$3:$G238)&lt;COUNTA($G$3:$G$1048576),$G238&lt;&gt;""),L237,""))</f>
        <v/>
      </c>
      <c r="M238" s="7" t="str">
        <f>IF(C238&lt;&gt;"",C238,IF(OR(COUNTA($G$3:$G238)&lt;COUNTA($G$3:$G$1048576),$G238&lt;&gt;""),M237,""))</f>
        <v/>
      </c>
      <c r="N238" s="7" t="str">
        <f>IF(D238&lt;&gt;"",D238,IF(OR(COUNTA($G$3:$G238)&lt;COUNTA($G$3:$G$1048576),$G238&lt;&gt;""),N237,""))</f>
        <v/>
      </c>
      <c r="O238" s="8" t="str">
        <f t="shared" si="22"/>
        <v/>
      </c>
      <c r="P238" s="10" t="str">
        <f>IFERROR(IF(O238="",IF(COUNT(S$3:S$1048576)=COUNT(S$3:S238),IF(S238="","",INDEX(O$3:O238,MATCH(MAX(K$3:K238),K$3:K238,0),0)),INDEX(O$3:O238,MATCH(MAX(K$3:K238),K$3:K238,0),0)),O238),"")</f>
        <v/>
      </c>
      <c r="Q238" s="9" t="str">
        <f>IF(R238="","",COUNT(R$3:R238))</f>
        <v/>
      </c>
      <c r="R238" s="7" t="str">
        <f t="shared" si="21"/>
        <v/>
      </c>
      <c r="S238" s="11" t="str">
        <f>IFERROR(IF(COUNTA($E238:$G238)=0,"",IF(AND(R238="",$O238=INDEX(O$3:O238,MATCH(MAX(Q$3:Q238),Q$3:Q238,0),0)),INDEX(R$3:R238,MATCH(MAX(Q$3:Q238),Q$3:Q238,0),0),R238)),"")</f>
        <v/>
      </c>
      <c r="T238" s="7" t="str">
        <f>IF(U238="","",COUNT(U$3:U238))</f>
        <v/>
      </c>
      <c r="U238" s="7" t="str">
        <f t="shared" si="23"/>
        <v/>
      </c>
      <c r="V238" s="11" t="str">
        <f>IFERROR(IF(S238="","",IF(U238="",IF(AND(E238="",F238="",G238&lt;&gt;"",$O238=INDEX(O$3:O238,MATCH(MAX(T$3:T238),T$3:T238,0),0)),INDEX(U$3:U238,MATCH(MAX(T$3:T238),T$3:T238,0),0),IF(AND(S238&lt;&gt;"",U238=""),0,"")),U238)),"")</f>
        <v/>
      </c>
      <c r="W238" s="13" t="str">
        <f t="shared" si="24"/>
        <v/>
      </c>
      <c r="X238" s="52" t="str">
        <f t="shared" si="25"/>
        <v/>
      </c>
      <c r="Y238" s="52" t="str">
        <f t="shared" si="26"/>
        <v/>
      </c>
      <c r="Z238" s="79" t="str">
        <f t="shared" si="27"/>
        <v/>
      </c>
    </row>
    <row r="239" spans="2:26" ht="35.1" customHeight="1" x14ac:dyDescent="0.2">
      <c r="B239" s="48"/>
      <c r="C239" s="49"/>
      <c r="D239" s="50"/>
      <c r="E239" s="47"/>
      <c r="F239" s="43"/>
      <c r="G239" s="45"/>
      <c r="K239" s="7" t="str">
        <f>IF(O239="","",COUNT(O$3:O239))</f>
        <v/>
      </c>
      <c r="L239" s="7" t="str">
        <f>IF(B239&lt;&gt;"",B239,IF(OR(COUNTA($G$3:$G239)&lt;COUNTA($G$3:$G$1048576),$G239&lt;&gt;""),L238,""))</f>
        <v/>
      </c>
      <c r="M239" s="7" t="str">
        <f>IF(C239&lt;&gt;"",C239,IF(OR(COUNTA($G$3:$G239)&lt;COUNTA($G$3:$G$1048576),$G239&lt;&gt;""),M238,""))</f>
        <v/>
      </c>
      <c r="N239" s="7" t="str">
        <f>IF(D239&lt;&gt;"",D239,IF(OR(COUNTA($G$3:$G239)&lt;COUNTA($G$3:$G$1048576),$G239&lt;&gt;""),N238,""))</f>
        <v/>
      </c>
      <c r="O239" s="8" t="str">
        <f t="shared" si="22"/>
        <v/>
      </c>
      <c r="P239" s="10" t="str">
        <f>IFERROR(IF(O239="",IF(COUNT(S$3:S$1048576)=COUNT(S$3:S239),IF(S239="","",INDEX(O$3:O239,MATCH(MAX(K$3:K239),K$3:K239,0),0)),INDEX(O$3:O239,MATCH(MAX(K$3:K239),K$3:K239,0),0)),O239),"")</f>
        <v/>
      </c>
      <c r="Q239" s="9" t="str">
        <f>IF(R239="","",COUNT(R$3:R239))</f>
        <v/>
      </c>
      <c r="R239" s="7" t="str">
        <f t="shared" si="21"/>
        <v/>
      </c>
      <c r="S239" s="11" t="str">
        <f>IFERROR(IF(COUNTA($E239:$G239)=0,"",IF(AND(R239="",$O239=INDEX(O$3:O239,MATCH(MAX(Q$3:Q239),Q$3:Q239,0),0)),INDEX(R$3:R239,MATCH(MAX(Q$3:Q239),Q$3:Q239,0),0),R239)),"")</f>
        <v/>
      </c>
      <c r="T239" s="7" t="str">
        <f>IF(U239="","",COUNT(U$3:U239))</f>
        <v/>
      </c>
      <c r="U239" s="7" t="str">
        <f t="shared" si="23"/>
        <v/>
      </c>
      <c r="V239" s="11" t="str">
        <f>IFERROR(IF(S239="","",IF(U239="",IF(AND(E239="",F239="",G239&lt;&gt;"",$O239=INDEX(O$3:O239,MATCH(MAX(T$3:T239),T$3:T239,0),0)),INDEX(U$3:U239,MATCH(MAX(T$3:T239),T$3:T239,0),0),IF(AND(S239&lt;&gt;"",U239=""),0,"")),U239)),"")</f>
        <v/>
      </c>
      <c r="W239" s="13" t="str">
        <f t="shared" si="24"/>
        <v/>
      </c>
      <c r="X239" s="52" t="str">
        <f t="shared" si="25"/>
        <v/>
      </c>
      <c r="Y239" s="52" t="str">
        <f t="shared" si="26"/>
        <v/>
      </c>
      <c r="Z239" s="79" t="str">
        <f t="shared" si="27"/>
        <v/>
      </c>
    </row>
    <row r="240" spans="2:26" ht="35.1" customHeight="1" x14ac:dyDescent="0.2">
      <c r="B240" s="48"/>
      <c r="C240" s="49"/>
      <c r="D240" s="50"/>
      <c r="E240" s="47"/>
      <c r="F240" s="43"/>
      <c r="G240" s="45"/>
      <c r="K240" s="7" t="str">
        <f>IF(O240="","",COUNT(O$3:O240))</f>
        <v/>
      </c>
      <c r="L240" s="7" t="str">
        <f>IF(B240&lt;&gt;"",B240,IF(OR(COUNTA($G$3:$G240)&lt;COUNTA($G$3:$G$1048576),$G240&lt;&gt;""),L239,""))</f>
        <v/>
      </c>
      <c r="M240" s="7" t="str">
        <f>IF(C240&lt;&gt;"",C240,IF(OR(COUNTA($G$3:$G240)&lt;COUNTA($G$3:$G$1048576),$G240&lt;&gt;""),M239,""))</f>
        <v/>
      </c>
      <c r="N240" s="7" t="str">
        <f>IF(D240&lt;&gt;"",D240,IF(OR(COUNTA($G$3:$G240)&lt;COUNTA($G$3:$G$1048576),$G240&lt;&gt;""),N239,""))</f>
        <v/>
      </c>
      <c r="O240" s="8" t="str">
        <f t="shared" si="22"/>
        <v/>
      </c>
      <c r="P240" s="10" t="str">
        <f>IFERROR(IF(O240="",IF(COUNT(S$3:S$1048576)=COUNT(S$3:S240),IF(S240="","",INDEX(O$3:O240,MATCH(MAX(K$3:K240),K$3:K240,0),0)),INDEX(O$3:O240,MATCH(MAX(K$3:K240),K$3:K240,0),0)),O240),"")</f>
        <v/>
      </c>
      <c r="Q240" s="9" t="str">
        <f>IF(R240="","",COUNT(R$3:R240))</f>
        <v/>
      </c>
      <c r="R240" s="7" t="str">
        <f t="shared" si="21"/>
        <v/>
      </c>
      <c r="S240" s="11" t="str">
        <f>IFERROR(IF(COUNTA($E240:$G240)=0,"",IF(AND(R240="",$O240=INDEX(O$3:O240,MATCH(MAX(Q$3:Q240),Q$3:Q240,0),0)),INDEX(R$3:R240,MATCH(MAX(Q$3:Q240),Q$3:Q240,0),0),R240)),"")</f>
        <v/>
      </c>
      <c r="T240" s="7" t="str">
        <f>IF(U240="","",COUNT(U$3:U240))</f>
        <v/>
      </c>
      <c r="U240" s="7" t="str">
        <f t="shared" si="23"/>
        <v/>
      </c>
      <c r="V240" s="11" t="str">
        <f>IFERROR(IF(S240="","",IF(U240="",IF(AND(E240="",F240="",G240&lt;&gt;"",$O240=INDEX(O$3:O240,MATCH(MAX(T$3:T240),T$3:T240,0),0)),INDEX(U$3:U240,MATCH(MAX(T$3:T240),T$3:T240,0),0),IF(AND(S240&lt;&gt;"",U240=""),0,"")),U240)),"")</f>
        <v/>
      </c>
      <c r="W240" s="13" t="str">
        <f t="shared" si="24"/>
        <v/>
      </c>
      <c r="X240" s="52" t="str">
        <f t="shared" si="25"/>
        <v/>
      </c>
      <c r="Y240" s="52" t="str">
        <f t="shared" si="26"/>
        <v/>
      </c>
      <c r="Z240" s="79" t="str">
        <f t="shared" si="27"/>
        <v/>
      </c>
    </row>
    <row r="241" spans="2:26" ht="35.1" customHeight="1" x14ac:dyDescent="0.2">
      <c r="B241" s="48"/>
      <c r="C241" s="49"/>
      <c r="D241" s="50"/>
      <c r="E241" s="47"/>
      <c r="F241" s="43"/>
      <c r="G241" s="45"/>
      <c r="K241" s="7" t="str">
        <f>IF(O241="","",COUNT(O$3:O241))</f>
        <v/>
      </c>
      <c r="L241" s="7" t="str">
        <f>IF(B241&lt;&gt;"",B241,IF(OR(COUNTA($G$3:$G241)&lt;COUNTA($G$3:$G$1048576),$G241&lt;&gt;""),L240,""))</f>
        <v/>
      </c>
      <c r="M241" s="7" t="str">
        <f>IF(C241&lt;&gt;"",C241,IF(OR(COUNTA($G$3:$G241)&lt;COUNTA($G$3:$G$1048576),$G241&lt;&gt;""),M240,""))</f>
        <v/>
      </c>
      <c r="N241" s="7" t="str">
        <f>IF(D241&lt;&gt;"",D241,IF(OR(COUNTA($G$3:$G241)&lt;COUNTA($G$3:$G$1048576),$G241&lt;&gt;""),N240,""))</f>
        <v/>
      </c>
      <c r="O241" s="8" t="str">
        <f t="shared" si="22"/>
        <v/>
      </c>
      <c r="P241" s="10" t="str">
        <f>IFERROR(IF(O241="",IF(COUNT(S$3:S$1048576)=COUNT(S$3:S241),IF(S241="","",INDEX(O$3:O241,MATCH(MAX(K$3:K241),K$3:K241,0),0)),INDEX(O$3:O241,MATCH(MAX(K$3:K241),K$3:K241,0),0)),O241),"")</f>
        <v/>
      </c>
      <c r="Q241" s="9" t="str">
        <f>IF(R241="","",COUNT(R$3:R241))</f>
        <v/>
      </c>
      <c r="R241" s="7" t="str">
        <f t="shared" si="21"/>
        <v/>
      </c>
      <c r="S241" s="11" t="str">
        <f>IFERROR(IF(COUNTA($E241:$G241)=0,"",IF(AND(R241="",$O241=INDEX(O$3:O241,MATCH(MAX(Q$3:Q241),Q$3:Q241,0),0)),INDEX(R$3:R241,MATCH(MAX(Q$3:Q241),Q$3:Q241,0),0),R241)),"")</f>
        <v/>
      </c>
      <c r="T241" s="7" t="str">
        <f>IF(U241="","",COUNT(U$3:U241))</f>
        <v/>
      </c>
      <c r="U241" s="7" t="str">
        <f t="shared" si="23"/>
        <v/>
      </c>
      <c r="V241" s="11" t="str">
        <f>IFERROR(IF(S241="","",IF(U241="",IF(AND(E241="",F241="",G241&lt;&gt;"",$O241=INDEX(O$3:O241,MATCH(MAX(T$3:T241),T$3:T241,0),0)),INDEX(U$3:U241,MATCH(MAX(T$3:T241),T$3:T241,0),0),IF(AND(S241&lt;&gt;"",U241=""),0,"")),U241)),"")</f>
        <v/>
      </c>
      <c r="W241" s="13" t="str">
        <f t="shared" si="24"/>
        <v/>
      </c>
      <c r="X241" s="52" t="str">
        <f t="shared" si="25"/>
        <v/>
      </c>
      <c r="Y241" s="52" t="str">
        <f t="shared" si="26"/>
        <v/>
      </c>
      <c r="Z241" s="79" t="str">
        <f t="shared" si="27"/>
        <v/>
      </c>
    </row>
    <row r="242" spans="2:26" ht="35.1" customHeight="1" x14ac:dyDescent="0.2">
      <c r="B242" s="48"/>
      <c r="C242" s="49"/>
      <c r="D242" s="50"/>
      <c r="E242" s="47"/>
      <c r="F242" s="43"/>
      <c r="G242" s="45"/>
      <c r="K242" s="7" t="str">
        <f>IF(O242="","",COUNT(O$3:O242))</f>
        <v/>
      </c>
      <c r="L242" s="7" t="str">
        <f>IF(B242&lt;&gt;"",B242,IF(OR(COUNTA($G$3:$G242)&lt;COUNTA($G$3:$G$1048576),$G242&lt;&gt;""),L241,""))</f>
        <v/>
      </c>
      <c r="M242" s="7" t="str">
        <f>IF(C242&lt;&gt;"",C242,IF(OR(COUNTA($G$3:$G242)&lt;COUNTA($G$3:$G$1048576),$G242&lt;&gt;""),M241,""))</f>
        <v/>
      </c>
      <c r="N242" s="7" t="str">
        <f>IF(D242&lt;&gt;"",D242,IF(OR(COUNTA($G$3:$G242)&lt;COUNTA($G$3:$G$1048576),$G242&lt;&gt;""),N241,""))</f>
        <v/>
      </c>
      <c r="O242" s="8" t="str">
        <f t="shared" si="22"/>
        <v/>
      </c>
      <c r="P242" s="10" t="str">
        <f>IFERROR(IF(O242="",IF(COUNT(S$3:S$1048576)=COUNT(S$3:S242),IF(S242="","",INDEX(O$3:O242,MATCH(MAX(K$3:K242),K$3:K242,0),0)),INDEX(O$3:O242,MATCH(MAX(K$3:K242),K$3:K242,0),0)),O242),"")</f>
        <v/>
      </c>
      <c r="Q242" s="9" t="str">
        <f>IF(R242="","",COUNT(R$3:R242))</f>
        <v/>
      </c>
      <c r="R242" s="7" t="str">
        <f t="shared" si="21"/>
        <v/>
      </c>
      <c r="S242" s="11" t="str">
        <f>IFERROR(IF(COUNTA($E242:$G242)=0,"",IF(AND(R242="",$O242=INDEX(O$3:O242,MATCH(MAX(Q$3:Q242),Q$3:Q242,0),0)),INDEX(R$3:R242,MATCH(MAX(Q$3:Q242),Q$3:Q242,0),0),R242)),"")</f>
        <v/>
      </c>
      <c r="T242" s="7" t="str">
        <f>IF(U242="","",COUNT(U$3:U242))</f>
        <v/>
      </c>
      <c r="U242" s="7" t="str">
        <f t="shared" si="23"/>
        <v/>
      </c>
      <c r="V242" s="11" t="str">
        <f>IFERROR(IF(S242="","",IF(U242="",IF(AND(E242="",F242="",G242&lt;&gt;"",$O242=INDEX(O$3:O242,MATCH(MAX(T$3:T242),T$3:T242,0),0)),INDEX(U$3:U242,MATCH(MAX(T$3:T242),T$3:T242,0),0),IF(AND(S242&lt;&gt;"",U242=""),0,"")),U242)),"")</f>
        <v/>
      </c>
      <c r="W242" s="13" t="str">
        <f t="shared" si="24"/>
        <v/>
      </c>
      <c r="X242" s="52" t="str">
        <f t="shared" si="25"/>
        <v/>
      </c>
      <c r="Y242" s="52" t="str">
        <f t="shared" si="26"/>
        <v/>
      </c>
      <c r="Z242" s="79" t="str">
        <f t="shared" si="27"/>
        <v/>
      </c>
    </row>
    <row r="243" spans="2:26" ht="35.1" customHeight="1" x14ac:dyDescent="0.2">
      <c r="B243" s="48"/>
      <c r="C243" s="49"/>
      <c r="D243" s="50"/>
      <c r="E243" s="47"/>
      <c r="F243" s="43"/>
      <c r="G243" s="45"/>
      <c r="K243" s="7" t="str">
        <f>IF(O243="","",COUNT(O$3:O243))</f>
        <v/>
      </c>
      <c r="L243" s="7" t="str">
        <f>IF(B243&lt;&gt;"",B243,IF(OR(COUNTA($G$3:$G243)&lt;COUNTA($G$3:$G$1048576),$G243&lt;&gt;""),L242,""))</f>
        <v/>
      </c>
      <c r="M243" s="7" t="str">
        <f>IF(C243&lt;&gt;"",C243,IF(OR(COUNTA($G$3:$G243)&lt;COUNTA($G$3:$G$1048576),$G243&lt;&gt;""),M242,""))</f>
        <v/>
      </c>
      <c r="N243" s="7" t="str">
        <f>IF(D243&lt;&gt;"",D243,IF(OR(COUNTA($G$3:$G243)&lt;COUNTA($G$3:$G$1048576),$G243&lt;&gt;""),N242,""))</f>
        <v/>
      </c>
      <c r="O243" s="8" t="str">
        <f t="shared" si="22"/>
        <v/>
      </c>
      <c r="P243" s="10" t="str">
        <f>IFERROR(IF(O243="",IF(COUNT(S$3:S$1048576)=COUNT(S$3:S243),IF(S243="","",INDEX(O$3:O243,MATCH(MAX(K$3:K243),K$3:K243,0),0)),INDEX(O$3:O243,MATCH(MAX(K$3:K243),K$3:K243,0),0)),O243),"")</f>
        <v/>
      </c>
      <c r="Q243" s="9" t="str">
        <f>IF(R243="","",COUNT(R$3:R243))</f>
        <v/>
      </c>
      <c r="R243" s="7" t="str">
        <f t="shared" si="21"/>
        <v/>
      </c>
      <c r="S243" s="11" t="str">
        <f>IFERROR(IF(COUNTA($E243:$G243)=0,"",IF(AND(R243="",$O243=INDEX(O$3:O243,MATCH(MAX(Q$3:Q243),Q$3:Q243,0),0)),INDEX(R$3:R243,MATCH(MAX(Q$3:Q243),Q$3:Q243,0),0),R243)),"")</f>
        <v/>
      </c>
      <c r="T243" s="7" t="str">
        <f>IF(U243="","",COUNT(U$3:U243))</f>
        <v/>
      </c>
      <c r="U243" s="7" t="str">
        <f t="shared" si="23"/>
        <v/>
      </c>
      <c r="V243" s="11" t="str">
        <f>IFERROR(IF(S243="","",IF(U243="",IF(AND(E243="",F243="",G243&lt;&gt;"",$O243=INDEX(O$3:O243,MATCH(MAX(T$3:T243),T$3:T243,0),0)),INDEX(U$3:U243,MATCH(MAX(T$3:T243),T$3:T243,0),0),IF(AND(S243&lt;&gt;"",U243=""),0,"")),U243)),"")</f>
        <v/>
      </c>
      <c r="W243" s="13" t="str">
        <f t="shared" si="24"/>
        <v/>
      </c>
      <c r="X243" s="52" t="str">
        <f t="shared" si="25"/>
        <v/>
      </c>
      <c r="Y243" s="52" t="str">
        <f t="shared" si="26"/>
        <v/>
      </c>
      <c r="Z243" s="79" t="str">
        <f t="shared" si="27"/>
        <v/>
      </c>
    </row>
    <row r="244" spans="2:26" ht="35.1" customHeight="1" x14ac:dyDescent="0.2">
      <c r="B244" s="48"/>
      <c r="C244" s="49"/>
      <c r="D244" s="50"/>
      <c r="E244" s="47"/>
      <c r="F244" s="43"/>
      <c r="G244" s="45"/>
      <c r="K244" s="7" t="str">
        <f>IF(O244="","",COUNT(O$3:O244))</f>
        <v/>
      </c>
      <c r="L244" s="7" t="str">
        <f>IF(B244&lt;&gt;"",B244,IF(OR(COUNTA($G$3:$G244)&lt;COUNTA($G$3:$G$1048576),$G244&lt;&gt;""),L243,""))</f>
        <v/>
      </c>
      <c r="M244" s="7" t="str">
        <f>IF(C244&lt;&gt;"",C244,IF(OR(COUNTA($G$3:$G244)&lt;COUNTA($G$3:$G$1048576),$G244&lt;&gt;""),M243,""))</f>
        <v/>
      </c>
      <c r="N244" s="7" t="str">
        <f>IF(D244&lt;&gt;"",D244,IF(OR(COUNTA($G$3:$G244)&lt;COUNTA($G$3:$G$1048576),$G244&lt;&gt;""),N243,""))</f>
        <v/>
      </c>
      <c r="O244" s="8" t="str">
        <f t="shared" si="22"/>
        <v/>
      </c>
      <c r="P244" s="10" t="str">
        <f>IFERROR(IF(O244="",IF(COUNT(S$3:S$1048576)=COUNT(S$3:S244),IF(S244="","",INDEX(O$3:O244,MATCH(MAX(K$3:K244),K$3:K244,0),0)),INDEX(O$3:O244,MATCH(MAX(K$3:K244),K$3:K244,0),0)),O244),"")</f>
        <v/>
      </c>
      <c r="Q244" s="9" t="str">
        <f>IF(R244="","",COUNT(R$3:R244))</f>
        <v/>
      </c>
      <c r="R244" s="7" t="str">
        <f t="shared" si="21"/>
        <v/>
      </c>
      <c r="S244" s="11" t="str">
        <f>IFERROR(IF(COUNTA($E244:$G244)=0,"",IF(AND(R244="",$O244=INDEX(O$3:O244,MATCH(MAX(Q$3:Q244),Q$3:Q244,0),0)),INDEX(R$3:R244,MATCH(MAX(Q$3:Q244),Q$3:Q244,0),0),R244)),"")</f>
        <v/>
      </c>
      <c r="T244" s="7" t="str">
        <f>IF(U244="","",COUNT(U$3:U244))</f>
        <v/>
      </c>
      <c r="U244" s="7" t="str">
        <f t="shared" si="23"/>
        <v/>
      </c>
      <c r="V244" s="11" t="str">
        <f>IFERROR(IF(S244="","",IF(U244="",IF(AND(E244="",F244="",G244&lt;&gt;"",$O244=INDEX(O$3:O244,MATCH(MAX(T$3:T244),T$3:T244,0),0)),INDEX(U$3:U244,MATCH(MAX(T$3:T244),T$3:T244,0),0),IF(AND(S244&lt;&gt;"",U244=""),0,"")),U244)),"")</f>
        <v/>
      </c>
      <c r="W244" s="13" t="str">
        <f t="shared" si="24"/>
        <v/>
      </c>
      <c r="X244" s="52" t="str">
        <f t="shared" si="25"/>
        <v/>
      </c>
      <c r="Y244" s="52" t="str">
        <f t="shared" si="26"/>
        <v/>
      </c>
      <c r="Z244" s="79" t="str">
        <f t="shared" si="27"/>
        <v/>
      </c>
    </row>
    <row r="245" spans="2:26" ht="35.1" customHeight="1" x14ac:dyDescent="0.2">
      <c r="B245" s="48"/>
      <c r="C245" s="49"/>
      <c r="D245" s="50"/>
      <c r="E245" s="47"/>
      <c r="F245" s="43"/>
      <c r="G245" s="45"/>
      <c r="K245" s="7" t="str">
        <f>IF(O245="","",COUNT(O$3:O245))</f>
        <v/>
      </c>
      <c r="L245" s="7" t="str">
        <f>IF(B245&lt;&gt;"",B245,IF(OR(COUNTA($G$3:$G245)&lt;COUNTA($G$3:$G$1048576),$G245&lt;&gt;""),L244,""))</f>
        <v/>
      </c>
      <c r="M245" s="7" t="str">
        <f>IF(C245&lt;&gt;"",C245,IF(OR(COUNTA($G$3:$G245)&lt;COUNTA($G$3:$G$1048576),$G245&lt;&gt;""),M244,""))</f>
        <v/>
      </c>
      <c r="N245" s="7" t="str">
        <f>IF(D245&lt;&gt;"",D245,IF(OR(COUNTA($G$3:$G245)&lt;COUNTA($G$3:$G$1048576),$G245&lt;&gt;""),N244,""))</f>
        <v/>
      </c>
      <c r="O245" s="8" t="str">
        <f t="shared" si="22"/>
        <v/>
      </c>
      <c r="P245" s="10" t="str">
        <f>IFERROR(IF(O245="",IF(COUNT(S$3:S$1048576)=COUNT(S$3:S245),IF(S245="","",INDEX(O$3:O245,MATCH(MAX(K$3:K245),K$3:K245,0),0)),INDEX(O$3:O245,MATCH(MAX(K$3:K245),K$3:K245,0),0)),O245),"")</f>
        <v/>
      </c>
      <c r="Q245" s="9" t="str">
        <f>IF(R245="","",COUNT(R$3:R245))</f>
        <v/>
      </c>
      <c r="R245" s="7" t="str">
        <f t="shared" si="21"/>
        <v/>
      </c>
      <c r="S245" s="11" t="str">
        <f>IFERROR(IF(COUNTA($E245:$G245)=0,"",IF(AND(R245="",$O245=INDEX(O$3:O245,MATCH(MAX(Q$3:Q245),Q$3:Q245,0),0)),INDEX(R$3:R245,MATCH(MAX(Q$3:Q245),Q$3:Q245,0),0),R245)),"")</f>
        <v/>
      </c>
      <c r="T245" s="7" t="str">
        <f>IF(U245="","",COUNT(U$3:U245))</f>
        <v/>
      </c>
      <c r="U245" s="7" t="str">
        <f t="shared" si="23"/>
        <v/>
      </c>
      <c r="V245" s="11" t="str">
        <f>IFERROR(IF(S245="","",IF(U245="",IF(AND(E245="",F245="",G245&lt;&gt;"",$O245=INDEX(O$3:O245,MATCH(MAX(T$3:T245),T$3:T245,0),0)),INDEX(U$3:U245,MATCH(MAX(T$3:T245),T$3:T245,0),0),IF(AND(S245&lt;&gt;"",U245=""),0,"")),U245)),"")</f>
        <v/>
      </c>
      <c r="W245" s="13" t="str">
        <f t="shared" si="24"/>
        <v/>
      </c>
      <c r="X245" s="52" t="str">
        <f t="shared" si="25"/>
        <v/>
      </c>
      <c r="Y245" s="52" t="str">
        <f t="shared" si="26"/>
        <v/>
      </c>
      <c r="Z245" s="79" t="str">
        <f t="shared" si="27"/>
        <v/>
      </c>
    </row>
    <row r="246" spans="2:26" ht="35.1" customHeight="1" x14ac:dyDescent="0.2">
      <c r="B246" s="48"/>
      <c r="C246" s="49"/>
      <c r="D246" s="50"/>
      <c r="E246" s="47"/>
      <c r="F246" s="43"/>
      <c r="G246" s="45"/>
      <c r="K246" s="7" t="str">
        <f>IF(O246="","",COUNT(O$3:O246))</f>
        <v/>
      </c>
      <c r="L246" s="7" t="str">
        <f>IF(B246&lt;&gt;"",B246,IF(OR(COUNTA($G$3:$G246)&lt;COUNTA($G$3:$G$1048576),$G246&lt;&gt;""),L245,""))</f>
        <v/>
      </c>
      <c r="M246" s="7" t="str">
        <f>IF(C246&lt;&gt;"",C246,IF(OR(COUNTA($G$3:$G246)&lt;COUNTA($G$3:$G$1048576),$G246&lt;&gt;""),M245,""))</f>
        <v/>
      </c>
      <c r="N246" s="7" t="str">
        <f>IF(D246&lt;&gt;"",D246,IF(OR(COUNTA($G$3:$G246)&lt;COUNTA($G$3:$G$1048576),$G246&lt;&gt;""),N245,""))</f>
        <v/>
      </c>
      <c r="O246" s="8" t="str">
        <f t="shared" si="22"/>
        <v/>
      </c>
      <c r="P246" s="10" t="str">
        <f>IFERROR(IF(O246="",IF(COUNT(S$3:S$1048576)=COUNT(S$3:S246),IF(S246="","",INDEX(O$3:O246,MATCH(MAX(K$3:K246),K$3:K246,0),0)),INDEX(O$3:O246,MATCH(MAX(K$3:K246),K$3:K246,0),0)),O246),"")</f>
        <v/>
      </c>
      <c r="Q246" s="9" t="str">
        <f>IF(R246="","",COUNT(R$3:R246))</f>
        <v/>
      </c>
      <c r="R246" s="7" t="str">
        <f t="shared" si="21"/>
        <v/>
      </c>
      <c r="S246" s="11" t="str">
        <f>IFERROR(IF(COUNTA($E246:$G246)=0,"",IF(AND(R246="",$O246=INDEX(O$3:O246,MATCH(MAX(Q$3:Q246),Q$3:Q246,0),0)),INDEX(R$3:R246,MATCH(MAX(Q$3:Q246),Q$3:Q246,0),0),R246)),"")</f>
        <v/>
      </c>
      <c r="T246" s="7" t="str">
        <f>IF(U246="","",COUNT(U$3:U246))</f>
        <v/>
      </c>
      <c r="U246" s="7" t="str">
        <f t="shared" si="23"/>
        <v/>
      </c>
      <c r="V246" s="11" t="str">
        <f>IFERROR(IF(S246="","",IF(U246="",IF(AND(E246="",F246="",G246&lt;&gt;"",$O246=INDEX(O$3:O246,MATCH(MAX(T$3:T246),T$3:T246,0),0)),INDEX(U$3:U246,MATCH(MAX(T$3:T246),T$3:T246,0),0),IF(AND(S246&lt;&gt;"",U246=""),0,"")),U246)),"")</f>
        <v/>
      </c>
      <c r="W246" s="13" t="str">
        <f t="shared" si="24"/>
        <v/>
      </c>
      <c r="X246" s="52" t="str">
        <f t="shared" si="25"/>
        <v/>
      </c>
      <c r="Y246" s="52" t="str">
        <f t="shared" si="26"/>
        <v/>
      </c>
      <c r="Z246" s="79" t="str">
        <f t="shared" si="27"/>
        <v/>
      </c>
    </row>
    <row r="247" spans="2:26" ht="35.1" customHeight="1" x14ac:dyDescent="0.2">
      <c r="B247" s="48"/>
      <c r="C247" s="49"/>
      <c r="D247" s="50"/>
      <c r="E247" s="47"/>
      <c r="F247" s="43"/>
      <c r="G247" s="45"/>
      <c r="K247" s="7" t="str">
        <f>IF(O247="","",COUNT(O$3:O247))</f>
        <v/>
      </c>
      <c r="L247" s="7" t="str">
        <f>IF(B247&lt;&gt;"",B247,IF(OR(COUNTA($G$3:$G247)&lt;COUNTA($G$3:$G$1048576),$G247&lt;&gt;""),L246,""))</f>
        <v/>
      </c>
      <c r="M247" s="7" t="str">
        <f>IF(C247&lt;&gt;"",C247,IF(OR(COUNTA($G$3:$G247)&lt;COUNTA($G$3:$G$1048576),$G247&lt;&gt;""),M246,""))</f>
        <v/>
      </c>
      <c r="N247" s="7" t="str">
        <f>IF(D247&lt;&gt;"",D247,IF(OR(COUNTA($G$3:$G247)&lt;COUNTA($G$3:$G$1048576),$G247&lt;&gt;""),N246,""))</f>
        <v/>
      </c>
      <c r="O247" s="8" t="str">
        <f t="shared" si="22"/>
        <v/>
      </c>
      <c r="P247" s="10" t="str">
        <f>IFERROR(IF(O247="",IF(COUNT(S$3:S$1048576)=COUNT(S$3:S247),IF(S247="","",INDEX(O$3:O247,MATCH(MAX(K$3:K247),K$3:K247,0),0)),INDEX(O$3:O247,MATCH(MAX(K$3:K247),K$3:K247,0),0)),O247),"")</f>
        <v/>
      </c>
      <c r="Q247" s="9" t="str">
        <f>IF(R247="","",COUNT(R$3:R247))</f>
        <v/>
      </c>
      <c r="R247" s="7" t="str">
        <f t="shared" si="21"/>
        <v/>
      </c>
      <c r="S247" s="11" t="str">
        <f>IFERROR(IF(COUNTA($E247:$G247)=0,"",IF(AND(R247="",$O247=INDEX(O$3:O247,MATCH(MAX(Q$3:Q247),Q$3:Q247,0),0)),INDEX(R$3:R247,MATCH(MAX(Q$3:Q247),Q$3:Q247,0),0),R247)),"")</f>
        <v/>
      </c>
      <c r="T247" s="7" t="str">
        <f>IF(U247="","",COUNT(U$3:U247))</f>
        <v/>
      </c>
      <c r="U247" s="7" t="str">
        <f t="shared" si="23"/>
        <v/>
      </c>
      <c r="V247" s="11" t="str">
        <f>IFERROR(IF(S247="","",IF(U247="",IF(AND(E247="",F247="",G247&lt;&gt;"",$O247=INDEX(O$3:O247,MATCH(MAX(T$3:T247),T$3:T247,0),0)),INDEX(U$3:U247,MATCH(MAX(T$3:T247),T$3:T247,0),0),IF(AND(S247&lt;&gt;"",U247=""),0,"")),U247)),"")</f>
        <v/>
      </c>
      <c r="W247" s="13" t="str">
        <f t="shared" si="24"/>
        <v/>
      </c>
      <c r="X247" s="52" t="str">
        <f t="shared" si="25"/>
        <v/>
      </c>
      <c r="Y247" s="52" t="str">
        <f t="shared" si="26"/>
        <v/>
      </c>
      <c r="Z247" s="79" t="str">
        <f t="shared" si="27"/>
        <v/>
      </c>
    </row>
    <row r="248" spans="2:26" ht="35.1" customHeight="1" x14ac:dyDescent="0.2">
      <c r="B248" s="48"/>
      <c r="C248" s="49"/>
      <c r="D248" s="50"/>
      <c r="E248" s="47"/>
      <c r="F248" s="43"/>
      <c r="G248" s="45"/>
      <c r="K248" s="7" t="str">
        <f>IF(O248="","",COUNT(O$3:O248))</f>
        <v/>
      </c>
      <c r="L248" s="7" t="str">
        <f>IF(B248&lt;&gt;"",B248,IF(OR(COUNTA($G$3:$G248)&lt;COUNTA($G$3:$G$1048576),$G248&lt;&gt;""),L247,""))</f>
        <v/>
      </c>
      <c r="M248" s="7" t="str">
        <f>IF(C248&lt;&gt;"",C248,IF(OR(COUNTA($G$3:$G248)&lt;COUNTA($G$3:$G$1048576),$G248&lt;&gt;""),M247,""))</f>
        <v/>
      </c>
      <c r="N248" s="7" t="str">
        <f>IF(D248&lt;&gt;"",D248,IF(OR(COUNTA($G$3:$G248)&lt;COUNTA($G$3:$G$1048576),$G248&lt;&gt;""),N247,""))</f>
        <v/>
      </c>
      <c r="O248" s="8" t="str">
        <f t="shared" si="22"/>
        <v/>
      </c>
      <c r="P248" s="10" t="str">
        <f>IFERROR(IF(O248="",IF(COUNT(S$3:S$1048576)=COUNT(S$3:S248),IF(S248="","",INDEX(O$3:O248,MATCH(MAX(K$3:K248),K$3:K248,0),0)),INDEX(O$3:O248,MATCH(MAX(K$3:K248),K$3:K248,0),0)),O248),"")</f>
        <v/>
      </c>
      <c r="Q248" s="9" t="str">
        <f>IF(R248="","",COUNT(R$3:R248))</f>
        <v/>
      </c>
      <c r="R248" s="7" t="str">
        <f t="shared" si="21"/>
        <v/>
      </c>
      <c r="S248" s="11" t="str">
        <f>IFERROR(IF(COUNTA($E248:$G248)=0,"",IF(AND(R248="",$O248=INDEX(O$3:O248,MATCH(MAX(Q$3:Q248),Q$3:Q248,0),0)),INDEX(R$3:R248,MATCH(MAX(Q$3:Q248),Q$3:Q248,0),0),R248)),"")</f>
        <v/>
      </c>
      <c r="T248" s="7" t="str">
        <f>IF(U248="","",COUNT(U$3:U248))</f>
        <v/>
      </c>
      <c r="U248" s="7" t="str">
        <f t="shared" si="23"/>
        <v/>
      </c>
      <c r="V248" s="11" t="str">
        <f>IFERROR(IF(S248="","",IF(U248="",IF(AND(E248="",F248="",G248&lt;&gt;"",$O248=INDEX(O$3:O248,MATCH(MAX(T$3:T248),T$3:T248,0),0)),INDEX(U$3:U248,MATCH(MAX(T$3:T248),T$3:T248,0),0),IF(AND(S248&lt;&gt;"",U248=""),0,"")),U248)),"")</f>
        <v/>
      </c>
      <c r="W248" s="13" t="str">
        <f t="shared" si="24"/>
        <v/>
      </c>
      <c r="X248" s="52" t="str">
        <f t="shared" si="25"/>
        <v/>
      </c>
      <c r="Y248" s="52" t="str">
        <f t="shared" si="26"/>
        <v/>
      </c>
      <c r="Z248" s="79" t="str">
        <f t="shared" si="27"/>
        <v/>
      </c>
    </row>
    <row r="249" spans="2:26" ht="35.1" customHeight="1" x14ac:dyDescent="0.2">
      <c r="B249" s="48"/>
      <c r="C249" s="49"/>
      <c r="D249" s="50"/>
      <c r="E249" s="47"/>
      <c r="F249" s="43"/>
      <c r="G249" s="45"/>
      <c r="K249" s="7" t="str">
        <f>IF(O249="","",COUNT(O$3:O249))</f>
        <v/>
      </c>
      <c r="L249" s="7" t="str">
        <f>IF(B249&lt;&gt;"",B249,IF(OR(COUNTA($G$3:$G249)&lt;COUNTA($G$3:$G$1048576),$G249&lt;&gt;""),L248,""))</f>
        <v/>
      </c>
      <c r="M249" s="7" t="str">
        <f>IF(C249&lt;&gt;"",C249,IF(OR(COUNTA($G$3:$G249)&lt;COUNTA($G$3:$G$1048576),$G249&lt;&gt;""),M248,""))</f>
        <v/>
      </c>
      <c r="N249" s="7" t="str">
        <f>IF(D249&lt;&gt;"",D249,IF(OR(COUNTA($G$3:$G249)&lt;COUNTA($G$3:$G$1048576),$G249&lt;&gt;""),N248,""))</f>
        <v/>
      </c>
      <c r="O249" s="8" t="str">
        <f t="shared" si="22"/>
        <v/>
      </c>
      <c r="P249" s="10" t="str">
        <f>IFERROR(IF(O249="",IF(COUNT(S$3:S$1048576)=COUNT(S$3:S249),IF(S249="","",INDEX(O$3:O249,MATCH(MAX(K$3:K249),K$3:K249,0),0)),INDEX(O$3:O249,MATCH(MAX(K$3:K249),K$3:K249,0),0)),O249),"")</f>
        <v/>
      </c>
      <c r="Q249" s="9" t="str">
        <f>IF(R249="","",COUNT(R$3:R249))</f>
        <v/>
      </c>
      <c r="R249" s="7" t="str">
        <f t="shared" si="21"/>
        <v/>
      </c>
      <c r="S249" s="11" t="str">
        <f>IFERROR(IF(COUNTA($E249:$G249)=0,"",IF(AND(R249="",$O249=INDEX(O$3:O249,MATCH(MAX(Q$3:Q249),Q$3:Q249,0),0)),INDEX(R$3:R249,MATCH(MAX(Q$3:Q249),Q$3:Q249,0),0),R249)),"")</f>
        <v/>
      </c>
      <c r="T249" s="7" t="str">
        <f>IF(U249="","",COUNT(U$3:U249))</f>
        <v/>
      </c>
      <c r="U249" s="7" t="str">
        <f t="shared" si="23"/>
        <v/>
      </c>
      <c r="V249" s="11" t="str">
        <f>IFERROR(IF(S249="","",IF(U249="",IF(AND(E249="",F249="",G249&lt;&gt;"",$O249=INDEX(O$3:O249,MATCH(MAX(T$3:T249),T$3:T249,0),0)),INDEX(U$3:U249,MATCH(MAX(T$3:T249),T$3:T249,0),0),IF(AND(S249&lt;&gt;"",U249=""),0,"")),U249)),"")</f>
        <v/>
      </c>
      <c r="W249" s="13" t="str">
        <f t="shared" si="24"/>
        <v/>
      </c>
      <c r="X249" s="52" t="str">
        <f t="shared" si="25"/>
        <v/>
      </c>
      <c r="Y249" s="52" t="str">
        <f t="shared" si="26"/>
        <v/>
      </c>
      <c r="Z249" s="79" t="str">
        <f t="shared" si="27"/>
        <v/>
      </c>
    </row>
    <row r="250" spans="2:26" ht="35.1" customHeight="1" x14ac:dyDescent="0.2">
      <c r="B250" s="48"/>
      <c r="C250" s="49"/>
      <c r="D250" s="50"/>
      <c r="E250" s="47"/>
      <c r="F250" s="43"/>
      <c r="G250" s="45"/>
      <c r="K250" s="7" t="str">
        <f>IF(O250="","",COUNT(O$3:O250))</f>
        <v/>
      </c>
      <c r="L250" s="7" t="str">
        <f>IF(B250&lt;&gt;"",B250,IF(OR(COUNTA($G$3:$G250)&lt;COUNTA($G$3:$G$1048576),$G250&lt;&gt;""),L249,""))</f>
        <v/>
      </c>
      <c r="M250" s="7" t="str">
        <f>IF(C250&lt;&gt;"",C250,IF(OR(COUNTA($G$3:$G250)&lt;COUNTA($G$3:$G$1048576),$G250&lt;&gt;""),M249,""))</f>
        <v/>
      </c>
      <c r="N250" s="7" t="str">
        <f>IF(D250&lt;&gt;"",D250,IF(OR(COUNTA($G$3:$G250)&lt;COUNTA($G$3:$G$1048576),$G250&lt;&gt;""),N249,""))</f>
        <v/>
      </c>
      <c r="O250" s="8" t="str">
        <f t="shared" si="22"/>
        <v/>
      </c>
      <c r="P250" s="10" t="str">
        <f>IFERROR(IF(O250="",IF(COUNT(S$3:S$1048576)=COUNT(S$3:S250),IF(S250="","",INDEX(O$3:O250,MATCH(MAX(K$3:K250),K$3:K250,0),0)),INDEX(O$3:O250,MATCH(MAX(K$3:K250),K$3:K250,0),0)),O250),"")</f>
        <v/>
      </c>
      <c r="Q250" s="9" t="str">
        <f>IF(R250="","",COUNT(R$3:R250))</f>
        <v/>
      </c>
      <c r="R250" s="7" t="str">
        <f t="shared" si="21"/>
        <v/>
      </c>
      <c r="S250" s="11" t="str">
        <f>IFERROR(IF(COUNTA($E250:$G250)=0,"",IF(AND(R250="",$O250=INDEX(O$3:O250,MATCH(MAX(Q$3:Q250),Q$3:Q250,0),0)),INDEX(R$3:R250,MATCH(MAX(Q$3:Q250),Q$3:Q250,0),0),R250)),"")</f>
        <v/>
      </c>
      <c r="T250" s="7" t="str">
        <f>IF(U250="","",COUNT(U$3:U250))</f>
        <v/>
      </c>
      <c r="U250" s="7" t="str">
        <f t="shared" si="23"/>
        <v/>
      </c>
      <c r="V250" s="11" t="str">
        <f>IFERROR(IF(S250="","",IF(U250="",IF(AND(E250="",F250="",G250&lt;&gt;"",$O250=INDEX(O$3:O250,MATCH(MAX(T$3:T250),T$3:T250,0),0)),INDEX(U$3:U250,MATCH(MAX(T$3:T250),T$3:T250,0),0),IF(AND(S250&lt;&gt;"",U250=""),0,"")),U250)),"")</f>
        <v/>
      </c>
      <c r="W250" s="13" t="str">
        <f t="shared" si="24"/>
        <v/>
      </c>
      <c r="X250" s="52" t="str">
        <f t="shared" si="25"/>
        <v/>
      </c>
      <c r="Y250" s="52" t="str">
        <f t="shared" si="26"/>
        <v/>
      </c>
      <c r="Z250" s="79" t="str">
        <f t="shared" si="27"/>
        <v/>
      </c>
    </row>
    <row r="251" spans="2:26" ht="35.1" customHeight="1" x14ac:dyDescent="0.2">
      <c r="B251" s="48"/>
      <c r="C251" s="49"/>
      <c r="D251" s="50"/>
      <c r="E251" s="47"/>
      <c r="F251" s="43"/>
      <c r="G251" s="45"/>
      <c r="K251" s="7" t="str">
        <f>IF(O251="","",COUNT(O$3:O251))</f>
        <v/>
      </c>
      <c r="L251" s="7" t="str">
        <f>IF(B251&lt;&gt;"",B251,IF(OR(COUNTA($G$3:$G251)&lt;COUNTA($G$3:$G$1048576),$G251&lt;&gt;""),L250,""))</f>
        <v/>
      </c>
      <c r="M251" s="7" t="str">
        <f>IF(C251&lt;&gt;"",C251,IF(OR(COUNTA($G$3:$G251)&lt;COUNTA($G$3:$G$1048576),$G251&lt;&gt;""),M250,""))</f>
        <v/>
      </c>
      <c r="N251" s="7" t="str">
        <f>IF(D251&lt;&gt;"",D251,IF(OR(COUNTA($G$3:$G251)&lt;COUNTA($G$3:$G$1048576),$G251&lt;&gt;""),N250,""))</f>
        <v/>
      </c>
      <c r="O251" s="8" t="str">
        <f t="shared" si="22"/>
        <v/>
      </c>
      <c r="P251" s="10" t="str">
        <f>IFERROR(IF(O251="",IF(COUNT(S$3:S$1048576)=COUNT(S$3:S251),IF(S251="","",INDEX(O$3:O251,MATCH(MAX(K$3:K251),K$3:K251,0),0)),INDEX(O$3:O251,MATCH(MAX(K$3:K251),K$3:K251,0),0)),O251),"")</f>
        <v/>
      </c>
      <c r="Q251" s="9" t="str">
        <f>IF(R251="","",COUNT(R$3:R251))</f>
        <v/>
      </c>
      <c r="R251" s="7" t="str">
        <f t="shared" si="21"/>
        <v/>
      </c>
      <c r="S251" s="11" t="str">
        <f>IFERROR(IF(COUNTA($E251:$G251)=0,"",IF(AND(R251="",$O251=INDEX(O$3:O251,MATCH(MAX(Q$3:Q251),Q$3:Q251,0),0)),INDEX(R$3:R251,MATCH(MAX(Q$3:Q251),Q$3:Q251,0),0),R251)),"")</f>
        <v/>
      </c>
      <c r="T251" s="7" t="str">
        <f>IF(U251="","",COUNT(U$3:U251))</f>
        <v/>
      </c>
      <c r="U251" s="7" t="str">
        <f t="shared" si="23"/>
        <v/>
      </c>
      <c r="V251" s="11" t="str">
        <f>IFERROR(IF(S251="","",IF(U251="",IF(AND(E251="",F251="",G251&lt;&gt;"",$O251=INDEX(O$3:O251,MATCH(MAX(T$3:T251),T$3:T251,0),0)),INDEX(U$3:U251,MATCH(MAX(T$3:T251),T$3:T251,0),0),IF(AND(S251&lt;&gt;"",U251=""),0,"")),U251)),"")</f>
        <v/>
      </c>
      <c r="W251" s="13" t="str">
        <f t="shared" si="24"/>
        <v/>
      </c>
      <c r="X251" s="52" t="str">
        <f t="shared" si="25"/>
        <v/>
      </c>
      <c r="Y251" s="52" t="str">
        <f t="shared" si="26"/>
        <v/>
      </c>
      <c r="Z251" s="79" t="str">
        <f t="shared" si="27"/>
        <v/>
      </c>
    </row>
    <row r="252" spans="2:26" ht="35.1" customHeight="1" x14ac:dyDescent="0.2">
      <c r="B252" s="48"/>
      <c r="C252" s="49"/>
      <c r="D252" s="50"/>
      <c r="E252" s="47"/>
      <c r="F252" s="43"/>
      <c r="G252" s="45"/>
      <c r="K252" s="7" t="str">
        <f>IF(O252="","",COUNT(O$3:O252))</f>
        <v/>
      </c>
      <c r="L252" s="7" t="str">
        <f>IF(B252&lt;&gt;"",B252,IF(OR(COUNTA($G$3:$G252)&lt;COUNTA($G$3:$G$1048576),$G252&lt;&gt;""),L251,""))</f>
        <v/>
      </c>
      <c r="M252" s="7" t="str">
        <f>IF(C252&lt;&gt;"",C252,IF(OR(COUNTA($G$3:$G252)&lt;COUNTA($G$3:$G$1048576),$G252&lt;&gt;""),M251,""))</f>
        <v/>
      </c>
      <c r="N252" s="7" t="str">
        <f>IF(D252&lt;&gt;"",D252,IF(OR(COUNTA($G$3:$G252)&lt;COUNTA($G$3:$G$1048576),$G252&lt;&gt;""),N251,""))</f>
        <v/>
      </c>
      <c r="O252" s="8" t="str">
        <f t="shared" si="22"/>
        <v/>
      </c>
      <c r="P252" s="10" t="str">
        <f>IFERROR(IF(O252="",IF(COUNT(S$3:S$1048576)=COUNT(S$3:S252),IF(S252="","",INDEX(O$3:O252,MATCH(MAX(K$3:K252),K$3:K252,0),0)),INDEX(O$3:O252,MATCH(MAX(K$3:K252),K$3:K252,0),0)),O252),"")</f>
        <v/>
      </c>
      <c r="Q252" s="9" t="str">
        <f>IF(R252="","",COUNT(R$3:R252))</f>
        <v/>
      </c>
      <c r="R252" s="7" t="str">
        <f t="shared" si="21"/>
        <v/>
      </c>
      <c r="S252" s="11" t="str">
        <f>IFERROR(IF(COUNTA($E252:$G252)=0,"",IF(AND(R252="",$O252=INDEX(O$3:O252,MATCH(MAX(Q$3:Q252),Q$3:Q252,0),0)),INDEX(R$3:R252,MATCH(MAX(Q$3:Q252),Q$3:Q252,0),0),R252)),"")</f>
        <v/>
      </c>
      <c r="T252" s="7" t="str">
        <f>IF(U252="","",COUNT(U$3:U252))</f>
        <v/>
      </c>
      <c r="U252" s="7" t="str">
        <f t="shared" si="23"/>
        <v/>
      </c>
      <c r="V252" s="11" t="str">
        <f>IFERROR(IF(S252="","",IF(U252="",IF(AND(E252="",F252="",G252&lt;&gt;"",$O252=INDEX(O$3:O252,MATCH(MAX(T$3:T252),T$3:T252,0),0)),INDEX(U$3:U252,MATCH(MAX(T$3:T252),T$3:T252,0),0),IF(AND(S252&lt;&gt;"",U252=""),0,"")),U252)),"")</f>
        <v/>
      </c>
      <c r="W252" s="13" t="str">
        <f t="shared" si="24"/>
        <v/>
      </c>
      <c r="X252" s="52" t="str">
        <f t="shared" si="25"/>
        <v/>
      </c>
      <c r="Y252" s="52" t="str">
        <f t="shared" si="26"/>
        <v/>
      </c>
      <c r="Z252" s="79" t="str">
        <f t="shared" si="27"/>
        <v/>
      </c>
    </row>
    <row r="253" spans="2:26" ht="35.1" customHeight="1" x14ac:dyDescent="0.2">
      <c r="B253" s="48"/>
      <c r="C253" s="49"/>
      <c r="D253" s="50"/>
      <c r="E253" s="47"/>
      <c r="F253" s="43"/>
      <c r="G253" s="45"/>
      <c r="K253" s="7" t="str">
        <f>IF(O253="","",COUNT(O$3:O253))</f>
        <v/>
      </c>
      <c r="L253" s="7" t="str">
        <f>IF(B253&lt;&gt;"",B253,IF(OR(COUNTA($G$3:$G253)&lt;COUNTA($G$3:$G$1048576),$G253&lt;&gt;""),L252,""))</f>
        <v/>
      </c>
      <c r="M253" s="7" t="str">
        <f>IF(C253&lt;&gt;"",C253,IF(OR(COUNTA($G$3:$G253)&lt;COUNTA($G$3:$G$1048576),$G253&lt;&gt;""),M252,""))</f>
        <v/>
      </c>
      <c r="N253" s="7" t="str">
        <f>IF(D253&lt;&gt;"",D253,IF(OR(COUNTA($G$3:$G253)&lt;COUNTA($G$3:$G$1048576),$G253&lt;&gt;""),N252,""))</f>
        <v/>
      </c>
      <c r="O253" s="8" t="str">
        <f t="shared" si="22"/>
        <v/>
      </c>
      <c r="P253" s="10" t="str">
        <f>IFERROR(IF(O253="",IF(COUNT(S$3:S$1048576)=COUNT(S$3:S253),IF(S253="","",INDEX(O$3:O253,MATCH(MAX(K$3:K253),K$3:K253,0),0)),INDEX(O$3:O253,MATCH(MAX(K$3:K253),K$3:K253,0),0)),O253),"")</f>
        <v/>
      </c>
      <c r="Q253" s="9" t="str">
        <f>IF(R253="","",COUNT(R$3:R253))</f>
        <v/>
      </c>
      <c r="R253" s="7" t="str">
        <f t="shared" si="21"/>
        <v/>
      </c>
      <c r="S253" s="11" t="str">
        <f>IFERROR(IF(COUNTA($E253:$G253)=0,"",IF(AND(R253="",$O253=INDEX(O$3:O253,MATCH(MAX(Q$3:Q253),Q$3:Q253,0),0)),INDEX(R$3:R253,MATCH(MAX(Q$3:Q253),Q$3:Q253,0),0),R253)),"")</f>
        <v/>
      </c>
      <c r="T253" s="7" t="str">
        <f>IF(U253="","",COUNT(U$3:U253))</f>
        <v/>
      </c>
      <c r="U253" s="7" t="str">
        <f t="shared" si="23"/>
        <v/>
      </c>
      <c r="V253" s="11" t="str">
        <f>IFERROR(IF(S253="","",IF(U253="",IF(AND(E253="",F253="",G253&lt;&gt;"",$O253=INDEX(O$3:O253,MATCH(MAX(T$3:T253),T$3:T253,0),0)),INDEX(U$3:U253,MATCH(MAX(T$3:T253),T$3:T253,0),0),IF(AND(S253&lt;&gt;"",U253=""),0,"")),U253)),"")</f>
        <v/>
      </c>
      <c r="W253" s="13" t="str">
        <f t="shared" si="24"/>
        <v/>
      </c>
      <c r="X253" s="52" t="str">
        <f t="shared" si="25"/>
        <v/>
      </c>
      <c r="Y253" s="52" t="str">
        <f t="shared" si="26"/>
        <v/>
      </c>
      <c r="Z253" s="79" t="str">
        <f t="shared" si="27"/>
        <v/>
      </c>
    </row>
    <row r="254" spans="2:26" ht="35.1" customHeight="1" x14ac:dyDescent="0.2">
      <c r="B254" s="48"/>
      <c r="C254" s="49"/>
      <c r="D254" s="50"/>
      <c r="E254" s="47"/>
      <c r="F254" s="43"/>
      <c r="G254" s="45"/>
      <c r="K254" s="7" t="str">
        <f>IF(O254="","",COUNT(O$3:O254))</f>
        <v/>
      </c>
      <c r="L254" s="7" t="str">
        <f>IF(B254&lt;&gt;"",B254,IF(OR(COUNTA($G$3:$G254)&lt;COUNTA($G$3:$G$1048576),$G254&lt;&gt;""),L253,""))</f>
        <v/>
      </c>
      <c r="M254" s="7" t="str">
        <f>IF(C254&lt;&gt;"",C254,IF(OR(COUNTA($G$3:$G254)&lt;COUNTA($G$3:$G$1048576),$G254&lt;&gt;""),M253,""))</f>
        <v/>
      </c>
      <c r="N254" s="7" t="str">
        <f>IF(D254&lt;&gt;"",D254,IF(OR(COUNTA($G$3:$G254)&lt;COUNTA($G$3:$G$1048576),$G254&lt;&gt;""),N253,""))</f>
        <v/>
      </c>
      <c r="O254" s="8" t="str">
        <f t="shared" si="22"/>
        <v/>
      </c>
      <c r="P254" s="10" t="str">
        <f>IFERROR(IF(O254="",IF(COUNT(S$3:S$1048576)=COUNT(S$3:S254),IF(S254="","",INDEX(O$3:O254,MATCH(MAX(K$3:K254),K$3:K254,0),0)),INDEX(O$3:O254,MATCH(MAX(K$3:K254),K$3:K254,0),0)),O254),"")</f>
        <v/>
      </c>
      <c r="Q254" s="9" t="str">
        <f>IF(R254="","",COUNT(R$3:R254))</f>
        <v/>
      </c>
      <c r="R254" s="7" t="str">
        <f t="shared" si="21"/>
        <v/>
      </c>
      <c r="S254" s="11" t="str">
        <f>IFERROR(IF(COUNTA($E254:$G254)=0,"",IF(AND(R254="",$O254=INDEX(O$3:O254,MATCH(MAX(Q$3:Q254),Q$3:Q254,0),0)),INDEX(R$3:R254,MATCH(MAX(Q$3:Q254),Q$3:Q254,0),0),R254)),"")</f>
        <v/>
      </c>
      <c r="T254" s="7" t="str">
        <f>IF(U254="","",COUNT(U$3:U254))</f>
        <v/>
      </c>
      <c r="U254" s="7" t="str">
        <f t="shared" si="23"/>
        <v/>
      </c>
      <c r="V254" s="11" t="str">
        <f>IFERROR(IF(S254="","",IF(U254="",IF(AND(E254="",F254="",G254&lt;&gt;"",$O254=INDEX(O$3:O254,MATCH(MAX(T$3:T254),T$3:T254,0),0)),INDEX(U$3:U254,MATCH(MAX(T$3:T254),T$3:T254,0),0),IF(AND(S254&lt;&gt;"",U254=""),0,"")),U254)),"")</f>
        <v/>
      </c>
      <c r="W254" s="13" t="str">
        <f t="shared" si="24"/>
        <v/>
      </c>
      <c r="X254" s="52" t="str">
        <f t="shared" si="25"/>
        <v/>
      </c>
      <c r="Y254" s="52" t="str">
        <f t="shared" si="26"/>
        <v/>
      </c>
      <c r="Z254" s="79" t="str">
        <f t="shared" si="27"/>
        <v/>
      </c>
    </row>
    <row r="255" spans="2:26" ht="35.1" customHeight="1" x14ac:dyDescent="0.2">
      <c r="B255" s="48"/>
      <c r="C255" s="49"/>
      <c r="D255" s="50"/>
      <c r="E255" s="47"/>
      <c r="F255" s="43"/>
      <c r="G255" s="45"/>
      <c r="K255" s="7" t="str">
        <f>IF(O255="","",COUNT(O$3:O255))</f>
        <v/>
      </c>
      <c r="L255" s="7" t="str">
        <f>IF(B255&lt;&gt;"",B255,IF(OR(COUNTA($G$3:$G255)&lt;COUNTA($G$3:$G$1048576),$G255&lt;&gt;""),L254,""))</f>
        <v/>
      </c>
      <c r="M255" s="7" t="str">
        <f>IF(C255&lt;&gt;"",C255,IF(OR(COUNTA($G$3:$G255)&lt;COUNTA($G$3:$G$1048576),$G255&lt;&gt;""),M254,""))</f>
        <v/>
      </c>
      <c r="N255" s="7" t="str">
        <f>IF(D255&lt;&gt;"",D255,IF(OR(COUNTA($G$3:$G255)&lt;COUNTA($G$3:$G$1048576),$G255&lt;&gt;""),N254,""))</f>
        <v/>
      </c>
      <c r="O255" s="8" t="str">
        <f t="shared" si="22"/>
        <v/>
      </c>
      <c r="P255" s="10" t="str">
        <f>IFERROR(IF(O255="",IF(COUNT(S$3:S$1048576)=COUNT(S$3:S255),IF(S255="","",INDEX(O$3:O255,MATCH(MAX(K$3:K255),K$3:K255,0),0)),INDEX(O$3:O255,MATCH(MAX(K$3:K255),K$3:K255,0),0)),O255),"")</f>
        <v/>
      </c>
      <c r="Q255" s="9" t="str">
        <f>IF(R255="","",COUNT(R$3:R255))</f>
        <v/>
      </c>
      <c r="R255" s="7" t="str">
        <f t="shared" si="21"/>
        <v/>
      </c>
      <c r="S255" s="11" t="str">
        <f>IFERROR(IF(COUNTA($E255:$G255)=0,"",IF(AND(R255="",$O255=INDEX(O$3:O255,MATCH(MAX(Q$3:Q255),Q$3:Q255,0),0)),INDEX(R$3:R255,MATCH(MAX(Q$3:Q255),Q$3:Q255,0),0),R255)),"")</f>
        <v/>
      </c>
      <c r="T255" s="7" t="str">
        <f>IF(U255="","",COUNT(U$3:U255))</f>
        <v/>
      </c>
      <c r="U255" s="7" t="str">
        <f t="shared" si="23"/>
        <v/>
      </c>
      <c r="V255" s="11" t="str">
        <f>IFERROR(IF(S255="","",IF(U255="",IF(AND(E255="",F255="",G255&lt;&gt;"",$O255=INDEX(O$3:O255,MATCH(MAX(T$3:T255),T$3:T255,0),0)),INDEX(U$3:U255,MATCH(MAX(T$3:T255),T$3:T255,0),0),IF(AND(S255&lt;&gt;"",U255=""),0,"")),U255)),"")</f>
        <v/>
      </c>
      <c r="W255" s="13" t="str">
        <f t="shared" si="24"/>
        <v/>
      </c>
      <c r="X255" s="52" t="str">
        <f t="shared" si="25"/>
        <v/>
      </c>
      <c r="Y255" s="52" t="str">
        <f t="shared" si="26"/>
        <v/>
      </c>
      <c r="Z255" s="79" t="str">
        <f t="shared" si="27"/>
        <v/>
      </c>
    </row>
    <row r="256" spans="2:26" ht="35.1" customHeight="1" x14ac:dyDescent="0.2">
      <c r="B256" s="48"/>
      <c r="C256" s="49"/>
      <c r="D256" s="50"/>
      <c r="E256" s="47"/>
      <c r="F256" s="43"/>
      <c r="G256" s="45"/>
      <c r="K256" s="7" t="str">
        <f>IF(O256="","",COUNT(O$3:O256))</f>
        <v/>
      </c>
      <c r="L256" s="7" t="str">
        <f>IF(B256&lt;&gt;"",B256,IF(OR(COUNTA($G$3:$G256)&lt;COUNTA($G$3:$G$1048576),$G256&lt;&gt;""),L255,""))</f>
        <v/>
      </c>
      <c r="M256" s="7" t="str">
        <f>IF(C256&lt;&gt;"",C256,IF(OR(COUNTA($G$3:$G256)&lt;COUNTA($G$3:$G$1048576),$G256&lt;&gt;""),M255,""))</f>
        <v/>
      </c>
      <c r="N256" s="7" t="str">
        <f>IF(D256&lt;&gt;"",D256,IF(OR(COUNTA($G$3:$G256)&lt;COUNTA($G$3:$G$1048576),$G256&lt;&gt;""),N255,""))</f>
        <v/>
      </c>
      <c r="O256" s="8" t="str">
        <f t="shared" si="22"/>
        <v/>
      </c>
      <c r="P256" s="10" t="str">
        <f>IFERROR(IF(O256="",IF(COUNT(S$3:S$1048576)=COUNT(S$3:S256),IF(S256="","",INDEX(O$3:O256,MATCH(MAX(K$3:K256),K$3:K256,0),0)),INDEX(O$3:O256,MATCH(MAX(K$3:K256),K$3:K256,0),0)),O256),"")</f>
        <v/>
      </c>
      <c r="Q256" s="9" t="str">
        <f>IF(R256="","",COUNT(R$3:R256))</f>
        <v/>
      </c>
      <c r="R256" s="7" t="str">
        <f t="shared" si="21"/>
        <v/>
      </c>
      <c r="S256" s="11" t="str">
        <f>IFERROR(IF(COUNTA($E256:$G256)=0,"",IF(AND(R256="",$O256=INDEX(O$3:O256,MATCH(MAX(Q$3:Q256),Q$3:Q256,0),0)),INDEX(R$3:R256,MATCH(MAX(Q$3:Q256),Q$3:Q256,0),0),R256)),"")</f>
        <v/>
      </c>
      <c r="T256" s="7" t="str">
        <f>IF(U256="","",COUNT(U$3:U256))</f>
        <v/>
      </c>
      <c r="U256" s="7" t="str">
        <f t="shared" si="23"/>
        <v/>
      </c>
      <c r="V256" s="11" t="str">
        <f>IFERROR(IF(S256="","",IF(U256="",IF(AND(E256="",F256="",G256&lt;&gt;"",$O256=INDEX(O$3:O256,MATCH(MAX(T$3:T256),T$3:T256,0),0)),INDEX(U$3:U256,MATCH(MAX(T$3:T256),T$3:T256,0),0),IF(AND(S256&lt;&gt;"",U256=""),0,"")),U256)),"")</f>
        <v/>
      </c>
      <c r="W256" s="13" t="str">
        <f t="shared" si="24"/>
        <v/>
      </c>
      <c r="X256" s="52" t="str">
        <f t="shared" si="25"/>
        <v/>
      </c>
      <c r="Y256" s="52" t="str">
        <f t="shared" si="26"/>
        <v/>
      </c>
      <c r="Z256" s="79" t="str">
        <f t="shared" si="27"/>
        <v/>
      </c>
    </row>
    <row r="257" spans="2:26" ht="35.1" customHeight="1" x14ac:dyDescent="0.2">
      <c r="B257" s="48"/>
      <c r="C257" s="49"/>
      <c r="D257" s="50"/>
      <c r="E257" s="47"/>
      <c r="F257" s="43"/>
      <c r="G257" s="45"/>
      <c r="K257" s="7" t="str">
        <f>IF(O257="","",COUNT(O$3:O257))</f>
        <v/>
      </c>
      <c r="L257" s="7" t="str">
        <f>IF(B257&lt;&gt;"",B257,IF(OR(COUNTA($G$3:$G257)&lt;COUNTA($G$3:$G$1048576),$G257&lt;&gt;""),L256,""))</f>
        <v/>
      </c>
      <c r="M257" s="7" t="str">
        <f>IF(C257&lt;&gt;"",C257,IF(OR(COUNTA($G$3:$G257)&lt;COUNTA($G$3:$G$1048576),$G257&lt;&gt;""),M256,""))</f>
        <v/>
      </c>
      <c r="N257" s="7" t="str">
        <f>IF(D257&lt;&gt;"",D257,IF(OR(COUNTA($G$3:$G257)&lt;COUNTA($G$3:$G$1048576),$G257&lt;&gt;""),N256,""))</f>
        <v/>
      </c>
      <c r="O257" s="8" t="str">
        <f t="shared" si="22"/>
        <v/>
      </c>
      <c r="P257" s="10" t="str">
        <f>IFERROR(IF(O257="",IF(COUNT(S$3:S$1048576)=COUNT(S$3:S257),IF(S257="","",INDEX(O$3:O257,MATCH(MAX(K$3:K257),K$3:K257,0),0)),INDEX(O$3:O257,MATCH(MAX(K$3:K257),K$3:K257,0),0)),O257),"")</f>
        <v/>
      </c>
      <c r="Q257" s="9" t="str">
        <f>IF(R257="","",COUNT(R$3:R257))</f>
        <v/>
      </c>
      <c r="R257" s="7" t="str">
        <f t="shared" si="21"/>
        <v/>
      </c>
      <c r="S257" s="11" t="str">
        <f>IFERROR(IF(COUNTA($E257:$G257)=0,"",IF(AND(R257="",$O257=INDEX(O$3:O257,MATCH(MAX(Q$3:Q257),Q$3:Q257,0),0)),INDEX(R$3:R257,MATCH(MAX(Q$3:Q257),Q$3:Q257,0),0),R257)),"")</f>
        <v/>
      </c>
      <c r="T257" s="7" t="str">
        <f>IF(U257="","",COUNT(U$3:U257))</f>
        <v/>
      </c>
      <c r="U257" s="7" t="str">
        <f t="shared" si="23"/>
        <v/>
      </c>
      <c r="V257" s="11" t="str">
        <f>IFERROR(IF(S257="","",IF(U257="",IF(AND(E257="",F257="",G257&lt;&gt;"",$O257=INDEX(O$3:O257,MATCH(MAX(T$3:T257),T$3:T257,0),0)),INDEX(U$3:U257,MATCH(MAX(T$3:T257),T$3:T257,0),0),IF(AND(S257&lt;&gt;"",U257=""),0,"")),U257)),"")</f>
        <v/>
      </c>
      <c r="W257" s="13" t="str">
        <f t="shared" si="24"/>
        <v/>
      </c>
      <c r="X257" s="52" t="str">
        <f t="shared" si="25"/>
        <v/>
      </c>
      <c r="Y257" s="52" t="str">
        <f t="shared" si="26"/>
        <v/>
      </c>
      <c r="Z257" s="79" t="str">
        <f t="shared" si="27"/>
        <v/>
      </c>
    </row>
    <row r="258" spans="2:26" ht="35.1" customHeight="1" x14ac:dyDescent="0.2">
      <c r="B258" s="48"/>
      <c r="C258" s="49"/>
      <c r="D258" s="50"/>
      <c r="E258" s="47"/>
      <c r="F258" s="43"/>
      <c r="G258" s="45"/>
      <c r="K258" s="7" t="str">
        <f>IF(O258="","",COUNT(O$3:O258))</f>
        <v/>
      </c>
      <c r="L258" s="7" t="str">
        <f>IF(B258&lt;&gt;"",B258,IF(OR(COUNTA($G$3:$G258)&lt;COUNTA($G$3:$G$1048576),$G258&lt;&gt;""),L257,""))</f>
        <v/>
      </c>
      <c r="M258" s="7" t="str">
        <f>IF(C258&lt;&gt;"",C258,IF(OR(COUNTA($G$3:$G258)&lt;COUNTA($G$3:$G$1048576),$G258&lt;&gt;""),M257,""))</f>
        <v/>
      </c>
      <c r="N258" s="7" t="str">
        <f>IF(D258&lt;&gt;"",D258,IF(OR(COUNTA($G$3:$G258)&lt;COUNTA($G$3:$G$1048576),$G258&lt;&gt;""),N257,""))</f>
        <v/>
      </c>
      <c r="O258" s="8" t="str">
        <f t="shared" si="22"/>
        <v/>
      </c>
      <c r="P258" s="10" t="str">
        <f>IFERROR(IF(O258="",IF(COUNT(S$3:S$1048576)=COUNT(S$3:S258),IF(S258="","",INDEX(O$3:O258,MATCH(MAX(K$3:K258),K$3:K258,0),0)),INDEX(O$3:O258,MATCH(MAX(K$3:K258),K$3:K258,0),0)),O258),"")</f>
        <v/>
      </c>
      <c r="Q258" s="9" t="str">
        <f>IF(R258="","",COUNT(R$3:R258))</f>
        <v/>
      </c>
      <c r="R258" s="7" t="str">
        <f t="shared" si="21"/>
        <v/>
      </c>
      <c r="S258" s="11" t="str">
        <f>IFERROR(IF(COUNTA($E258:$G258)=0,"",IF(AND(R258="",$O258=INDEX(O$3:O258,MATCH(MAX(Q$3:Q258),Q$3:Q258,0),0)),INDEX(R$3:R258,MATCH(MAX(Q$3:Q258),Q$3:Q258,0),0),R258)),"")</f>
        <v/>
      </c>
      <c r="T258" s="7" t="str">
        <f>IF(U258="","",COUNT(U$3:U258))</f>
        <v/>
      </c>
      <c r="U258" s="7" t="str">
        <f t="shared" si="23"/>
        <v/>
      </c>
      <c r="V258" s="11" t="str">
        <f>IFERROR(IF(S258="","",IF(U258="",IF(AND(E258="",F258="",G258&lt;&gt;"",$O258=INDEX(O$3:O258,MATCH(MAX(T$3:T258),T$3:T258,0),0)),INDEX(U$3:U258,MATCH(MAX(T$3:T258),T$3:T258,0),0),IF(AND(S258&lt;&gt;"",U258=""),0,"")),U258)),"")</f>
        <v/>
      </c>
      <c r="W258" s="13" t="str">
        <f t="shared" si="24"/>
        <v/>
      </c>
      <c r="X258" s="52" t="str">
        <f t="shared" si="25"/>
        <v/>
      </c>
      <c r="Y258" s="52" t="str">
        <f t="shared" si="26"/>
        <v/>
      </c>
      <c r="Z258" s="79" t="str">
        <f t="shared" si="27"/>
        <v/>
      </c>
    </row>
    <row r="259" spans="2:26" ht="35.1" customHeight="1" x14ac:dyDescent="0.2">
      <c r="B259" s="48"/>
      <c r="C259" s="49"/>
      <c r="D259" s="50"/>
      <c r="E259" s="47"/>
      <c r="F259" s="43"/>
      <c r="G259" s="45"/>
      <c r="K259" s="7" t="str">
        <f>IF(O259="","",COUNT(O$3:O259))</f>
        <v/>
      </c>
      <c r="L259" s="7" t="str">
        <f>IF(B259&lt;&gt;"",B259,IF(OR(COUNTA($G$3:$G259)&lt;COUNTA($G$3:$G$1048576),$G259&lt;&gt;""),L258,""))</f>
        <v/>
      </c>
      <c r="M259" s="7" t="str">
        <f>IF(C259&lt;&gt;"",C259,IF(OR(COUNTA($G$3:$G259)&lt;COUNTA($G$3:$G$1048576),$G259&lt;&gt;""),M258,""))</f>
        <v/>
      </c>
      <c r="N259" s="7" t="str">
        <f>IF(D259&lt;&gt;"",D259,IF(OR(COUNTA($G$3:$G259)&lt;COUNTA($G$3:$G$1048576),$G259&lt;&gt;""),N258,""))</f>
        <v/>
      </c>
      <c r="O259" s="8" t="str">
        <f t="shared" si="22"/>
        <v/>
      </c>
      <c r="P259" s="10" t="str">
        <f>IFERROR(IF(O259="",IF(COUNT(S$3:S$1048576)=COUNT(S$3:S259),IF(S259="","",INDEX(O$3:O259,MATCH(MAX(K$3:K259),K$3:K259,0),0)),INDEX(O$3:O259,MATCH(MAX(K$3:K259),K$3:K259,0),0)),O259),"")</f>
        <v/>
      </c>
      <c r="Q259" s="9" t="str">
        <f>IF(R259="","",COUNT(R$3:R259))</f>
        <v/>
      </c>
      <c r="R259" s="7" t="str">
        <f t="shared" ref="R259:R322" si="28">IF(E259="","",E259)</f>
        <v/>
      </c>
      <c r="S259" s="11" t="str">
        <f>IFERROR(IF(COUNTA($E259:$G259)=0,"",IF(AND(R259="",$O259=INDEX(O$3:O259,MATCH(MAX(Q$3:Q259),Q$3:Q259,0),0)),INDEX(R$3:R259,MATCH(MAX(Q$3:Q259),Q$3:Q259,0),0),R259)),"")</f>
        <v/>
      </c>
      <c r="T259" s="7" t="str">
        <f>IF(U259="","",COUNT(U$3:U259))</f>
        <v/>
      </c>
      <c r="U259" s="7" t="str">
        <f t="shared" si="23"/>
        <v/>
      </c>
      <c r="V259" s="11" t="str">
        <f>IFERROR(IF(S259="","",IF(U259="",IF(AND(E259="",F259="",G259&lt;&gt;"",$O259=INDEX(O$3:O259,MATCH(MAX(T$3:T259),T$3:T259,0),0)),INDEX(U$3:U259,MATCH(MAX(T$3:T259),T$3:T259,0),0),IF(AND(S259&lt;&gt;"",U259=""),0,"")),U259)),"")</f>
        <v/>
      </c>
      <c r="W259" s="13" t="str">
        <f t="shared" si="24"/>
        <v/>
      </c>
      <c r="X259" s="52" t="str">
        <f t="shared" si="25"/>
        <v/>
      </c>
      <c r="Y259" s="52" t="str">
        <f t="shared" si="26"/>
        <v/>
      </c>
      <c r="Z259" s="79" t="str">
        <f t="shared" si="27"/>
        <v/>
      </c>
    </row>
    <row r="260" spans="2:26" ht="35.1" customHeight="1" x14ac:dyDescent="0.2">
      <c r="B260" s="48"/>
      <c r="C260" s="49"/>
      <c r="D260" s="50"/>
      <c r="E260" s="47"/>
      <c r="F260" s="43"/>
      <c r="G260" s="45"/>
      <c r="K260" s="7" t="str">
        <f>IF(O260="","",COUNT(O$3:O260))</f>
        <v/>
      </c>
      <c r="L260" s="7" t="str">
        <f>IF(B260&lt;&gt;"",B260,IF(OR(COUNTA($G$3:$G260)&lt;COUNTA($G$3:$G$1048576),$G260&lt;&gt;""),L259,""))</f>
        <v/>
      </c>
      <c r="M260" s="7" t="str">
        <f>IF(C260&lt;&gt;"",C260,IF(OR(COUNTA($G$3:$G260)&lt;COUNTA($G$3:$G$1048576),$G260&lt;&gt;""),M259,""))</f>
        <v/>
      </c>
      <c r="N260" s="7" t="str">
        <f>IF(D260&lt;&gt;"",D260,IF(OR(COUNTA($G$3:$G260)&lt;COUNTA($G$3:$G$1048576),$G260&lt;&gt;""),N259,""))</f>
        <v/>
      </c>
      <c r="O260" s="8" t="str">
        <f t="shared" ref="O260:O323" si="29">IF(COUNT(L260:N260)=3,DATE(L260,M260,N260),"")</f>
        <v/>
      </c>
      <c r="P260" s="10" t="str">
        <f>IFERROR(IF(O260="",IF(COUNT(S$3:S$1048576)=COUNT(S$3:S260),IF(S260="","",INDEX(O$3:O260,MATCH(MAX(K$3:K260),K$3:K260,0),0)),INDEX(O$3:O260,MATCH(MAX(K$3:K260),K$3:K260,0),0)),O260),"")</f>
        <v/>
      </c>
      <c r="Q260" s="9" t="str">
        <f>IF(R260="","",COUNT(R$3:R260))</f>
        <v/>
      </c>
      <c r="R260" s="7" t="str">
        <f t="shared" si="28"/>
        <v/>
      </c>
      <c r="S260" s="11" t="str">
        <f>IFERROR(IF(COUNTA($E260:$G260)=0,"",IF(AND(R260="",$O260=INDEX(O$3:O260,MATCH(MAX(Q$3:Q260),Q$3:Q260,0),0)),INDEX(R$3:R260,MATCH(MAX(Q$3:Q260),Q$3:Q260,0),0),R260)),"")</f>
        <v/>
      </c>
      <c r="T260" s="7" t="str">
        <f>IF(U260="","",COUNT(U$3:U260))</f>
        <v/>
      </c>
      <c r="U260" s="7" t="str">
        <f t="shared" ref="U260:U323" si="30">IF(F260="",IF(R260="","",0),F260)</f>
        <v/>
      </c>
      <c r="V260" s="11" t="str">
        <f>IFERROR(IF(S260="","",IF(U260="",IF(AND(E260="",F260="",G260&lt;&gt;"",$O260=INDEX(O$3:O260,MATCH(MAX(T$3:T260),T$3:T260,0),0)),INDEX(U$3:U260,MATCH(MAX(T$3:T260),T$3:T260,0),0),IF(AND(S260&lt;&gt;"",U260=""),0,"")),U260)),"")</f>
        <v/>
      </c>
      <c r="W260" s="13" t="str">
        <f t="shared" ref="W260:W323" si="31">IF(AND(S260="",V260=""),"",TIME(S260,IF(V260="",0,V260),0))</f>
        <v/>
      </c>
      <c r="X260" s="52" t="str">
        <f t="shared" ref="X260:X323" si="32">IF(P260="","",TEXT(P260,0))</f>
        <v/>
      </c>
      <c r="Y260" s="52" t="str">
        <f t="shared" ref="Y260:Y323" si="33">IF(W260="","",X260&amp;$Y$2&amp;W260)</f>
        <v/>
      </c>
      <c r="Z260" s="79" t="str">
        <f t="shared" ref="Z260:Z323" si="34">IF(W260="","",COUNTIF($Y$3:$Y$1048576,Y260))</f>
        <v/>
      </c>
    </row>
    <row r="261" spans="2:26" ht="35.1" customHeight="1" x14ac:dyDescent="0.2">
      <c r="B261" s="48"/>
      <c r="C261" s="49"/>
      <c r="D261" s="50"/>
      <c r="E261" s="47"/>
      <c r="F261" s="43"/>
      <c r="G261" s="45"/>
      <c r="K261" s="7" t="str">
        <f>IF(O261="","",COUNT(O$3:O261))</f>
        <v/>
      </c>
      <c r="L261" s="7" t="str">
        <f>IF(B261&lt;&gt;"",B261,IF(OR(COUNTA($G$3:$G261)&lt;COUNTA($G$3:$G$1048576),$G261&lt;&gt;""),L260,""))</f>
        <v/>
      </c>
      <c r="M261" s="7" t="str">
        <f>IF(C261&lt;&gt;"",C261,IF(OR(COUNTA($G$3:$G261)&lt;COUNTA($G$3:$G$1048576),$G261&lt;&gt;""),M260,""))</f>
        <v/>
      </c>
      <c r="N261" s="7" t="str">
        <f>IF(D261&lt;&gt;"",D261,IF(OR(COUNTA($G$3:$G261)&lt;COUNTA($G$3:$G$1048576),$G261&lt;&gt;""),N260,""))</f>
        <v/>
      </c>
      <c r="O261" s="8" t="str">
        <f t="shared" si="29"/>
        <v/>
      </c>
      <c r="P261" s="10" t="str">
        <f>IFERROR(IF(O261="",IF(COUNT(S$3:S$1048576)=COUNT(S$3:S261),IF(S261="","",INDEX(O$3:O261,MATCH(MAX(K$3:K261),K$3:K261,0),0)),INDEX(O$3:O261,MATCH(MAX(K$3:K261),K$3:K261,0),0)),O261),"")</f>
        <v/>
      </c>
      <c r="Q261" s="9" t="str">
        <f>IF(R261="","",COUNT(R$3:R261))</f>
        <v/>
      </c>
      <c r="R261" s="7" t="str">
        <f t="shared" si="28"/>
        <v/>
      </c>
      <c r="S261" s="11" t="str">
        <f>IFERROR(IF(COUNTA($E261:$G261)=0,"",IF(AND(R261="",$O261=INDEX(O$3:O261,MATCH(MAX(Q$3:Q261),Q$3:Q261,0),0)),INDEX(R$3:R261,MATCH(MAX(Q$3:Q261),Q$3:Q261,0),0),R261)),"")</f>
        <v/>
      </c>
      <c r="T261" s="7" t="str">
        <f>IF(U261="","",COUNT(U$3:U261))</f>
        <v/>
      </c>
      <c r="U261" s="7" t="str">
        <f t="shared" si="30"/>
        <v/>
      </c>
      <c r="V261" s="11" t="str">
        <f>IFERROR(IF(S261="","",IF(U261="",IF(AND(E261="",F261="",G261&lt;&gt;"",$O261=INDEX(O$3:O261,MATCH(MAX(T$3:T261),T$3:T261,0),0)),INDEX(U$3:U261,MATCH(MAX(T$3:T261),T$3:T261,0),0),IF(AND(S261&lt;&gt;"",U261=""),0,"")),U261)),"")</f>
        <v/>
      </c>
      <c r="W261" s="13" t="str">
        <f t="shared" si="31"/>
        <v/>
      </c>
      <c r="X261" s="52" t="str">
        <f t="shared" si="32"/>
        <v/>
      </c>
      <c r="Y261" s="52" t="str">
        <f t="shared" si="33"/>
        <v/>
      </c>
      <c r="Z261" s="79" t="str">
        <f t="shared" si="34"/>
        <v/>
      </c>
    </row>
    <row r="262" spans="2:26" ht="35.1" customHeight="1" x14ac:dyDescent="0.2">
      <c r="B262" s="48"/>
      <c r="C262" s="49"/>
      <c r="D262" s="50"/>
      <c r="E262" s="47"/>
      <c r="F262" s="43"/>
      <c r="G262" s="45"/>
      <c r="K262" s="7" t="str">
        <f>IF(O262="","",COUNT(O$3:O262))</f>
        <v/>
      </c>
      <c r="L262" s="7" t="str">
        <f>IF(B262&lt;&gt;"",B262,IF(OR(COUNTA($G$3:$G262)&lt;COUNTA($G$3:$G$1048576),$G262&lt;&gt;""),L261,""))</f>
        <v/>
      </c>
      <c r="M262" s="7" t="str">
        <f>IF(C262&lt;&gt;"",C262,IF(OR(COUNTA($G$3:$G262)&lt;COUNTA($G$3:$G$1048576),$G262&lt;&gt;""),M261,""))</f>
        <v/>
      </c>
      <c r="N262" s="7" t="str">
        <f>IF(D262&lt;&gt;"",D262,IF(OR(COUNTA($G$3:$G262)&lt;COUNTA($G$3:$G$1048576),$G262&lt;&gt;""),N261,""))</f>
        <v/>
      </c>
      <c r="O262" s="8" t="str">
        <f t="shared" si="29"/>
        <v/>
      </c>
      <c r="P262" s="10" t="str">
        <f>IFERROR(IF(O262="",IF(COUNT(S$3:S$1048576)=COUNT(S$3:S262),IF(S262="","",INDEX(O$3:O262,MATCH(MAX(K$3:K262),K$3:K262,0),0)),INDEX(O$3:O262,MATCH(MAX(K$3:K262),K$3:K262,0),0)),O262),"")</f>
        <v/>
      </c>
      <c r="Q262" s="9" t="str">
        <f>IF(R262="","",COUNT(R$3:R262))</f>
        <v/>
      </c>
      <c r="R262" s="7" t="str">
        <f t="shared" si="28"/>
        <v/>
      </c>
      <c r="S262" s="11" t="str">
        <f>IFERROR(IF(COUNTA($E262:$G262)=0,"",IF(AND(R262="",$O262=INDEX(O$3:O262,MATCH(MAX(Q$3:Q262),Q$3:Q262,0),0)),INDEX(R$3:R262,MATCH(MAX(Q$3:Q262),Q$3:Q262,0),0),R262)),"")</f>
        <v/>
      </c>
      <c r="T262" s="7" t="str">
        <f>IF(U262="","",COUNT(U$3:U262))</f>
        <v/>
      </c>
      <c r="U262" s="7" t="str">
        <f t="shared" si="30"/>
        <v/>
      </c>
      <c r="V262" s="11" t="str">
        <f>IFERROR(IF(S262="","",IF(U262="",IF(AND(E262="",F262="",G262&lt;&gt;"",$O262=INDEX(O$3:O262,MATCH(MAX(T$3:T262),T$3:T262,0),0)),INDEX(U$3:U262,MATCH(MAX(T$3:T262),T$3:T262,0),0),IF(AND(S262&lt;&gt;"",U262=""),0,"")),U262)),"")</f>
        <v/>
      </c>
      <c r="W262" s="13" t="str">
        <f t="shared" si="31"/>
        <v/>
      </c>
      <c r="X262" s="52" t="str">
        <f t="shared" si="32"/>
        <v/>
      </c>
      <c r="Y262" s="52" t="str">
        <f t="shared" si="33"/>
        <v/>
      </c>
      <c r="Z262" s="79" t="str">
        <f t="shared" si="34"/>
        <v/>
      </c>
    </row>
    <row r="263" spans="2:26" ht="35.1" customHeight="1" x14ac:dyDescent="0.2">
      <c r="B263" s="48"/>
      <c r="C263" s="49"/>
      <c r="D263" s="50"/>
      <c r="E263" s="47"/>
      <c r="F263" s="43"/>
      <c r="G263" s="45"/>
      <c r="K263" s="7" t="str">
        <f>IF(O263="","",COUNT(O$3:O263))</f>
        <v/>
      </c>
      <c r="L263" s="7" t="str">
        <f>IF(B263&lt;&gt;"",B263,IF(OR(COUNTA($G$3:$G263)&lt;COUNTA($G$3:$G$1048576),$G263&lt;&gt;""),L262,""))</f>
        <v/>
      </c>
      <c r="M263" s="7" t="str">
        <f>IF(C263&lt;&gt;"",C263,IF(OR(COUNTA($G$3:$G263)&lt;COUNTA($G$3:$G$1048576),$G263&lt;&gt;""),M262,""))</f>
        <v/>
      </c>
      <c r="N263" s="7" t="str">
        <f>IF(D263&lt;&gt;"",D263,IF(OR(COUNTA($G$3:$G263)&lt;COUNTA($G$3:$G$1048576),$G263&lt;&gt;""),N262,""))</f>
        <v/>
      </c>
      <c r="O263" s="8" t="str">
        <f t="shared" si="29"/>
        <v/>
      </c>
      <c r="P263" s="10" t="str">
        <f>IFERROR(IF(O263="",IF(COUNT(S$3:S$1048576)=COUNT(S$3:S263),IF(S263="","",INDEX(O$3:O263,MATCH(MAX(K$3:K263),K$3:K263,0),0)),INDEX(O$3:O263,MATCH(MAX(K$3:K263),K$3:K263,0),0)),O263),"")</f>
        <v/>
      </c>
      <c r="Q263" s="9" t="str">
        <f>IF(R263="","",COUNT(R$3:R263))</f>
        <v/>
      </c>
      <c r="R263" s="7" t="str">
        <f t="shared" si="28"/>
        <v/>
      </c>
      <c r="S263" s="11" t="str">
        <f>IFERROR(IF(COUNTA($E263:$G263)=0,"",IF(AND(R263="",$O263=INDEX(O$3:O263,MATCH(MAX(Q$3:Q263),Q$3:Q263,0),0)),INDEX(R$3:R263,MATCH(MAX(Q$3:Q263),Q$3:Q263,0),0),R263)),"")</f>
        <v/>
      </c>
      <c r="T263" s="7" t="str">
        <f>IF(U263="","",COUNT(U$3:U263))</f>
        <v/>
      </c>
      <c r="U263" s="7" t="str">
        <f t="shared" si="30"/>
        <v/>
      </c>
      <c r="V263" s="11" t="str">
        <f>IFERROR(IF(S263="","",IF(U263="",IF(AND(E263="",F263="",G263&lt;&gt;"",$O263=INDEX(O$3:O263,MATCH(MAX(T$3:T263),T$3:T263,0),0)),INDEX(U$3:U263,MATCH(MAX(T$3:T263),T$3:T263,0),0),IF(AND(S263&lt;&gt;"",U263=""),0,"")),U263)),"")</f>
        <v/>
      </c>
      <c r="W263" s="13" t="str">
        <f t="shared" si="31"/>
        <v/>
      </c>
      <c r="X263" s="52" t="str">
        <f t="shared" si="32"/>
        <v/>
      </c>
      <c r="Y263" s="52" t="str">
        <f t="shared" si="33"/>
        <v/>
      </c>
      <c r="Z263" s="79" t="str">
        <f t="shared" si="34"/>
        <v/>
      </c>
    </row>
    <row r="264" spans="2:26" ht="35.1" customHeight="1" x14ac:dyDescent="0.2">
      <c r="B264" s="48"/>
      <c r="C264" s="49"/>
      <c r="D264" s="50"/>
      <c r="E264" s="47"/>
      <c r="F264" s="43"/>
      <c r="G264" s="45"/>
      <c r="K264" s="7" t="str">
        <f>IF(O264="","",COUNT(O$3:O264))</f>
        <v/>
      </c>
      <c r="L264" s="7" t="str">
        <f>IF(B264&lt;&gt;"",B264,IF(OR(COUNTA($G$3:$G264)&lt;COUNTA($G$3:$G$1048576),$G264&lt;&gt;""),L263,""))</f>
        <v/>
      </c>
      <c r="M264" s="7" t="str">
        <f>IF(C264&lt;&gt;"",C264,IF(OR(COUNTA($G$3:$G264)&lt;COUNTA($G$3:$G$1048576),$G264&lt;&gt;""),M263,""))</f>
        <v/>
      </c>
      <c r="N264" s="7" t="str">
        <f>IF(D264&lt;&gt;"",D264,IF(OR(COUNTA($G$3:$G264)&lt;COUNTA($G$3:$G$1048576),$G264&lt;&gt;""),N263,""))</f>
        <v/>
      </c>
      <c r="O264" s="8" t="str">
        <f t="shared" si="29"/>
        <v/>
      </c>
      <c r="P264" s="10" t="str">
        <f>IFERROR(IF(O264="",IF(COUNT(S$3:S$1048576)=COUNT(S$3:S264),IF(S264="","",INDEX(O$3:O264,MATCH(MAX(K$3:K264),K$3:K264,0),0)),INDEX(O$3:O264,MATCH(MAX(K$3:K264),K$3:K264,0),0)),O264),"")</f>
        <v/>
      </c>
      <c r="Q264" s="9" t="str">
        <f>IF(R264="","",COUNT(R$3:R264))</f>
        <v/>
      </c>
      <c r="R264" s="7" t="str">
        <f t="shared" si="28"/>
        <v/>
      </c>
      <c r="S264" s="11" t="str">
        <f>IFERROR(IF(COUNTA($E264:$G264)=0,"",IF(AND(R264="",$O264=INDEX(O$3:O264,MATCH(MAX(Q$3:Q264),Q$3:Q264,0),0)),INDEX(R$3:R264,MATCH(MAX(Q$3:Q264),Q$3:Q264,0),0),R264)),"")</f>
        <v/>
      </c>
      <c r="T264" s="7" t="str">
        <f>IF(U264="","",COUNT(U$3:U264))</f>
        <v/>
      </c>
      <c r="U264" s="7" t="str">
        <f t="shared" si="30"/>
        <v/>
      </c>
      <c r="V264" s="11" t="str">
        <f>IFERROR(IF(S264="","",IF(U264="",IF(AND(E264="",F264="",G264&lt;&gt;"",$O264=INDEX(O$3:O264,MATCH(MAX(T$3:T264),T$3:T264,0),0)),INDEX(U$3:U264,MATCH(MAX(T$3:T264),T$3:T264,0),0),IF(AND(S264&lt;&gt;"",U264=""),0,"")),U264)),"")</f>
        <v/>
      </c>
      <c r="W264" s="13" t="str">
        <f t="shared" si="31"/>
        <v/>
      </c>
      <c r="X264" s="52" t="str">
        <f t="shared" si="32"/>
        <v/>
      </c>
      <c r="Y264" s="52" t="str">
        <f t="shared" si="33"/>
        <v/>
      </c>
      <c r="Z264" s="79" t="str">
        <f t="shared" si="34"/>
        <v/>
      </c>
    </row>
    <row r="265" spans="2:26" ht="35.1" customHeight="1" x14ac:dyDescent="0.2">
      <c r="B265" s="48"/>
      <c r="C265" s="49"/>
      <c r="D265" s="50"/>
      <c r="E265" s="47"/>
      <c r="F265" s="43"/>
      <c r="G265" s="45"/>
      <c r="K265" s="7" t="str">
        <f>IF(O265="","",COUNT(O$3:O265))</f>
        <v/>
      </c>
      <c r="L265" s="7" t="str">
        <f>IF(B265&lt;&gt;"",B265,IF(OR(COUNTA($G$3:$G265)&lt;COUNTA($G$3:$G$1048576),$G265&lt;&gt;""),L264,""))</f>
        <v/>
      </c>
      <c r="M265" s="7" t="str">
        <f>IF(C265&lt;&gt;"",C265,IF(OR(COUNTA($G$3:$G265)&lt;COUNTA($G$3:$G$1048576),$G265&lt;&gt;""),M264,""))</f>
        <v/>
      </c>
      <c r="N265" s="7" t="str">
        <f>IF(D265&lt;&gt;"",D265,IF(OR(COUNTA($G$3:$G265)&lt;COUNTA($G$3:$G$1048576),$G265&lt;&gt;""),N264,""))</f>
        <v/>
      </c>
      <c r="O265" s="8" t="str">
        <f t="shared" si="29"/>
        <v/>
      </c>
      <c r="P265" s="10" t="str">
        <f>IFERROR(IF(O265="",IF(COUNT(S$3:S$1048576)=COUNT(S$3:S265),IF(S265="","",INDEX(O$3:O265,MATCH(MAX(K$3:K265),K$3:K265,0),0)),INDEX(O$3:O265,MATCH(MAX(K$3:K265),K$3:K265,0),0)),O265),"")</f>
        <v/>
      </c>
      <c r="Q265" s="9" t="str">
        <f>IF(R265="","",COUNT(R$3:R265))</f>
        <v/>
      </c>
      <c r="R265" s="7" t="str">
        <f t="shared" si="28"/>
        <v/>
      </c>
      <c r="S265" s="11" t="str">
        <f>IFERROR(IF(COUNTA($E265:$G265)=0,"",IF(AND(R265="",$O265=INDEX(O$3:O265,MATCH(MAX(Q$3:Q265),Q$3:Q265,0),0)),INDEX(R$3:R265,MATCH(MAX(Q$3:Q265),Q$3:Q265,0),0),R265)),"")</f>
        <v/>
      </c>
      <c r="T265" s="7" t="str">
        <f>IF(U265="","",COUNT(U$3:U265))</f>
        <v/>
      </c>
      <c r="U265" s="7" t="str">
        <f t="shared" si="30"/>
        <v/>
      </c>
      <c r="V265" s="11" t="str">
        <f>IFERROR(IF(S265="","",IF(U265="",IF(AND(E265="",F265="",G265&lt;&gt;"",$O265=INDEX(O$3:O265,MATCH(MAX(T$3:T265),T$3:T265,0),0)),INDEX(U$3:U265,MATCH(MAX(T$3:T265),T$3:T265,0),0),IF(AND(S265&lt;&gt;"",U265=""),0,"")),U265)),"")</f>
        <v/>
      </c>
      <c r="W265" s="13" t="str">
        <f t="shared" si="31"/>
        <v/>
      </c>
      <c r="X265" s="52" t="str">
        <f t="shared" si="32"/>
        <v/>
      </c>
      <c r="Y265" s="52" t="str">
        <f t="shared" si="33"/>
        <v/>
      </c>
      <c r="Z265" s="79" t="str">
        <f t="shared" si="34"/>
        <v/>
      </c>
    </row>
    <row r="266" spans="2:26" ht="35.1" customHeight="1" x14ac:dyDescent="0.2">
      <c r="B266" s="48"/>
      <c r="C266" s="49"/>
      <c r="D266" s="50"/>
      <c r="E266" s="47"/>
      <c r="F266" s="43"/>
      <c r="G266" s="45"/>
      <c r="K266" s="7" t="str">
        <f>IF(O266="","",COUNT(O$3:O266))</f>
        <v/>
      </c>
      <c r="L266" s="7" t="str">
        <f>IF(B266&lt;&gt;"",B266,IF(OR(COUNTA($G$3:$G266)&lt;COUNTA($G$3:$G$1048576),$G266&lt;&gt;""),L265,""))</f>
        <v/>
      </c>
      <c r="M266" s="7" t="str">
        <f>IF(C266&lt;&gt;"",C266,IF(OR(COUNTA($G$3:$G266)&lt;COUNTA($G$3:$G$1048576),$G266&lt;&gt;""),M265,""))</f>
        <v/>
      </c>
      <c r="N266" s="7" t="str">
        <f>IF(D266&lt;&gt;"",D266,IF(OR(COUNTA($G$3:$G266)&lt;COUNTA($G$3:$G$1048576),$G266&lt;&gt;""),N265,""))</f>
        <v/>
      </c>
      <c r="O266" s="8" t="str">
        <f t="shared" si="29"/>
        <v/>
      </c>
      <c r="P266" s="10" t="str">
        <f>IFERROR(IF(O266="",IF(COUNT(S$3:S$1048576)=COUNT(S$3:S266),IF(S266="","",INDEX(O$3:O266,MATCH(MAX(K$3:K266),K$3:K266,0),0)),INDEX(O$3:O266,MATCH(MAX(K$3:K266),K$3:K266,0),0)),O266),"")</f>
        <v/>
      </c>
      <c r="Q266" s="9" t="str">
        <f>IF(R266="","",COUNT(R$3:R266))</f>
        <v/>
      </c>
      <c r="R266" s="7" t="str">
        <f t="shared" si="28"/>
        <v/>
      </c>
      <c r="S266" s="11" t="str">
        <f>IFERROR(IF(COUNTA($E266:$G266)=0,"",IF(AND(R266="",$O266=INDEX(O$3:O266,MATCH(MAX(Q$3:Q266),Q$3:Q266,0),0)),INDEX(R$3:R266,MATCH(MAX(Q$3:Q266),Q$3:Q266,0),0),R266)),"")</f>
        <v/>
      </c>
      <c r="T266" s="7" t="str">
        <f>IF(U266="","",COUNT(U$3:U266))</f>
        <v/>
      </c>
      <c r="U266" s="7" t="str">
        <f t="shared" si="30"/>
        <v/>
      </c>
      <c r="V266" s="11" t="str">
        <f>IFERROR(IF(S266="","",IF(U266="",IF(AND(E266="",F266="",G266&lt;&gt;"",$O266=INDEX(O$3:O266,MATCH(MAX(T$3:T266),T$3:T266,0),0)),INDEX(U$3:U266,MATCH(MAX(T$3:T266),T$3:T266,0),0),IF(AND(S266&lt;&gt;"",U266=""),0,"")),U266)),"")</f>
        <v/>
      </c>
      <c r="W266" s="13" t="str">
        <f t="shared" si="31"/>
        <v/>
      </c>
      <c r="X266" s="52" t="str">
        <f t="shared" si="32"/>
        <v/>
      </c>
      <c r="Y266" s="52" t="str">
        <f t="shared" si="33"/>
        <v/>
      </c>
      <c r="Z266" s="79" t="str">
        <f t="shared" si="34"/>
        <v/>
      </c>
    </row>
    <row r="267" spans="2:26" ht="35.1" customHeight="1" x14ac:dyDescent="0.2">
      <c r="B267" s="48"/>
      <c r="C267" s="49"/>
      <c r="D267" s="50"/>
      <c r="E267" s="47"/>
      <c r="F267" s="43"/>
      <c r="G267" s="45"/>
      <c r="K267" s="7" t="str">
        <f>IF(O267="","",COUNT(O$3:O267))</f>
        <v/>
      </c>
      <c r="L267" s="7" t="str">
        <f>IF(B267&lt;&gt;"",B267,IF(OR(COUNTA($G$3:$G267)&lt;COUNTA($G$3:$G$1048576),$G267&lt;&gt;""),L266,""))</f>
        <v/>
      </c>
      <c r="M267" s="7" t="str">
        <f>IF(C267&lt;&gt;"",C267,IF(OR(COUNTA($G$3:$G267)&lt;COUNTA($G$3:$G$1048576),$G267&lt;&gt;""),M266,""))</f>
        <v/>
      </c>
      <c r="N267" s="7" t="str">
        <f>IF(D267&lt;&gt;"",D267,IF(OR(COUNTA($G$3:$G267)&lt;COUNTA($G$3:$G$1048576),$G267&lt;&gt;""),N266,""))</f>
        <v/>
      </c>
      <c r="O267" s="8" t="str">
        <f t="shared" si="29"/>
        <v/>
      </c>
      <c r="P267" s="10" t="str">
        <f>IFERROR(IF(O267="",IF(COUNT(S$3:S$1048576)=COUNT(S$3:S267),IF(S267="","",INDEX(O$3:O267,MATCH(MAX(K$3:K267),K$3:K267,0),0)),INDEX(O$3:O267,MATCH(MAX(K$3:K267),K$3:K267,0),0)),O267),"")</f>
        <v/>
      </c>
      <c r="Q267" s="9" t="str">
        <f>IF(R267="","",COUNT(R$3:R267))</f>
        <v/>
      </c>
      <c r="R267" s="7" t="str">
        <f t="shared" si="28"/>
        <v/>
      </c>
      <c r="S267" s="11" t="str">
        <f>IFERROR(IF(COUNTA($E267:$G267)=0,"",IF(AND(R267="",$O267=INDEX(O$3:O267,MATCH(MAX(Q$3:Q267),Q$3:Q267,0),0)),INDEX(R$3:R267,MATCH(MAX(Q$3:Q267),Q$3:Q267,0),0),R267)),"")</f>
        <v/>
      </c>
      <c r="T267" s="7" t="str">
        <f>IF(U267="","",COUNT(U$3:U267))</f>
        <v/>
      </c>
      <c r="U267" s="7" t="str">
        <f t="shared" si="30"/>
        <v/>
      </c>
      <c r="V267" s="11" t="str">
        <f>IFERROR(IF(S267="","",IF(U267="",IF(AND(E267="",F267="",G267&lt;&gt;"",$O267=INDEX(O$3:O267,MATCH(MAX(T$3:T267),T$3:T267,0),0)),INDEX(U$3:U267,MATCH(MAX(T$3:T267),T$3:T267,0),0),IF(AND(S267&lt;&gt;"",U267=""),0,"")),U267)),"")</f>
        <v/>
      </c>
      <c r="W267" s="13" t="str">
        <f t="shared" si="31"/>
        <v/>
      </c>
      <c r="X267" s="52" t="str">
        <f t="shared" si="32"/>
        <v/>
      </c>
      <c r="Y267" s="52" t="str">
        <f t="shared" si="33"/>
        <v/>
      </c>
      <c r="Z267" s="79" t="str">
        <f t="shared" si="34"/>
        <v/>
      </c>
    </row>
    <row r="268" spans="2:26" ht="35.1" customHeight="1" x14ac:dyDescent="0.2">
      <c r="B268" s="48"/>
      <c r="C268" s="49"/>
      <c r="D268" s="50"/>
      <c r="E268" s="47"/>
      <c r="F268" s="43"/>
      <c r="G268" s="45"/>
      <c r="K268" s="7" t="str">
        <f>IF(O268="","",COUNT(O$3:O268))</f>
        <v/>
      </c>
      <c r="L268" s="7" t="str">
        <f>IF(B268&lt;&gt;"",B268,IF(OR(COUNTA($G$3:$G268)&lt;COUNTA($G$3:$G$1048576),$G268&lt;&gt;""),L267,""))</f>
        <v/>
      </c>
      <c r="M268" s="7" t="str">
        <f>IF(C268&lt;&gt;"",C268,IF(OR(COUNTA($G$3:$G268)&lt;COUNTA($G$3:$G$1048576),$G268&lt;&gt;""),M267,""))</f>
        <v/>
      </c>
      <c r="N268" s="7" t="str">
        <f>IF(D268&lt;&gt;"",D268,IF(OR(COUNTA($G$3:$G268)&lt;COUNTA($G$3:$G$1048576),$G268&lt;&gt;""),N267,""))</f>
        <v/>
      </c>
      <c r="O268" s="8" t="str">
        <f t="shared" si="29"/>
        <v/>
      </c>
      <c r="P268" s="10" t="str">
        <f>IFERROR(IF(O268="",IF(COUNT(S$3:S$1048576)=COUNT(S$3:S268),IF(S268="","",INDEX(O$3:O268,MATCH(MAX(K$3:K268),K$3:K268,0),0)),INDEX(O$3:O268,MATCH(MAX(K$3:K268),K$3:K268,0),0)),O268),"")</f>
        <v/>
      </c>
      <c r="Q268" s="9" t="str">
        <f>IF(R268="","",COUNT(R$3:R268))</f>
        <v/>
      </c>
      <c r="R268" s="7" t="str">
        <f t="shared" si="28"/>
        <v/>
      </c>
      <c r="S268" s="11" t="str">
        <f>IFERROR(IF(COUNTA($E268:$G268)=0,"",IF(AND(R268="",$O268=INDEX(O$3:O268,MATCH(MAX(Q$3:Q268),Q$3:Q268,0),0)),INDEX(R$3:R268,MATCH(MAX(Q$3:Q268),Q$3:Q268,0),0),R268)),"")</f>
        <v/>
      </c>
      <c r="T268" s="7" t="str">
        <f>IF(U268="","",COUNT(U$3:U268))</f>
        <v/>
      </c>
      <c r="U268" s="7" t="str">
        <f t="shared" si="30"/>
        <v/>
      </c>
      <c r="V268" s="11" t="str">
        <f>IFERROR(IF(S268="","",IF(U268="",IF(AND(E268="",F268="",G268&lt;&gt;"",$O268=INDEX(O$3:O268,MATCH(MAX(T$3:T268),T$3:T268,0),0)),INDEX(U$3:U268,MATCH(MAX(T$3:T268),T$3:T268,0),0),IF(AND(S268&lt;&gt;"",U268=""),0,"")),U268)),"")</f>
        <v/>
      </c>
      <c r="W268" s="13" t="str">
        <f t="shared" si="31"/>
        <v/>
      </c>
      <c r="X268" s="52" t="str">
        <f t="shared" si="32"/>
        <v/>
      </c>
      <c r="Y268" s="52" t="str">
        <f t="shared" si="33"/>
        <v/>
      </c>
      <c r="Z268" s="79" t="str">
        <f t="shared" si="34"/>
        <v/>
      </c>
    </row>
    <row r="269" spans="2:26" ht="35.1" customHeight="1" x14ac:dyDescent="0.2">
      <c r="B269" s="48"/>
      <c r="C269" s="49"/>
      <c r="D269" s="50"/>
      <c r="E269" s="47"/>
      <c r="F269" s="43"/>
      <c r="G269" s="45"/>
      <c r="K269" s="7" t="str">
        <f>IF(O269="","",COUNT(O$3:O269))</f>
        <v/>
      </c>
      <c r="L269" s="7" t="str">
        <f>IF(B269&lt;&gt;"",B269,IF(OR(COUNTA($G$3:$G269)&lt;COUNTA($G$3:$G$1048576),$G269&lt;&gt;""),L268,""))</f>
        <v/>
      </c>
      <c r="M269" s="7" t="str">
        <f>IF(C269&lt;&gt;"",C269,IF(OR(COUNTA($G$3:$G269)&lt;COUNTA($G$3:$G$1048576),$G269&lt;&gt;""),M268,""))</f>
        <v/>
      </c>
      <c r="N269" s="7" t="str">
        <f>IF(D269&lt;&gt;"",D269,IF(OR(COUNTA($G$3:$G269)&lt;COUNTA($G$3:$G$1048576),$G269&lt;&gt;""),N268,""))</f>
        <v/>
      </c>
      <c r="O269" s="8" t="str">
        <f t="shared" si="29"/>
        <v/>
      </c>
      <c r="P269" s="10" t="str">
        <f>IFERROR(IF(O269="",IF(COUNT(S$3:S$1048576)=COUNT(S$3:S269),IF(S269="","",INDEX(O$3:O269,MATCH(MAX(K$3:K269),K$3:K269,0),0)),INDEX(O$3:O269,MATCH(MAX(K$3:K269),K$3:K269,0),0)),O269),"")</f>
        <v/>
      </c>
      <c r="Q269" s="9" t="str">
        <f>IF(R269="","",COUNT(R$3:R269))</f>
        <v/>
      </c>
      <c r="R269" s="7" t="str">
        <f t="shared" si="28"/>
        <v/>
      </c>
      <c r="S269" s="11" t="str">
        <f>IFERROR(IF(COUNTA($E269:$G269)=0,"",IF(AND(R269="",$O269=INDEX(O$3:O269,MATCH(MAX(Q$3:Q269),Q$3:Q269,0),0)),INDEX(R$3:R269,MATCH(MAX(Q$3:Q269),Q$3:Q269,0),0),R269)),"")</f>
        <v/>
      </c>
      <c r="T269" s="7" t="str">
        <f>IF(U269="","",COUNT(U$3:U269))</f>
        <v/>
      </c>
      <c r="U269" s="7" t="str">
        <f t="shared" si="30"/>
        <v/>
      </c>
      <c r="V269" s="11" t="str">
        <f>IFERROR(IF(S269="","",IF(U269="",IF(AND(E269="",F269="",G269&lt;&gt;"",$O269=INDEX(O$3:O269,MATCH(MAX(T$3:T269),T$3:T269,0),0)),INDEX(U$3:U269,MATCH(MAX(T$3:T269),T$3:T269,0),0),IF(AND(S269&lt;&gt;"",U269=""),0,"")),U269)),"")</f>
        <v/>
      </c>
      <c r="W269" s="13" t="str">
        <f t="shared" si="31"/>
        <v/>
      </c>
      <c r="X269" s="52" t="str">
        <f t="shared" si="32"/>
        <v/>
      </c>
      <c r="Y269" s="52" t="str">
        <f t="shared" si="33"/>
        <v/>
      </c>
      <c r="Z269" s="79" t="str">
        <f t="shared" si="34"/>
        <v/>
      </c>
    </row>
    <row r="270" spans="2:26" ht="35.1" customHeight="1" x14ac:dyDescent="0.2">
      <c r="B270" s="48"/>
      <c r="C270" s="49"/>
      <c r="D270" s="50"/>
      <c r="E270" s="47"/>
      <c r="F270" s="43"/>
      <c r="G270" s="45"/>
      <c r="K270" s="7" t="str">
        <f>IF(O270="","",COUNT(O$3:O270))</f>
        <v/>
      </c>
      <c r="L270" s="7" t="str">
        <f>IF(B270&lt;&gt;"",B270,IF(OR(COUNTA($G$3:$G270)&lt;COUNTA($G$3:$G$1048576),$G270&lt;&gt;""),L269,""))</f>
        <v/>
      </c>
      <c r="M270" s="7" t="str">
        <f>IF(C270&lt;&gt;"",C270,IF(OR(COUNTA($G$3:$G270)&lt;COUNTA($G$3:$G$1048576),$G270&lt;&gt;""),M269,""))</f>
        <v/>
      </c>
      <c r="N270" s="7" t="str">
        <f>IF(D270&lt;&gt;"",D270,IF(OR(COUNTA($G$3:$G270)&lt;COUNTA($G$3:$G$1048576),$G270&lt;&gt;""),N269,""))</f>
        <v/>
      </c>
      <c r="O270" s="8" t="str">
        <f t="shared" si="29"/>
        <v/>
      </c>
      <c r="P270" s="10" t="str">
        <f>IFERROR(IF(O270="",IF(COUNT(S$3:S$1048576)=COUNT(S$3:S270),IF(S270="","",INDEX(O$3:O270,MATCH(MAX(K$3:K270),K$3:K270,0),0)),INDEX(O$3:O270,MATCH(MAX(K$3:K270),K$3:K270,0),0)),O270),"")</f>
        <v/>
      </c>
      <c r="Q270" s="9" t="str">
        <f>IF(R270="","",COUNT(R$3:R270))</f>
        <v/>
      </c>
      <c r="R270" s="7" t="str">
        <f t="shared" si="28"/>
        <v/>
      </c>
      <c r="S270" s="11" t="str">
        <f>IFERROR(IF(COUNTA($E270:$G270)=0,"",IF(AND(R270="",$O270=INDEX(O$3:O270,MATCH(MAX(Q$3:Q270),Q$3:Q270,0),0)),INDEX(R$3:R270,MATCH(MAX(Q$3:Q270),Q$3:Q270,0),0),R270)),"")</f>
        <v/>
      </c>
      <c r="T270" s="7" t="str">
        <f>IF(U270="","",COUNT(U$3:U270))</f>
        <v/>
      </c>
      <c r="U270" s="7" t="str">
        <f t="shared" si="30"/>
        <v/>
      </c>
      <c r="V270" s="11" t="str">
        <f>IFERROR(IF(S270="","",IF(U270="",IF(AND(E270="",F270="",G270&lt;&gt;"",$O270=INDEX(O$3:O270,MATCH(MAX(T$3:T270),T$3:T270,0),0)),INDEX(U$3:U270,MATCH(MAX(T$3:T270),T$3:T270,0),0),IF(AND(S270&lt;&gt;"",U270=""),0,"")),U270)),"")</f>
        <v/>
      </c>
      <c r="W270" s="13" t="str">
        <f t="shared" si="31"/>
        <v/>
      </c>
      <c r="X270" s="52" t="str">
        <f t="shared" si="32"/>
        <v/>
      </c>
      <c r="Y270" s="52" t="str">
        <f t="shared" si="33"/>
        <v/>
      </c>
      <c r="Z270" s="79" t="str">
        <f t="shared" si="34"/>
        <v/>
      </c>
    </row>
    <row r="271" spans="2:26" ht="35.1" customHeight="1" x14ac:dyDescent="0.2">
      <c r="B271" s="48"/>
      <c r="C271" s="49"/>
      <c r="D271" s="50"/>
      <c r="E271" s="47"/>
      <c r="F271" s="43"/>
      <c r="G271" s="45"/>
      <c r="K271" s="7" t="str">
        <f>IF(O271="","",COUNT(O$3:O271))</f>
        <v/>
      </c>
      <c r="L271" s="7" t="str">
        <f>IF(B271&lt;&gt;"",B271,IF(OR(COUNTA($G$3:$G271)&lt;COUNTA($G$3:$G$1048576),$G271&lt;&gt;""),L270,""))</f>
        <v/>
      </c>
      <c r="M271" s="7" t="str">
        <f>IF(C271&lt;&gt;"",C271,IF(OR(COUNTA($G$3:$G271)&lt;COUNTA($G$3:$G$1048576),$G271&lt;&gt;""),M270,""))</f>
        <v/>
      </c>
      <c r="N271" s="7" t="str">
        <f>IF(D271&lt;&gt;"",D271,IF(OR(COUNTA($G$3:$G271)&lt;COUNTA($G$3:$G$1048576),$G271&lt;&gt;""),N270,""))</f>
        <v/>
      </c>
      <c r="O271" s="8" t="str">
        <f t="shared" si="29"/>
        <v/>
      </c>
      <c r="P271" s="10" t="str">
        <f>IFERROR(IF(O271="",IF(COUNT(S$3:S$1048576)=COUNT(S$3:S271),IF(S271="","",INDEX(O$3:O271,MATCH(MAX(K$3:K271),K$3:K271,0),0)),INDEX(O$3:O271,MATCH(MAX(K$3:K271),K$3:K271,0),0)),O271),"")</f>
        <v/>
      </c>
      <c r="Q271" s="9" t="str">
        <f>IF(R271="","",COUNT(R$3:R271))</f>
        <v/>
      </c>
      <c r="R271" s="7" t="str">
        <f t="shared" si="28"/>
        <v/>
      </c>
      <c r="S271" s="11" t="str">
        <f>IFERROR(IF(COUNTA($E271:$G271)=0,"",IF(AND(R271="",$O271=INDEX(O$3:O271,MATCH(MAX(Q$3:Q271),Q$3:Q271,0),0)),INDEX(R$3:R271,MATCH(MAX(Q$3:Q271),Q$3:Q271,0),0),R271)),"")</f>
        <v/>
      </c>
      <c r="T271" s="7" t="str">
        <f>IF(U271="","",COUNT(U$3:U271))</f>
        <v/>
      </c>
      <c r="U271" s="7" t="str">
        <f t="shared" si="30"/>
        <v/>
      </c>
      <c r="V271" s="11" t="str">
        <f>IFERROR(IF(S271="","",IF(U271="",IF(AND(E271="",F271="",G271&lt;&gt;"",$O271=INDEX(O$3:O271,MATCH(MAX(T$3:T271),T$3:T271,0),0)),INDEX(U$3:U271,MATCH(MAX(T$3:T271),T$3:T271,0),0),IF(AND(S271&lt;&gt;"",U271=""),0,"")),U271)),"")</f>
        <v/>
      </c>
      <c r="W271" s="13" t="str">
        <f t="shared" si="31"/>
        <v/>
      </c>
      <c r="X271" s="52" t="str">
        <f t="shared" si="32"/>
        <v/>
      </c>
      <c r="Y271" s="52" t="str">
        <f t="shared" si="33"/>
        <v/>
      </c>
      <c r="Z271" s="79" t="str">
        <f t="shared" si="34"/>
        <v/>
      </c>
    </row>
    <row r="272" spans="2:26" ht="35.1" customHeight="1" x14ac:dyDescent="0.2">
      <c r="B272" s="48"/>
      <c r="C272" s="49"/>
      <c r="D272" s="50"/>
      <c r="E272" s="47"/>
      <c r="F272" s="43"/>
      <c r="G272" s="45"/>
      <c r="K272" s="7" t="str">
        <f>IF(O272="","",COUNT(O$3:O272))</f>
        <v/>
      </c>
      <c r="L272" s="7" t="str">
        <f>IF(B272&lt;&gt;"",B272,IF(OR(COUNTA($G$3:$G272)&lt;COUNTA($G$3:$G$1048576),$G272&lt;&gt;""),L271,""))</f>
        <v/>
      </c>
      <c r="M272" s="7" t="str">
        <f>IF(C272&lt;&gt;"",C272,IF(OR(COUNTA($G$3:$G272)&lt;COUNTA($G$3:$G$1048576),$G272&lt;&gt;""),M271,""))</f>
        <v/>
      </c>
      <c r="N272" s="7" t="str">
        <f>IF(D272&lt;&gt;"",D272,IF(OR(COUNTA($G$3:$G272)&lt;COUNTA($G$3:$G$1048576),$G272&lt;&gt;""),N271,""))</f>
        <v/>
      </c>
      <c r="O272" s="8" t="str">
        <f t="shared" si="29"/>
        <v/>
      </c>
      <c r="P272" s="10" t="str">
        <f>IFERROR(IF(O272="",IF(COUNT(S$3:S$1048576)=COUNT(S$3:S272),IF(S272="","",INDEX(O$3:O272,MATCH(MAX(K$3:K272),K$3:K272,0),0)),INDEX(O$3:O272,MATCH(MAX(K$3:K272),K$3:K272,0),0)),O272),"")</f>
        <v/>
      </c>
      <c r="Q272" s="9" t="str">
        <f>IF(R272="","",COUNT(R$3:R272))</f>
        <v/>
      </c>
      <c r="R272" s="7" t="str">
        <f t="shared" si="28"/>
        <v/>
      </c>
      <c r="S272" s="11" t="str">
        <f>IFERROR(IF(COUNTA($E272:$G272)=0,"",IF(AND(R272="",$O272=INDEX(O$3:O272,MATCH(MAX(Q$3:Q272),Q$3:Q272,0),0)),INDEX(R$3:R272,MATCH(MAX(Q$3:Q272),Q$3:Q272,0),0),R272)),"")</f>
        <v/>
      </c>
      <c r="T272" s="7" t="str">
        <f>IF(U272="","",COUNT(U$3:U272))</f>
        <v/>
      </c>
      <c r="U272" s="7" t="str">
        <f t="shared" si="30"/>
        <v/>
      </c>
      <c r="V272" s="11" t="str">
        <f>IFERROR(IF(S272="","",IF(U272="",IF(AND(E272="",F272="",G272&lt;&gt;"",$O272=INDEX(O$3:O272,MATCH(MAX(T$3:T272),T$3:T272,0),0)),INDEX(U$3:U272,MATCH(MAX(T$3:T272),T$3:T272,0),0),IF(AND(S272&lt;&gt;"",U272=""),0,"")),U272)),"")</f>
        <v/>
      </c>
      <c r="W272" s="13" t="str">
        <f t="shared" si="31"/>
        <v/>
      </c>
      <c r="X272" s="52" t="str">
        <f t="shared" si="32"/>
        <v/>
      </c>
      <c r="Y272" s="52" t="str">
        <f t="shared" si="33"/>
        <v/>
      </c>
      <c r="Z272" s="79" t="str">
        <f t="shared" si="34"/>
        <v/>
      </c>
    </row>
    <row r="273" spans="2:26" ht="35.1" customHeight="1" x14ac:dyDescent="0.2">
      <c r="B273" s="48"/>
      <c r="C273" s="49"/>
      <c r="D273" s="50"/>
      <c r="E273" s="47"/>
      <c r="F273" s="43"/>
      <c r="G273" s="45"/>
      <c r="K273" s="7" t="str">
        <f>IF(O273="","",COUNT(O$3:O273))</f>
        <v/>
      </c>
      <c r="L273" s="7" t="str">
        <f>IF(B273&lt;&gt;"",B273,IF(OR(COUNTA($G$3:$G273)&lt;COUNTA($G$3:$G$1048576),$G273&lt;&gt;""),L272,""))</f>
        <v/>
      </c>
      <c r="M273" s="7" t="str">
        <f>IF(C273&lt;&gt;"",C273,IF(OR(COUNTA($G$3:$G273)&lt;COUNTA($G$3:$G$1048576),$G273&lt;&gt;""),M272,""))</f>
        <v/>
      </c>
      <c r="N273" s="7" t="str">
        <f>IF(D273&lt;&gt;"",D273,IF(OR(COUNTA($G$3:$G273)&lt;COUNTA($G$3:$G$1048576),$G273&lt;&gt;""),N272,""))</f>
        <v/>
      </c>
      <c r="O273" s="8" t="str">
        <f t="shared" si="29"/>
        <v/>
      </c>
      <c r="P273" s="10" t="str">
        <f>IFERROR(IF(O273="",IF(COUNT(S$3:S$1048576)=COUNT(S$3:S273),IF(S273="","",INDEX(O$3:O273,MATCH(MAX(K$3:K273),K$3:K273,0),0)),INDEX(O$3:O273,MATCH(MAX(K$3:K273),K$3:K273,0),0)),O273),"")</f>
        <v/>
      </c>
      <c r="Q273" s="9" t="str">
        <f>IF(R273="","",COUNT(R$3:R273))</f>
        <v/>
      </c>
      <c r="R273" s="7" t="str">
        <f t="shared" si="28"/>
        <v/>
      </c>
      <c r="S273" s="11" t="str">
        <f>IFERROR(IF(COUNTA($E273:$G273)=0,"",IF(AND(R273="",$O273=INDEX(O$3:O273,MATCH(MAX(Q$3:Q273),Q$3:Q273,0),0)),INDEX(R$3:R273,MATCH(MAX(Q$3:Q273),Q$3:Q273,0),0),R273)),"")</f>
        <v/>
      </c>
      <c r="T273" s="7" t="str">
        <f>IF(U273="","",COUNT(U$3:U273))</f>
        <v/>
      </c>
      <c r="U273" s="7" t="str">
        <f t="shared" si="30"/>
        <v/>
      </c>
      <c r="V273" s="11" t="str">
        <f>IFERROR(IF(S273="","",IF(U273="",IF(AND(E273="",F273="",G273&lt;&gt;"",$O273=INDEX(O$3:O273,MATCH(MAX(T$3:T273),T$3:T273,0),0)),INDEX(U$3:U273,MATCH(MAX(T$3:T273),T$3:T273,0),0),IF(AND(S273&lt;&gt;"",U273=""),0,"")),U273)),"")</f>
        <v/>
      </c>
      <c r="W273" s="13" t="str">
        <f t="shared" si="31"/>
        <v/>
      </c>
      <c r="X273" s="52" t="str">
        <f t="shared" si="32"/>
        <v/>
      </c>
      <c r="Y273" s="52" t="str">
        <f t="shared" si="33"/>
        <v/>
      </c>
      <c r="Z273" s="79" t="str">
        <f t="shared" si="34"/>
        <v/>
      </c>
    </row>
    <row r="274" spans="2:26" ht="35.1" customHeight="1" x14ac:dyDescent="0.2">
      <c r="B274" s="48"/>
      <c r="C274" s="49"/>
      <c r="D274" s="50"/>
      <c r="E274" s="47"/>
      <c r="F274" s="43"/>
      <c r="G274" s="45"/>
      <c r="K274" s="7" t="str">
        <f>IF(O274="","",COUNT(O$3:O274))</f>
        <v/>
      </c>
      <c r="L274" s="7" t="str">
        <f>IF(B274&lt;&gt;"",B274,IF(OR(COUNTA($G$3:$G274)&lt;COUNTA($G$3:$G$1048576),$G274&lt;&gt;""),L273,""))</f>
        <v/>
      </c>
      <c r="M274" s="7" t="str">
        <f>IF(C274&lt;&gt;"",C274,IF(OR(COUNTA($G$3:$G274)&lt;COUNTA($G$3:$G$1048576),$G274&lt;&gt;""),M273,""))</f>
        <v/>
      </c>
      <c r="N274" s="7" t="str">
        <f>IF(D274&lt;&gt;"",D274,IF(OR(COUNTA($G$3:$G274)&lt;COUNTA($G$3:$G$1048576),$G274&lt;&gt;""),N273,""))</f>
        <v/>
      </c>
      <c r="O274" s="8" t="str">
        <f t="shared" si="29"/>
        <v/>
      </c>
      <c r="P274" s="10" t="str">
        <f>IFERROR(IF(O274="",IF(COUNT(S$3:S$1048576)=COUNT(S$3:S274),IF(S274="","",INDEX(O$3:O274,MATCH(MAX(K$3:K274),K$3:K274,0),0)),INDEX(O$3:O274,MATCH(MAX(K$3:K274),K$3:K274,0),0)),O274),"")</f>
        <v/>
      </c>
      <c r="Q274" s="9" t="str">
        <f>IF(R274="","",COUNT(R$3:R274))</f>
        <v/>
      </c>
      <c r="R274" s="7" t="str">
        <f t="shared" si="28"/>
        <v/>
      </c>
      <c r="S274" s="11" t="str">
        <f>IFERROR(IF(COUNTA($E274:$G274)=0,"",IF(AND(R274="",$O274=INDEX(O$3:O274,MATCH(MAX(Q$3:Q274),Q$3:Q274,0),0)),INDEX(R$3:R274,MATCH(MAX(Q$3:Q274),Q$3:Q274,0),0),R274)),"")</f>
        <v/>
      </c>
      <c r="T274" s="7" t="str">
        <f>IF(U274="","",COUNT(U$3:U274))</f>
        <v/>
      </c>
      <c r="U274" s="7" t="str">
        <f t="shared" si="30"/>
        <v/>
      </c>
      <c r="V274" s="11" t="str">
        <f>IFERROR(IF(S274="","",IF(U274="",IF(AND(E274="",F274="",G274&lt;&gt;"",$O274=INDEX(O$3:O274,MATCH(MAX(T$3:T274),T$3:T274,0),0)),INDEX(U$3:U274,MATCH(MAX(T$3:T274),T$3:T274,0),0),IF(AND(S274&lt;&gt;"",U274=""),0,"")),U274)),"")</f>
        <v/>
      </c>
      <c r="W274" s="13" t="str">
        <f t="shared" si="31"/>
        <v/>
      </c>
      <c r="X274" s="52" t="str">
        <f t="shared" si="32"/>
        <v/>
      </c>
      <c r="Y274" s="52" t="str">
        <f t="shared" si="33"/>
        <v/>
      </c>
      <c r="Z274" s="79" t="str">
        <f t="shared" si="34"/>
        <v/>
      </c>
    </row>
    <row r="275" spans="2:26" ht="35.1" customHeight="1" x14ac:dyDescent="0.2">
      <c r="B275" s="48"/>
      <c r="C275" s="49"/>
      <c r="D275" s="50"/>
      <c r="E275" s="47"/>
      <c r="F275" s="43"/>
      <c r="G275" s="45"/>
      <c r="K275" s="7" t="str">
        <f>IF(O275="","",COUNT(O$3:O275))</f>
        <v/>
      </c>
      <c r="L275" s="7" t="str">
        <f>IF(B275&lt;&gt;"",B275,IF(OR(COUNTA($G$3:$G275)&lt;COUNTA($G$3:$G$1048576),$G275&lt;&gt;""),L274,""))</f>
        <v/>
      </c>
      <c r="M275" s="7" t="str">
        <f>IF(C275&lt;&gt;"",C275,IF(OR(COUNTA($G$3:$G275)&lt;COUNTA($G$3:$G$1048576),$G275&lt;&gt;""),M274,""))</f>
        <v/>
      </c>
      <c r="N275" s="7" t="str">
        <f>IF(D275&lt;&gt;"",D275,IF(OR(COUNTA($G$3:$G275)&lt;COUNTA($G$3:$G$1048576),$G275&lt;&gt;""),N274,""))</f>
        <v/>
      </c>
      <c r="O275" s="8" t="str">
        <f t="shared" si="29"/>
        <v/>
      </c>
      <c r="P275" s="10" t="str">
        <f>IFERROR(IF(O275="",IF(COUNT(S$3:S$1048576)=COUNT(S$3:S275),IF(S275="","",INDEX(O$3:O275,MATCH(MAX(K$3:K275),K$3:K275,0),0)),INDEX(O$3:O275,MATCH(MAX(K$3:K275),K$3:K275,0),0)),O275),"")</f>
        <v/>
      </c>
      <c r="Q275" s="9" t="str">
        <f>IF(R275="","",COUNT(R$3:R275))</f>
        <v/>
      </c>
      <c r="R275" s="7" t="str">
        <f t="shared" si="28"/>
        <v/>
      </c>
      <c r="S275" s="11" t="str">
        <f>IFERROR(IF(COUNTA($E275:$G275)=0,"",IF(AND(R275="",$O275=INDEX(O$3:O275,MATCH(MAX(Q$3:Q275),Q$3:Q275,0),0)),INDEX(R$3:R275,MATCH(MAX(Q$3:Q275),Q$3:Q275,0),0),R275)),"")</f>
        <v/>
      </c>
      <c r="T275" s="7" t="str">
        <f>IF(U275="","",COUNT(U$3:U275))</f>
        <v/>
      </c>
      <c r="U275" s="7" t="str">
        <f t="shared" si="30"/>
        <v/>
      </c>
      <c r="V275" s="11" t="str">
        <f>IFERROR(IF(S275="","",IF(U275="",IF(AND(E275="",F275="",G275&lt;&gt;"",$O275=INDEX(O$3:O275,MATCH(MAX(T$3:T275),T$3:T275,0),0)),INDEX(U$3:U275,MATCH(MAX(T$3:T275),T$3:T275,0),0),IF(AND(S275&lt;&gt;"",U275=""),0,"")),U275)),"")</f>
        <v/>
      </c>
      <c r="W275" s="13" t="str">
        <f t="shared" si="31"/>
        <v/>
      </c>
      <c r="X275" s="52" t="str">
        <f t="shared" si="32"/>
        <v/>
      </c>
      <c r="Y275" s="52" t="str">
        <f t="shared" si="33"/>
        <v/>
      </c>
      <c r="Z275" s="79" t="str">
        <f t="shared" si="34"/>
        <v/>
      </c>
    </row>
    <row r="276" spans="2:26" ht="35.1" customHeight="1" x14ac:dyDescent="0.2">
      <c r="B276" s="48"/>
      <c r="C276" s="49"/>
      <c r="D276" s="50"/>
      <c r="E276" s="47"/>
      <c r="F276" s="43"/>
      <c r="G276" s="45"/>
      <c r="K276" s="7" t="str">
        <f>IF(O276="","",COUNT(O$3:O276))</f>
        <v/>
      </c>
      <c r="L276" s="7" t="str">
        <f>IF(B276&lt;&gt;"",B276,IF(OR(COUNTA($G$3:$G276)&lt;COUNTA($G$3:$G$1048576),$G276&lt;&gt;""),L275,""))</f>
        <v/>
      </c>
      <c r="M276" s="7" t="str">
        <f>IF(C276&lt;&gt;"",C276,IF(OR(COUNTA($G$3:$G276)&lt;COUNTA($G$3:$G$1048576),$G276&lt;&gt;""),M275,""))</f>
        <v/>
      </c>
      <c r="N276" s="7" t="str">
        <f>IF(D276&lt;&gt;"",D276,IF(OR(COUNTA($G$3:$G276)&lt;COUNTA($G$3:$G$1048576),$G276&lt;&gt;""),N275,""))</f>
        <v/>
      </c>
      <c r="O276" s="8" t="str">
        <f t="shared" si="29"/>
        <v/>
      </c>
      <c r="P276" s="10" t="str">
        <f>IFERROR(IF(O276="",IF(COUNT(S$3:S$1048576)=COUNT(S$3:S276),IF(S276="","",INDEX(O$3:O276,MATCH(MAX(K$3:K276),K$3:K276,0),0)),INDEX(O$3:O276,MATCH(MAX(K$3:K276),K$3:K276,0),0)),O276),"")</f>
        <v/>
      </c>
      <c r="Q276" s="9" t="str">
        <f>IF(R276="","",COUNT(R$3:R276))</f>
        <v/>
      </c>
      <c r="R276" s="7" t="str">
        <f t="shared" si="28"/>
        <v/>
      </c>
      <c r="S276" s="11" t="str">
        <f>IFERROR(IF(COUNTA($E276:$G276)=0,"",IF(AND(R276="",$O276=INDEX(O$3:O276,MATCH(MAX(Q$3:Q276),Q$3:Q276,0),0)),INDEX(R$3:R276,MATCH(MAX(Q$3:Q276),Q$3:Q276,0),0),R276)),"")</f>
        <v/>
      </c>
      <c r="T276" s="7" t="str">
        <f>IF(U276="","",COUNT(U$3:U276))</f>
        <v/>
      </c>
      <c r="U276" s="7" t="str">
        <f t="shared" si="30"/>
        <v/>
      </c>
      <c r="V276" s="11" t="str">
        <f>IFERROR(IF(S276="","",IF(U276="",IF(AND(E276="",F276="",G276&lt;&gt;"",$O276=INDEX(O$3:O276,MATCH(MAX(T$3:T276),T$3:T276,0),0)),INDEX(U$3:U276,MATCH(MAX(T$3:T276),T$3:T276,0),0),IF(AND(S276&lt;&gt;"",U276=""),0,"")),U276)),"")</f>
        <v/>
      </c>
      <c r="W276" s="13" t="str">
        <f t="shared" si="31"/>
        <v/>
      </c>
      <c r="X276" s="52" t="str">
        <f t="shared" si="32"/>
        <v/>
      </c>
      <c r="Y276" s="52" t="str">
        <f t="shared" si="33"/>
        <v/>
      </c>
      <c r="Z276" s="79" t="str">
        <f t="shared" si="34"/>
        <v/>
      </c>
    </row>
    <row r="277" spans="2:26" ht="35.1" customHeight="1" x14ac:dyDescent="0.2">
      <c r="B277" s="48"/>
      <c r="C277" s="49"/>
      <c r="D277" s="50"/>
      <c r="E277" s="47"/>
      <c r="F277" s="43"/>
      <c r="G277" s="45"/>
      <c r="K277" s="7" t="str">
        <f>IF(O277="","",COUNT(O$3:O277))</f>
        <v/>
      </c>
      <c r="L277" s="7" t="str">
        <f>IF(B277&lt;&gt;"",B277,IF(OR(COUNTA($G$3:$G277)&lt;COUNTA($G$3:$G$1048576),$G277&lt;&gt;""),L276,""))</f>
        <v/>
      </c>
      <c r="M277" s="7" t="str">
        <f>IF(C277&lt;&gt;"",C277,IF(OR(COUNTA($G$3:$G277)&lt;COUNTA($G$3:$G$1048576),$G277&lt;&gt;""),M276,""))</f>
        <v/>
      </c>
      <c r="N277" s="7" t="str">
        <f>IF(D277&lt;&gt;"",D277,IF(OR(COUNTA($G$3:$G277)&lt;COUNTA($G$3:$G$1048576),$G277&lt;&gt;""),N276,""))</f>
        <v/>
      </c>
      <c r="O277" s="8" t="str">
        <f t="shared" si="29"/>
        <v/>
      </c>
      <c r="P277" s="10" t="str">
        <f>IFERROR(IF(O277="",IF(COUNT(S$3:S$1048576)=COUNT(S$3:S277),IF(S277="","",INDEX(O$3:O277,MATCH(MAX(K$3:K277),K$3:K277,0),0)),INDEX(O$3:O277,MATCH(MAX(K$3:K277),K$3:K277,0),0)),O277),"")</f>
        <v/>
      </c>
      <c r="Q277" s="9" t="str">
        <f>IF(R277="","",COUNT(R$3:R277))</f>
        <v/>
      </c>
      <c r="R277" s="7" t="str">
        <f t="shared" si="28"/>
        <v/>
      </c>
      <c r="S277" s="11" t="str">
        <f>IFERROR(IF(COUNTA($E277:$G277)=0,"",IF(AND(R277="",$O277=INDEX(O$3:O277,MATCH(MAX(Q$3:Q277),Q$3:Q277,0),0)),INDEX(R$3:R277,MATCH(MAX(Q$3:Q277),Q$3:Q277,0),0),R277)),"")</f>
        <v/>
      </c>
      <c r="T277" s="7" t="str">
        <f>IF(U277="","",COUNT(U$3:U277))</f>
        <v/>
      </c>
      <c r="U277" s="7" t="str">
        <f t="shared" si="30"/>
        <v/>
      </c>
      <c r="V277" s="11" t="str">
        <f>IFERROR(IF(S277="","",IF(U277="",IF(AND(E277="",F277="",G277&lt;&gt;"",$O277=INDEX(O$3:O277,MATCH(MAX(T$3:T277),T$3:T277,0),0)),INDEX(U$3:U277,MATCH(MAX(T$3:T277),T$3:T277,0),0),IF(AND(S277&lt;&gt;"",U277=""),0,"")),U277)),"")</f>
        <v/>
      </c>
      <c r="W277" s="13" t="str">
        <f t="shared" si="31"/>
        <v/>
      </c>
      <c r="X277" s="52" t="str">
        <f t="shared" si="32"/>
        <v/>
      </c>
      <c r="Y277" s="52" t="str">
        <f t="shared" si="33"/>
        <v/>
      </c>
      <c r="Z277" s="79" t="str">
        <f t="shared" si="34"/>
        <v/>
      </c>
    </row>
    <row r="278" spans="2:26" ht="35.1" customHeight="1" x14ac:dyDescent="0.2">
      <c r="B278" s="48"/>
      <c r="C278" s="49"/>
      <c r="D278" s="50"/>
      <c r="E278" s="47"/>
      <c r="F278" s="43"/>
      <c r="G278" s="45"/>
      <c r="K278" s="7" t="str">
        <f>IF(O278="","",COUNT(O$3:O278))</f>
        <v/>
      </c>
      <c r="L278" s="7" t="str">
        <f>IF(B278&lt;&gt;"",B278,IF(OR(COUNTA($G$3:$G278)&lt;COUNTA($G$3:$G$1048576),$G278&lt;&gt;""),L277,""))</f>
        <v/>
      </c>
      <c r="M278" s="7" t="str">
        <f>IF(C278&lt;&gt;"",C278,IF(OR(COUNTA($G$3:$G278)&lt;COUNTA($G$3:$G$1048576),$G278&lt;&gt;""),M277,""))</f>
        <v/>
      </c>
      <c r="N278" s="7" t="str">
        <f>IF(D278&lt;&gt;"",D278,IF(OR(COUNTA($G$3:$G278)&lt;COUNTA($G$3:$G$1048576),$G278&lt;&gt;""),N277,""))</f>
        <v/>
      </c>
      <c r="O278" s="8" t="str">
        <f t="shared" si="29"/>
        <v/>
      </c>
      <c r="P278" s="10" t="str">
        <f>IFERROR(IF(O278="",IF(COUNT(S$3:S$1048576)=COUNT(S$3:S278),IF(S278="","",INDEX(O$3:O278,MATCH(MAX(K$3:K278),K$3:K278,0),0)),INDEX(O$3:O278,MATCH(MAX(K$3:K278),K$3:K278,0),0)),O278),"")</f>
        <v/>
      </c>
      <c r="Q278" s="9" t="str">
        <f>IF(R278="","",COUNT(R$3:R278))</f>
        <v/>
      </c>
      <c r="R278" s="7" t="str">
        <f t="shared" si="28"/>
        <v/>
      </c>
      <c r="S278" s="11" t="str">
        <f>IFERROR(IF(COUNTA($E278:$G278)=0,"",IF(AND(R278="",$O278=INDEX(O$3:O278,MATCH(MAX(Q$3:Q278),Q$3:Q278,0),0)),INDEX(R$3:R278,MATCH(MAX(Q$3:Q278),Q$3:Q278,0),0),R278)),"")</f>
        <v/>
      </c>
      <c r="T278" s="7" t="str">
        <f>IF(U278="","",COUNT(U$3:U278))</f>
        <v/>
      </c>
      <c r="U278" s="7" t="str">
        <f t="shared" si="30"/>
        <v/>
      </c>
      <c r="V278" s="11" t="str">
        <f>IFERROR(IF(S278="","",IF(U278="",IF(AND(E278="",F278="",G278&lt;&gt;"",$O278=INDEX(O$3:O278,MATCH(MAX(T$3:T278),T$3:T278,0),0)),INDEX(U$3:U278,MATCH(MAX(T$3:T278),T$3:T278,0),0),IF(AND(S278&lt;&gt;"",U278=""),0,"")),U278)),"")</f>
        <v/>
      </c>
      <c r="W278" s="13" t="str">
        <f t="shared" si="31"/>
        <v/>
      </c>
      <c r="X278" s="52" t="str">
        <f t="shared" si="32"/>
        <v/>
      </c>
      <c r="Y278" s="52" t="str">
        <f t="shared" si="33"/>
        <v/>
      </c>
      <c r="Z278" s="79" t="str">
        <f t="shared" si="34"/>
        <v/>
      </c>
    </row>
    <row r="279" spans="2:26" ht="35.1" customHeight="1" x14ac:dyDescent="0.2">
      <c r="B279" s="48"/>
      <c r="C279" s="49"/>
      <c r="D279" s="50"/>
      <c r="E279" s="47"/>
      <c r="F279" s="43"/>
      <c r="G279" s="45"/>
      <c r="K279" s="7" t="str">
        <f>IF(O279="","",COUNT(O$3:O279))</f>
        <v/>
      </c>
      <c r="L279" s="7" t="str">
        <f>IF(B279&lt;&gt;"",B279,IF(OR(COUNTA($G$3:$G279)&lt;COUNTA($G$3:$G$1048576),$G279&lt;&gt;""),L278,""))</f>
        <v/>
      </c>
      <c r="M279" s="7" t="str">
        <f>IF(C279&lt;&gt;"",C279,IF(OR(COUNTA($G$3:$G279)&lt;COUNTA($G$3:$G$1048576),$G279&lt;&gt;""),M278,""))</f>
        <v/>
      </c>
      <c r="N279" s="7" t="str">
        <f>IF(D279&lt;&gt;"",D279,IF(OR(COUNTA($G$3:$G279)&lt;COUNTA($G$3:$G$1048576),$G279&lt;&gt;""),N278,""))</f>
        <v/>
      </c>
      <c r="O279" s="8" t="str">
        <f t="shared" si="29"/>
        <v/>
      </c>
      <c r="P279" s="10" t="str">
        <f>IFERROR(IF(O279="",IF(COUNT(S$3:S$1048576)=COUNT(S$3:S279),IF(S279="","",INDEX(O$3:O279,MATCH(MAX(K$3:K279),K$3:K279,0),0)),INDEX(O$3:O279,MATCH(MAX(K$3:K279),K$3:K279,0),0)),O279),"")</f>
        <v/>
      </c>
      <c r="Q279" s="9" t="str">
        <f>IF(R279="","",COUNT(R$3:R279))</f>
        <v/>
      </c>
      <c r="R279" s="7" t="str">
        <f t="shared" si="28"/>
        <v/>
      </c>
      <c r="S279" s="11" t="str">
        <f>IFERROR(IF(COUNTA($E279:$G279)=0,"",IF(AND(R279="",$O279=INDEX(O$3:O279,MATCH(MAX(Q$3:Q279),Q$3:Q279,0),0)),INDEX(R$3:R279,MATCH(MAX(Q$3:Q279),Q$3:Q279,0),0),R279)),"")</f>
        <v/>
      </c>
      <c r="T279" s="7" t="str">
        <f>IF(U279="","",COUNT(U$3:U279))</f>
        <v/>
      </c>
      <c r="U279" s="7" t="str">
        <f t="shared" si="30"/>
        <v/>
      </c>
      <c r="V279" s="11" t="str">
        <f>IFERROR(IF(S279="","",IF(U279="",IF(AND(E279="",F279="",G279&lt;&gt;"",$O279=INDEX(O$3:O279,MATCH(MAX(T$3:T279),T$3:T279,0),0)),INDEX(U$3:U279,MATCH(MAX(T$3:T279),T$3:T279,0),0),IF(AND(S279&lt;&gt;"",U279=""),0,"")),U279)),"")</f>
        <v/>
      </c>
      <c r="W279" s="13" t="str">
        <f t="shared" si="31"/>
        <v/>
      </c>
      <c r="X279" s="52" t="str">
        <f t="shared" si="32"/>
        <v/>
      </c>
      <c r="Y279" s="52" t="str">
        <f t="shared" si="33"/>
        <v/>
      </c>
      <c r="Z279" s="79" t="str">
        <f t="shared" si="34"/>
        <v/>
      </c>
    </row>
    <row r="280" spans="2:26" ht="35.1" customHeight="1" x14ac:dyDescent="0.2">
      <c r="B280" s="48"/>
      <c r="C280" s="49"/>
      <c r="D280" s="50"/>
      <c r="E280" s="47"/>
      <c r="F280" s="43"/>
      <c r="G280" s="45"/>
      <c r="K280" s="7" t="str">
        <f>IF(O280="","",COUNT(O$3:O280))</f>
        <v/>
      </c>
      <c r="L280" s="7" t="str">
        <f>IF(B280&lt;&gt;"",B280,IF(OR(COUNTA($G$3:$G280)&lt;COUNTA($G$3:$G$1048576),$G280&lt;&gt;""),L279,""))</f>
        <v/>
      </c>
      <c r="M280" s="7" t="str">
        <f>IF(C280&lt;&gt;"",C280,IF(OR(COUNTA($G$3:$G280)&lt;COUNTA($G$3:$G$1048576),$G280&lt;&gt;""),M279,""))</f>
        <v/>
      </c>
      <c r="N280" s="7" t="str">
        <f>IF(D280&lt;&gt;"",D280,IF(OR(COUNTA($G$3:$G280)&lt;COUNTA($G$3:$G$1048576),$G280&lt;&gt;""),N279,""))</f>
        <v/>
      </c>
      <c r="O280" s="8" t="str">
        <f t="shared" si="29"/>
        <v/>
      </c>
      <c r="P280" s="10" t="str">
        <f>IFERROR(IF(O280="",IF(COUNT(S$3:S$1048576)=COUNT(S$3:S280),IF(S280="","",INDEX(O$3:O280,MATCH(MAX(K$3:K280),K$3:K280,0),0)),INDEX(O$3:O280,MATCH(MAX(K$3:K280),K$3:K280,0),0)),O280),"")</f>
        <v/>
      </c>
      <c r="Q280" s="9" t="str">
        <f>IF(R280="","",COUNT(R$3:R280))</f>
        <v/>
      </c>
      <c r="R280" s="7" t="str">
        <f t="shared" si="28"/>
        <v/>
      </c>
      <c r="S280" s="11" t="str">
        <f>IFERROR(IF(COUNTA($E280:$G280)=0,"",IF(AND(R280="",$O280=INDEX(O$3:O280,MATCH(MAX(Q$3:Q280),Q$3:Q280,0),0)),INDEX(R$3:R280,MATCH(MAX(Q$3:Q280),Q$3:Q280,0),0),R280)),"")</f>
        <v/>
      </c>
      <c r="T280" s="7" t="str">
        <f>IF(U280="","",COUNT(U$3:U280))</f>
        <v/>
      </c>
      <c r="U280" s="7" t="str">
        <f t="shared" si="30"/>
        <v/>
      </c>
      <c r="V280" s="11" t="str">
        <f>IFERROR(IF(S280="","",IF(U280="",IF(AND(E280="",F280="",G280&lt;&gt;"",$O280=INDEX(O$3:O280,MATCH(MAX(T$3:T280),T$3:T280,0),0)),INDEX(U$3:U280,MATCH(MAX(T$3:T280),T$3:T280,0),0),IF(AND(S280&lt;&gt;"",U280=""),0,"")),U280)),"")</f>
        <v/>
      </c>
      <c r="W280" s="13" t="str">
        <f t="shared" si="31"/>
        <v/>
      </c>
      <c r="X280" s="52" t="str">
        <f t="shared" si="32"/>
        <v/>
      </c>
      <c r="Y280" s="52" t="str">
        <f t="shared" si="33"/>
        <v/>
      </c>
      <c r="Z280" s="79" t="str">
        <f t="shared" si="34"/>
        <v/>
      </c>
    </row>
    <row r="281" spans="2:26" ht="35.1" customHeight="1" x14ac:dyDescent="0.2">
      <c r="B281" s="48"/>
      <c r="C281" s="49"/>
      <c r="D281" s="50"/>
      <c r="E281" s="47"/>
      <c r="F281" s="43"/>
      <c r="G281" s="45"/>
      <c r="K281" s="7" t="str">
        <f>IF(O281="","",COUNT(O$3:O281))</f>
        <v/>
      </c>
      <c r="L281" s="7" t="str">
        <f>IF(B281&lt;&gt;"",B281,IF(OR(COUNTA($G$3:$G281)&lt;COUNTA($G$3:$G$1048576),$G281&lt;&gt;""),L280,""))</f>
        <v/>
      </c>
      <c r="M281" s="7" t="str">
        <f>IF(C281&lt;&gt;"",C281,IF(OR(COUNTA($G$3:$G281)&lt;COUNTA($G$3:$G$1048576),$G281&lt;&gt;""),M280,""))</f>
        <v/>
      </c>
      <c r="N281" s="7" t="str">
        <f>IF(D281&lt;&gt;"",D281,IF(OR(COUNTA($G$3:$G281)&lt;COUNTA($G$3:$G$1048576),$G281&lt;&gt;""),N280,""))</f>
        <v/>
      </c>
      <c r="O281" s="8" t="str">
        <f t="shared" si="29"/>
        <v/>
      </c>
      <c r="P281" s="10" t="str">
        <f>IFERROR(IF(O281="",IF(COUNT(S$3:S$1048576)=COUNT(S$3:S281),IF(S281="","",INDEX(O$3:O281,MATCH(MAX(K$3:K281),K$3:K281,0),0)),INDEX(O$3:O281,MATCH(MAX(K$3:K281),K$3:K281,0),0)),O281),"")</f>
        <v/>
      </c>
      <c r="Q281" s="9" t="str">
        <f>IF(R281="","",COUNT(R$3:R281))</f>
        <v/>
      </c>
      <c r="R281" s="7" t="str">
        <f t="shared" si="28"/>
        <v/>
      </c>
      <c r="S281" s="11" t="str">
        <f>IFERROR(IF(COUNTA($E281:$G281)=0,"",IF(AND(R281="",$O281=INDEX(O$3:O281,MATCH(MAX(Q$3:Q281),Q$3:Q281,0),0)),INDEX(R$3:R281,MATCH(MAX(Q$3:Q281),Q$3:Q281,0),0),R281)),"")</f>
        <v/>
      </c>
      <c r="T281" s="7" t="str">
        <f>IF(U281="","",COUNT(U$3:U281))</f>
        <v/>
      </c>
      <c r="U281" s="7" t="str">
        <f t="shared" si="30"/>
        <v/>
      </c>
      <c r="V281" s="11" t="str">
        <f>IFERROR(IF(S281="","",IF(U281="",IF(AND(E281="",F281="",G281&lt;&gt;"",$O281=INDEX(O$3:O281,MATCH(MAX(T$3:T281),T$3:T281,0),0)),INDEX(U$3:U281,MATCH(MAX(T$3:T281),T$3:T281,0),0),IF(AND(S281&lt;&gt;"",U281=""),0,"")),U281)),"")</f>
        <v/>
      </c>
      <c r="W281" s="13" t="str">
        <f t="shared" si="31"/>
        <v/>
      </c>
      <c r="X281" s="52" t="str">
        <f t="shared" si="32"/>
        <v/>
      </c>
      <c r="Y281" s="52" t="str">
        <f t="shared" si="33"/>
        <v/>
      </c>
      <c r="Z281" s="79" t="str">
        <f t="shared" si="34"/>
        <v/>
      </c>
    </row>
    <row r="282" spans="2:26" ht="35.1" customHeight="1" x14ac:dyDescent="0.2">
      <c r="B282" s="48"/>
      <c r="C282" s="49"/>
      <c r="D282" s="50"/>
      <c r="E282" s="47"/>
      <c r="F282" s="43"/>
      <c r="G282" s="45"/>
      <c r="K282" s="7" t="str">
        <f>IF(O282="","",COUNT(O$3:O282))</f>
        <v/>
      </c>
      <c r="L282" s="7" t="str">
        <f>IF(B282&lt;&gt;"",B282,IF(OR(COUNTA($G$3:$G282)&lt;COUNTA($G$3:$G$1048576),$G282&lt;&gt;""),L281,""))</f>
        <v/>
      </c>
      <c r="M282" s="7" t="str">
        <f>IF(C282&lt;&gt;"",C282,IF(OR(COUNTA($G$3:$G282)&lt;COUNTA($G$3:$G$1048576),$G282&lt;&gt;""),M281,""))</f>
        <v/>
      </c>
      <c r="N282" s="7" t="str">
        <f>IF(D282&lt;&gt;"",D282,IF(OR(COUNTA($G$3:$G282)&lt;COUNTA($G$3:$G$1048576),$G282&lt;&gt;""),N281,""))</f>
        <v/>
      </c>
      <c r="O282" s="8" t="str">
        <f t="shared" si="29"/>
        <v/>
      </c>
      <c r="P282" s="10" t="str">
        <f>IFERROR(IF(O282="",IF(COUNT(S$3:S$1048576)=COUNT(S$3:S282),IF(S282="","",INDEX(O$3:O282,MATCH(MAX(K$3:K282),K$3:K282,0),0)),INDEX(O$3:O282,MATCH(MAX(K$3:K282),K$3:K282,0),0)),O282),"")</f>
        <v/>
      </c>
      <c r="Q282" s="9" t="str">
        <f>IF(R282="","",COUNT(R$3:R282))</f>
        <v/>
      </c>
      <c r="R282" s="7" t="str">
        <f t="shared" si="28"/>
        <v/>
      </c>
      <c r="S282" s="11" t="str">
        <f>IFERROR(IF(COUNTA($E282:$G282)=0,"",IF(AND(R282="",$O282=INDEX(O$3:O282,MATCH(MAX(Q$3:Q282),Q$3:Q282,0),0)),INDEX(R$3:R282,MATCH(MAX(Q$3:Q282),Q$3:Q282,0),0),R282)),"")</f>
        <v/>
      </c>
      <c r="T282" s="7" t="str">
        <f>IF(U282="","",COUNT(U$3:U282))</f>
        <v/>
      </c>
      <c r="U282" s="7" t="str">
        <f t="shared" si="30"/>
        <v/>
      </c>
      <c r="V282" s="11" t="str">
        <f>IFERROR(IF(S282="","",IF(U282="",IF(AND(E282="",F282="",G282&lt;&gt;"",$O282=INDEX(O$3:O282,MATCH(MAX(T$3:T282),T$3:T282,0),0)),INDEX(U$3:U282,MATCH(MAX(T$3:T282),T$3:T282,0),0),IF(AND(S282&lt;&gt;"",U282=""),0,"")),U282)),"")</f>
        <v/>
      </c>
      <c r="W282" s="13" t="str">
        <f t="shared" si="31"/>
        <v/>
      </c>
      <c r="X282" s="52" t="str">
        <f t="shared" si="32"/>
        <v/>
      </c>
      <c r="Y282" s="52" t="str">
        <f t="shared" si="33"/>
        <v/>
      </c>
      <c r="Z282" s="79" t="str">
        <f t="shared" si="34"/>
        <v/>
      </c>
    </row>
    <row r="283" spans="2:26" ht="35.1" customHeight="1" x14ac:dyDescent="0.2">
      <c r="B283" s="48"/>
      <c r="C283" s="49"/>
      <c r="D283" s="50"/>
      <c r="E283" s="47"/>
      <c r="F283" s="43"/>
      <c r="G283" s="45"/>
      <c r="K283" s="7" t="str">
        <f>IF(O283="","",COUNT(O$3:O283))</f>
        <v/>
      </c>
      <c r="L283" s="7" t="str">
        <f>IF(B283&lt;&gt;"",B283,IF(OR(COUNTA($G$3:$G283)&lt;COUNTA($G$3:$G$1048576),$G283&lt;&gt;""),L282,""))</f>
        <v/>
      </c>
      <c r="M283" s="7" t="str">
        <f>IF(C283&lt;&gt;"",C283,IF(OR(COUNTA($G$3:$G283)&lt;COUNTA($G$3:$G$1048576),$G283&lt;&gt;""),M282,""))</f>
        <v/>
      </c>
      <c r="N283" s="7" t="str">
        <f>IF(D283&lt;&gt;"",D283,IF(OR(COUNTA($G$3:$G283)&lt;COUNTA($G$3:$G$1048576),$G283&lt;&gt;""),N282,""))</f>
        <v/>
      </c>
      <c r="O283" s="8" t="str">
        <f t="shared" si="29"/>
        <v/>
      </c>
      <c r="P283" s="10" t="str">
        <f>IFERROR(IF(O283="",IF(COUNT(S$3:S$1048576)=COUNT(S$3:S283),IF(S283="","",INDEX(O$3:O283,MATCH(MAX(K$3:K283),K$3:K283,0),0)),INDEX(O$3:O283,MATCH(MAX(K$3:K283),K$3:K283,0),0)),O283),"")</f>
        <v/>
      </c>
      <c r="Q283" s="9" t="str">
        <f>IF(R283="","",COUNT(R$3:R283))</f>
        <v/>
      </c>
      <c r="R283" s="7" t="str">
        <f t="shared" si="28"/>
        <v/>
      </c>
      <c r="S283" s="11" t="str">
        <f>IFERROR(IF(COUNTA($E283:$G283)=0,"",IF(AND(R283="",$O283=INDEX(O$3:O283,MATCH(MAX(Q$3:Q283),Q$3:Q283,0),0)),INDEX(R$3:R283,MATCH(MAX(Q$3:Q283),Q$3:Q283,0),0),R283)),"")</f>
        <v/>
      </c>
      <c r="T283" s="7" t="str">
        <f>IF(U283="","",COUNT(U$3:U283))</f>
        <v/>
      </c>
      <c r="U283" s="7" t="str">
        <f t="shared" si="30"/>
        <v/>
      </c>
      <c r="V283" s="11" t="str">
        <f>IFERROR(IF(S283="","",IF(U283="",IF(AND(E283="",F283="",G283&lt;&gt;"",$O283=INDEX(O$3:O283,MATCH(MAX(T$3:T283),T$3:T283,0),0)),INDEX(U$3:U283,MATCH(MAX(T$3:T283),T$3:T283,0),0),IF(AND(S283&lt;&gt;"",U283=""),0,"")),U283)),"")</f>
        <v/>
      </c>
      <c r="W283" s="13" t="str">
        <f t="shared" si="31"/>
        <v/>
      </c>
      <c r="X283" s="52" t="str">
        <f t="shared" si="32"/>
        <v/>
      </c>
      <c r="Y283" s="52" t="str">
        <f t="shared" si="33"/>
        <v/>
      </c>
      <c r="Z283" s="79" t="str">
        <f t="shared" si="34"/>
        <v/>
      </c>
    </row>
    <row r="284" spans="2:26" ht="35.1" customHeight="1" x14ac:dyDescent="0.2">
      <c r="B284" s="48"/>
      <c r="C284" s="49"/>
      <c r="D284" s="50"/>
      <c r="E284" s="47"/>
      <c r="F284" s="43"/>
      <c r="G284" s="45"/>
      <c r="K284" s="7" t="str">
        <f>IF(O284="","",COUNT(O$3:O284))</f>
        <v/>
      </c>
      <c r="L284" s="7" t="str">
        <f>IF(B284&lt;&gt;"",B284,IF(OR(COUNTA($G$3:$G284)&lt;COUNTA($G$3:$G$1048576),$G284&lt;&gt;""),L283,""))</f>
        <v/>
      </c>
      <c r="M284" s="7" t="str">
        <f>IF(C284&lt;&gt;"",C284,IF(OR(COUNTA($G$3:$G284)&lt;COUNTA($G$3:$G$1048576),$G284&lt;&gt;""),M283,""))</f>
        <v/>
      </c>
      <c r="N284" s="7" t="str">
        <f>IF(D284&lt;&gt;"",D284,IF(OR(COUNTA($G$3:$G284)&lt;COUNTA($G$3:$G$1048576),$G284&lt;&gt;""),N283,""))</f>
        <v/>
      </c>
      <c r="O284" s="8" t="str">
        <f t="shared" si="29"/>
        <v/>
      </c>
      <c r="P284" s="10" t="str">
        <f>IFERROR(IF(O284="",IF(COUNT(S$3:S$1048576)=COUNT(S$3:S284),IF(S284="","",INDEX(O$3:O284,MATCH(MAX(K$3:K284),K$3:K284,0),0)),INDEX(O$3:O284,MATCH(MAX(K$3:K284),K$3:K284,0),0)),O284),"")</f>
        <v/>
      </c>
      <c r="Q284" s="9" t="str">
        <f>IF(R284="","",COUNT(R$3:R284))</f>
        <v/>
      </c>
      <c r="R284" s="7" t="str">
        <f t="shared" si="28"/>
        <v/>
      </c>
      <c r="S284" s="11" t="str">
        <f>IFERROR(IF(COUNTA($E284:$G284)=0,"",IF(AND(R284="",$O284=INDEX(O$3:O284,MATCH(MAX(Q$3:Q284),Q$3:Q284,0),0)),INDEX(R$3:R284,MATCH(MAX(Q$3:Q284),Q$3:Q284,0),0),R284)),"")</f>
        <v/>
      </c>
      <c r="T284" s="7" t="str">
        <f>IF(U284="","",COUNT(U$3:U284))</f>
        <v/>
      </c>
      <c r="U284" s="7" t="str">
        <f t="shared" si="30"/>
        <v/>
      </c>
      <c r="V284" s="11" t="str">
        <f>IFERROR(IF(S284="","",IF(U284="",IF(AND(E284="",F284="",G284&lt;&gt;"",$O284=INDEX(O$3:O284,MATCH(MAX(T$3:T284),T$3:T284,0),0)),INDEX(U$3:U284,MATCH(MAX(T$3:T284),T$3:T284,0),0),IF(AND(S284&lt;&gt;"",U284=""),0,"")),U284)),"")</f>
        <v/>
      </c>
      <c r="W284" s="13" t="str">
        <f t="shared" si="31"/>
        <v/>
      </c>
      <c r="X284" s="52" t="str">
        <f t="shared" si="32"/>
        <v/>
      </c>
      <c r="Y284" s="52" t="str">
        <f t="shared" si="33"/>
        <v/>
      </c>
      <c r="Z284" s="79" t="str">
        <f t="shared" si="34"/>
        <v/>
      </c>
    </row>
    <row r="285" spans="2:26" ht="35.1" customHeight="1" x14ac:dyDescent="0.2">
      <c r="B285" s="48"/>
      <c r="C285" s="49"/>
      <c r="D285" s="50"/>
      <c r="E285" s="47"/>
      <c r="F285" s="43"/>
      <c r="G285" s="45"/>
      <c r="K285" s="7" t="str">
        <f>IF(O285="","",COUNT(O$3:O285))</f>
        <v/>
      </c>
      <c r="L285" s="7" t="str">
        <f>IF(B285&lt;&gt;"",B285,IF(OR(COUNTA($G$3:$G285)&lt;COUNTA($G$3:$G$1048576),$G285&lt;&gt;""),L284,""))</f>
        <v/>
      </c>
      <c r="M285" s="7" t="str">
        <f>IF(C285&lt;&gt;"",C285,IF(OR(COUNTA($G$3:$G285)&lt;COUNTA($G$3:$G$1048576),$G285&lt;&gt;""),M284,""))</f>
        <v/>
      </c>
      <c r="N285" s="7" t="str">
        <f>IF(D285&lt;&gt;"",D285,IF(OR(COUNTA($G$3:$G285)&lt;COUNTA($G$3:$G$1048576),$G285&lt;&gt;""),N284,""))</f>
        <v/>
      </c>
      <c r="O285" s="8" t="str">
        <f t="shared" si="29"/>
        <v/>
      </c>
      <c r="P285" s="10" t="str">
        <f>IFERROR(IF(O285="",IF(COUNT(S$3:S$1048576)=COUNT(S$3:S285),IF(S285="","",INDEX(O$3:O285,MATCH(MAX(K$3:K285),K$3:K285,0),0)),INDEX(O$3:O285,MATCH(MAX(K$3:K285),K$3:K285,0),0)),O285),"")</f>
        <v/>
      </c>
      <c r="Q285" s="9" t="str">
        <f>IF(R285="","",COUNT(R$3:R285))</f>
        <v/>
      </c>
      <c r="R285" s="7" t="str">
        <f t="shared" si="28"/>
        <v/>
      </c>
      <c r="S285" s="11" t="str">
        <f>IFERROR(IF(COUNTA($E285:$G285)=0,"",IF(AND(R285="",$O285=INDEX(O$3:O285,MATCH(MAX(Q$3:Q285),Q$3:Q285,0),0)),INDEX(R$3:R285,MATCH(MAX(Q$3:Q285),Q$3:Q285,0),0),R285)),"")</f>
        <v/>
      </c>
      <c r="T285" s="7" t="str">
        <f>IF(U285="","",COUNT(U$3:U285))</f>
        <v/>
      </c>
      <c r="U285" s="7" t="str">
        <f t="shared" si="30"/>
        <v/>
      </c>
      <c r="V285" s="11" t="str">
        <f>IFERROR(IF(S285="","",IF(U285="",IF(AND(E285="",F285="",G285&lt;&gt;"",$O285=INDEX(O$3:O285,MATCH(MAX(T$3:T285),T$3:T285,0),0)),INDEX(U$3:U285,MATCH(MAX(T$3:T285),T$3:T285,0),0),IF(AND(S285&lt;&gt;"",U285=""),0,"")),U285)),"")</f>
        <v/>
      </c>
      <c r="W285" s="13" t="str">
        <f t="shared" si="31"/>
        <v/>
      </c>
      <c r="X285" s="52" t="str">
        <f t="shared" si="32"/>
        <v/>
      </c>
      <c r="Y285" s="52" t="str">
        <f t="shared" si="33"/>
        <v/>
      </c>
      <c r="Z285" s="79" t="str">
        <f t="shared" si="34"/>
        <v/>
      </c>
    </row>
    <row r="286" spans="2:26" ht="35.1" customHeight="1" x14ac:dyDescent="0.2">
      <c r="B286" s="48"/>
      <c r="C286" s="49"/>
      <c r="D286" s="50"/>
      <c r="E286" s="47"/>
      <c r="F286" s="43"/>
      <c r="G286" s="45"/>
      <c r="K286" s="7" t="str">
        <f>IF(O286="","",COUNT(O$3:O286))</f>
        <v/>
      </c>
      <c r="L286" s="7" t="str">
        <f>IF(B286&lt;&gt;"",B286,IF(OR(COUNTA($G$3:$G286)&lt;COUNTA($G$3:$G$1048576),$G286&lt;&gt;""),L285,""))</f>
        <v/>
      </c>
      <c r="M286" s="7" t="str">
        <f>IF(C286&lt;&gt;"",C286,IF(OR(COUNTA($G$3:$G286)&lt;COUNTA($G$3:$G$1048576),$G286&lt;&gt;""),M285,""))</f>
        <v/>
      </c>
      <c r="N286" s="7" t="str">
        <f>IF(D286&lt;&gt;"",D286,IF(OR(COUNTA($G$3:$G286)&lt;COUNTA($G$3:$G$1048576),$G286&lt;&gt;""),N285,""))</f>
        <v/>
      </c>
      <c r="O286" s="8" t="str">
        <f t="shared" si="29"/>
        <v/>
      </c>
      <c r="P286" s="10" t="str">
        <f>IFERROR(IF(O286="",IF(COUNT(S$3:S$1048576)=COUNT(S$3:S286),IF(S286="","",INDEX(O$3:O286,MATCH(MAX(K$3:K286),K$3:K286,0),0)),INDEX(O$3:O286,MATCH(MAX(K$3:K286),K$3:K286,0),0)),O286),"")</f>
        <v/>
      </c>
      <c r="Q286" s="9" t="str">
        <f>IF(R286="","",COUNT(R$3:R286))</f>
        <v/>
      </c>
      <c r="R286" s="7" t="str">
        <f t="shared" si="28"/>
        <v/>
      </c>
      <c r="S286" s="11" t="str">
        <f>IFERROR(IF(COUNTA($E286:$G286)=0,"",IF(AND(R286="",$O286=INDEX(O$3:O286,MATCH(MAX(Q$3:Q286),Q$3:Q286,0),0)),INDEX(R$3:R286,MATCH(MAX(Q$3:Q286),Q$3:Q286,0),0),R286)),"")</f>
        <v/>
      </c>
      <c r="T286" s="7" t="str">
        <f>IF(U286="","",COUNT(U$3:U286))</f>
        <v/>
      </c>
      <c r="U286" s="7" t="str">
        <f t="shared" si="30"/>
        <v/>
      </c>
      <c r="V286" s="11" t="str">
        <f>IFERROR(IF(S286="","",IF(U286="",IF(AND(E286="",F286="",G286&lt;&gt;"",$O286=INDEX(O$3:O286,MATCH(MAX(T$3:T286),T$3:T286,0),0)),INDEX(U$3:U286,MATCH(MAX(T$3:T286),T$3:T286,0),0),IF(AND(S286&lt;&gt;"",U286=""),0,"")),U286)),"")</f>
        <v/>
      </c>
      <c r="W286" s="13" t="str">
        <f t="shared" si="31"/>
        <v/>
      </c>
      <c r="X286" s="52" t="str">
        <f t="shared" si="32"/>
        <v/>
      </c>
      <c r="Y286" s="52" t="str">
        <f t="shared" si="33"/>
        <v/>
      </c>
      <c r="Z286" s="79" t="str">
        <f t="shared" si="34"/>
        <v/>
      </c>
    </row>
    <row r="287" spans="2:26" ht="35.1" customHeight="1" x14ac:dyDescent="0.2">
      <c r="B287" s="48"/>
      <c r="C287" s="49"/>
      <c r="D287" s="50"/>
      <c r="E287" s="47"/>
      <c r="F287" s="43"/>
      <c r="G287" s="45"/>
      <c r="K287" s="7" t="str">
        <f>IF(O287="","",COUNT(O$3:O287))</f>
        <v/>
      </c>
      <c r="L287" s="7" t="str">
        <f>IF(B287&lt;&gt;"",B287,IF(OR(COUNTA($G$3:$G287)&lt;COUNTA($G$3:$G$1048576),$G287&lt;&gt;""),L286,""))</f>
        <v/>
      </c>
      <c r="M287" s="7" t="str">
        <f>IF(C287&lt;&gt;"",C287,IF(OR(COUNTA($G$3:$G287)&lt;COUNTA($G$3:$G$1048576),$G287&lt;&gt;""),M286,""))</f>
        <v/>
      </c>
      <c r="N287" s="7" t="str">
        <f>IF(D287&lt;&gt;"",D287,IF(OR(COUNTA($G$3:$G287)&lt;COUNTA($G$3:$G$1048576),$G287&lt;&gt;""),N286,""))</f>
        <v/>
      </c>
      <c r="O287" s="8" t="str">
        <f t="shared" si="29"/>
        <v/>
      </c>
      <c r="P287" s="10" t="str">
        <f>IFERROR(IF(O287="",IF(COUNT(S$3:S$1048576)=COUNT(S$3:S287),IF(S287="","",INDEX(O$3:O287,MATCH(MAX(K$3:K287),K$3:K287,0),0)),INDEX(O$3:O287,MATCH(MAX(K$3:K287),K$3:K287,0),0)),O287),"")</f>
        <v/>
      </c>
      <c r="Q287" s="9" t="str">
        <f>IF(R287="","",COUNT(R$3:R287))</f>
        <v/>
      </c>
      <c r="R287" s="7" t="str">
        <f t="shared" si="28"/>
        <v/>
      </c>
      <c r="S287" s="11" t="str">
        <f>IFERROR(IF(COUNTA($E287:$G287)=0,"",IF(AND(R287="",$O287=INDEX(O$3:O287,MATCH(MAX(Q$3:Q287),Q$3:Q287,0),0)),INDEX(R$3:R287,MATCH(MAX(Q$3:Q287),Q$3:Q287,0),0),R287)),"")</f>
        <v/>
      </c>
      <c r="T287" s="7" t="str">
        <f>IF(U287="","",COUNT(U$3:U287))</f>
        <v/>
      </c>
      <c r="U287" s="7" t="str">
        <f t="shared" si="30"/>
        <v/>
      </c>
      <c r="V287" s="11" t="str">
        <f>IFERROR(IF(S287="","",IF(U287="",IF(AND(E287="",F287="",G287&lt;&gt;"",$O287=INDEX(O$3:O287,MATCH(MAX(T$3:T287),T$3:T287,0),0)),INDEX(U$3:U287,MATCH(MAX(T$3:T287),T$3:T287,0),0),IF(AND(S287&lt;&gt;"",U287=""),0,"")),U287)),"")</f>
        <v/>
      </c>
      <c r="W287" s="13" t="str">
        <f t="shared" si="31"/>
        <v/>
      </c>
      <c r="X287" s="52" t="str">
        <f t="shared" si="32"/>
        <v/>
      </c>
      <c r="Y287" s="52" t="str">
        <f t="shared" si="33"/>
        <v/>
      </c>
      <c r="Z287" s="79" t="str">
        <f t="shared" si="34"/>
        <v/>
      </c>
    </row>
    <row r="288" spans="2:26" ht="35.1" customHeight="1" x14ac:dyDescent="0.2">
      <c r="B288" s="48"/>
      <c r="C288" s="49"/>
      <c r="D288" s="50"/>
      <c r="E288" s="47"/>
      <c r="F288" s="43"/>
      <c r="G288" s="45"/>
      <c r="K288" s="7" t="str">
        <f>IF(O288="","",COUNT(O$3:O288))</f>
        <v/>
      </c>
      <c r="L288" s="7" t="str">
        <f>IF(B288&lt;&gt;"",B288,IF(OR(COUNTA($G$3:$G288)&lt;COUNTA($G$3:$G$1048576),$G288&lt;&gt;""),L287,""))</f>
        <v/>
      </c>
      <c r="M288" s="7" t="str">
        <f>IF(C288&lt;&gt;"",C288,IF(OR(COUNTA($G$3:$G288)&lt;COUNTA($G$3:$G$1048576),$G288&lt;&gt;""),M287,""))</f>
        <v/>
      </c>
      <c r="N288" s="7" t="str">
        <f>IF(D288&lt;&gt;"",D288,IF(OR(COUNTA($G$3:$G288)&lt;COUNTA($G$3:$G$1048576),$G288&lt;&gt;""),N287,""))</f>
        <v/>
      </c>
      <c r="O288" s="8" t="str">
        <f t="shared" si="29"/>
        <v/>
      </c>
      <c r="P288" s="10" t="str">
        <f>IFERROR(IF(O288="",IF(COUNT(S$3:S$1048576)=COUNT(S$3:S288),IF(S288="","",INDEX(O$3:O288,MATCH(MAX(K$3:K288),K$3:K288,0),0)),INDEX(O$3:O288,MATCH(MAX(K$3:K288),K$3:K288,0),0)),O288),"")</f>
        <v/>
      </c>
      <c r="Q288" s="9" t="str">
        <f>IF(R288="","",COUNT(R$3:R288))</f>
        <v/>
      </c>
      <c r="R288" s="7" t="str">
        <f t="shared" si="28"/>
        <v/>
      </c>
      <c r="S288" s="11" t="str">
        <f>IFERROR(IF(COUNTA($E288:$G288)=0,"",IF(AND(R288="",$O288=INDEX(O$3:O288,MATCH(MAX(Q$3:Q288),Q$3:Q288,0),0)),INDEX(R$3:R288,MATCH(MAX(Q$3:Q288),Q$3:Q288,0),0),R288)),"")</f>
        <v/>
      </c>
      <c r="T288" s="7" t="str">
        <f>IF(U288="","",COUNT(U$3:U288))</f>
        <v/>
      </c>
      <c r="U288" s="7" t="str">
        <f t="shared" si="30"/>
        <v/>
      </c>
      <c r="V288" s="11" t="str">
        <f>IFERROR(IF(S288="","",IF(U288="",IF(AND(E288="",F288="",G288&lt;&gt;"",$O288=INDEX(O$3:O288,MATCH(MAX(T$3:T288),T$3:T288,0),0)),INDEX(U$3:U288,MATCH(MAX(T$3:T288),T$3:T288,0),0),IF(AND(S288&lt;&gt;"",U288=""),0,"")),U288)),"")</f>
        <v/>
      </c>
      <c r="W288" s="13" t="str">
        <f t="shared" si="31"/>
        <v/>
      </c>
      <c r="X288" s="52" t="str">
        <f t="shared" si="32"/>
        <v/>
      </c>
      <c r="Y288" s="52" t="str">
        <f t="shared" si="33"/>
        <v/>
      </c>
      <c r="Z288" s="79" t="str">
        <f t="shared" si="34"/>
        <v/>
      </c>
    </row>
    <row r="289" spans="2:26" ht="35.1" customHeight="1" x14ac:dyDescent="0.2">
      <c r="B289" s="48"/>
      <c r="C289" s="49"/>
      <c r="D289" s="50"/>
      <c r="E289" s="47"/>
      <c r="F289" s="43"/>
      <c r="G289" s="45"/>
      <c r="K289" s="7" t="str">
        <f>IF(O289="","",COUNT(O$3:O289))</f>
        <v/>
      </c>
      <c r="L289" s="7" t="str">
        <f>IF(B289&lt;&gt;"",B289,IF(OR(COUNTA($G$3:$G289)&lt;COUNTA($G$3:$G$1048576),$G289&lt;&gt;""),L288,""))</f>
        <v/>
      </c>
      <c r="M289" s="7" t="str">
        <f>IF(C289&lt;&gt;"",C289,IF(OR(COUNTA($G$3:$G289)&lt;COUNTA($G$3:$G$1048576),$G289&lt;&gt;""),M288,""))</f>
        <v/>
      </c>
      <c r="N289" s="7" t="str">
        <f>IF(D289&lt;&gt;"",D289,IF(OR(COUNTA($G$3:$G289)&lt;COUNTA($G$3:$G$1048576),$G289&lt;&gt;""),N288,""))</f>
        <v/>
      </c>
      <c r="O289" s="8" t="str">
        <f t="shared" si="29"/>
        <v/>
      </c>
      <c r="P289" s="10" t="str">
        <f>IFERROR(IF(O289="",IF(COUNT(S$3:S$1048576)=COUNT(S$3:S289),IF(S289="","",INDEX(O$3:O289,MATCH(MAX(K$3:K289),K$3:K289,0),0)),INDEX(O$3:O289,MATCH(MAX(K$3:K289),K$3:K289,0),0)),O289),"")</f>
        <v/>
      </c>
      <c r="Q289" s="9" t="str">
        <f>IF(R289="","",COUNT(R$3:R289))</f>
        <v/>
      </c>
      <c r="R289" s="7" t="str">
        <f t="shared" si="28"/>
        <v/>
      </c>
      <c r="S289" s="11" t="str">
        <f>IFERROR(IF(COUNTA($E289:$G289)=0,"",IF(AND(R289="",$O289=INDEX(O$3:O289,MATCH(MAX(Q$3:Q289),Q$3:Q289,0),0)),INDEX(R$3:R289,MATCH(MAX(Q$3:Q289),Q$3:Q289,0),0),R289)),"")</f>
        <v/>
      </c>
      <c r="T289" s="7" t="str">
        <f>IF(U289="","",COUNT(U$3:U289))</f>
        <v/>
      </c>
      <c r="U289" s="7" t="str">
        <f t="shared" si="30"/>
        <v/>
      </c>
      <c r="V289" s="11" t="str">
        <f>IFERROR(IF(S289="","",IF(U289="",IF(AND(E289="",F289="",G289&lt;&gt;"",$O289=INDEX(O$3:O289,MATCH(MAX(T$3:T289),T$3:T289,0),0)),INDEX(U$3:U289,MATCH(MAX(T$3:T289),T$3:T289,0),0),IF(AND(S289&lt;&gt;"",U289=""),0,"")),U289)),"")</f>
        <v/>
      </c>
      <c r="W289" s="13" t="str">
        <f t="shared" si="31"/>
        <v/>
      </c>
      <c r="X289" s="52" t="str">
        <f t="shared" si="32"/>
        <v/>
      </c>
      <c r="Y289" s="52" t="str">
        <f t="shared" si="33"/>
        <v/>
      </c>
      <c r="Z289" s="79" t="str">
        <f t="shared" si="34"/>
        <v/>
      </c>
    </row>
    <row r="290" spans="2:26" ht="35.1" customHeight="1" x14ac:dyDescent="0.2">
      <c r="B290" s="48"/>
      <c r="C290" s="49"/>
      <c r="D290" s="50"/>
      <c r="E290" s="47"/>
      <c r="F290" s="43"/>
      <c r="G290" s="45"/>
      <c r="K290" s="7" t="str">
        <f>IF(O290="","",COUNT(O$3:O290))</f>
        <v/>
      </c>
      <c r="L290" s="7" t="str">
        <f>IF(B290&lt;&gt;"",B290,IF(OR(COUNTA($G$3:$G290)&lt;COUNTA($G$3:$G$1048576),$G290&lt;&gt;""),L289,""))</f>
        <v/>
      </c>
      <c r="M290" s="7" t="str">
        <f>IF(C290&lt;&gt;"",C290,IF(OR(COUNTA($G$3:$G290)&lt;COUNTA($G$3:$G$1048576),$G290&lt;&gt;""),M289,""))</f>
        <v/>
      </c>
      <c r="N290" s="7" t="str">
        <f>IF(D290&lt;&gt;"",D290,IF(OR(COUNTA($G$3:$G290)&lt;COUNTA($G$3:$G$1048576),$G290&lt;&gt;""),N289,""))</f>
        <v/>
      </c>
      <c r="O290" s="8" t="str">
        <f t="shared" si="29"/>
        <v/>
      </c>
      <c r="P290" s="10" t="str">
        <f>IFERROR(IF(O290="",IF(COUNT(S$3:S$1048576)=COUNT(S$3:S290),IF(S290="","",INDEX(O$3:O290,MATCH(MAX(K$3:K290),K$3:K290,0),0)),INDEX(O$3:O290,MATCH(MAX(K$3:K290),K$3:K290,0),0)),O290),"")</f>
        <v/>
      </c>
      <c r="Q290" s="9" t="str">
        <f>IF(R290="","",COUNT(R$3:R290))</f>
        <v/>
      </c>
      <c r="R290" s="7" t="str">
        <f t="shared" si="28"/>
        <v/>
      </c>
      <c r="S290" s="11" t="str">
        <f>IFERROR(IF(COUNTA($E290:$G290)=0,"",IF(AND(R290="",$O290=INDEX(O$3:O290,MATCH(MAX(Q$3:Q290),Q$3:Q290,0),0)),INDEX(R$3:R290,MATCH(MAX(Q$3:Q290),Q$3:Q290,0),0),R290)),"")</f>
        <v/>
      </c>
      <c r="T290" s="7" t="str">
        <f>IF(U290="","",COUNT(U$3:U290))</f>
        <v/>
      </c>
      <c r="U290" s="7" t="str">
        <f t="shared" si="30"/>
        <v/>
      </c>
      <c r="V290" s="11" t="str">
        <f>IFERROR(IF(S290="","",IF(U290="",IF(AND(E290="",F290="",G290&lt;&gt;"",$O290=INDEX(O$3:O290,MATCH(MAX(T$3:T290),T$3:T290,0),0)),INDEX(U$3:U290,MATCH(MAX(T$3:T290),T$3:T290,0),0),IF(AND(S290&lt;&gt;"",U290=""),0,"")),U290)),"")</f>
        <v/>
      </c>
      <c r="W290" s="13" t="str">
        <f t="shared" si="31"/>
        <v/>
      </c>
      <c r="X290" s="52" t="str">
        <f t="shared" si="32"/>
        <v/>
      </c>
      <c r="Y290" s="52" t="str">
        <f t="shared" si="33"/>
        <v/>
      </c>
      <c r="Z290" s="79" t="str">
        <f t="shared" si="34"/>
        <v/>
      </c>
    </row>
    <row r="291" spans="2:26" ht="35.1" customHeight="1" x14ac:dyDescent="0.2">
      <c r="B291" s="48"/>
      <c r="C291" s="49"/>
      <c r="D291" s="50"/>
      <c r="E291" s="47"/>
      <c r="F291" s="43"/>
      <c r="G291" s="45"/>
      <c r="K291" s="7" t="str">
        <f>IF(O291="","",COUNT(O$3:O291))</f>
        <v/>
      </c>
      <c r="L291" s="7" t="str">
        <f>IF(B291&lt;&gt;"",B291,IF(OR(COUNTA($G$3:$G291)&lt;COUNTA($G$3:$G$1048576),$G291&lt;&gt;""),L290,""))</f>
        <v/>
      </c>
      <c r="M291" s="7" t="str">
        <f>IF(C291&lt;&gt;"",C291,IF(OR(COUNTA($G$3:$G291)&lt;COUNTA($G$3:$G$1048576),$G291&lt;&gt;""),M290,""))</f>
        <v/>
      </c>
      <c r="N291" s="7" t="str">
        <f>IF(D291&lt;&gt;"",D291,IF(OR(COUNTA($G$3:$G291)&lt;COUNTA($G$3:$G$1048576),$G291&lt;&gt;""),N290,""))</f>
        <v/>
      </c>
      <c r="O291" s="8" t="str">
        <f t="shared" si="29"/>
        <v/>
      </c>
      <c r="P291" s="10" t="str">
        <f>IFERROR(IF(O291="",IF(COUNT(S$3:S$1048576)=COUNT(S$3:S291),IF(S291="","",INDEX(O$3:O291,MATCH(MAX(K$3:K291),K$3:K291,0),0)),INDEX(O$3:O291,MATCH(MAX(K$3:K291),K$3:K291,0),0)),O291),"")</f>
        <v/>
      </c>
      <c r="Q291" s="9" t="str">
        <f>IF(R291="","",COUNT(R$3:R291))</f>
        <v/>
      </c>
      <c r="R291" s="7" t="str">
        <f t="shared" si="28"/>
        <v/>
      </c>
      <c r="S291" s="11" t="str">
        <f>IFERROR(IF(COUNTA($E291:$G291)=0,"",IF(AND(R291="",$O291=INDEX(O$3:O291,MATCH(MAX(Q$3:Q291),Q$3:Q291,0),0)),INDEX(R$3:R291,MATCH(MAX(Q$3:Q291),Q$3:Q291,0),0),R291)),"")</f>
        <v/>
      </c>
      <c r="T291" s="7" t="str">
        <f>IF(U291="","",COUNT(U$3:U291))</f>
        <v/>
      </c>
      <c r="U291" s="7" t="str">
        <f t="shared" si="30"/>
        <v/>
      </c>
      <c r="V291" s="11" t="str">
        <f>IFERROR(IF(S291="","",IF(U291="",IF(AND(E291="",F291="",G291&lt;&gt;"",$O291=INDEX(O$3:O291,MATCH(MAX(T$3:T291),T$3:T291,0),0)),INDEX(U$3:U291,MATCH(MAX(T$3:T291),T$3:T291,0),0),IF(AND(S291&lt;&gt;"",U291=""),0,"")),U291)),"")</f>
        <v/>
      </c>
      <c r="W291" s="13" t="str">
        <f t="shared" si="31"/>
        <v/>
      </c>
      <c r="X291" s="52" t="str">
        <f t="shared" si="32"/>
        <v/>
      </c>
      <c r="Y291" s="52" t="str">
        <f t="shared" si="33"/>
        <v/>
      </c>
      <c r="Z291" s="79" t="str">
        <f t="shared" si="34"/>
        <v/>
      </c>
    </row>
    <row r="292" spans="2:26" ht="35.1" customHeight="1" x14ac:dyDescent="0.2">
      <c r="B292" s="48"/>
      <c r="C292" s="49"/>
      <c r="D292" s="50"/>
      <c r="E292" s="47"/>
      <c r="F292" s="43"/>
      <c r="G292" s="45"/>
      <c r="K292" s="7" t="str">
        <f>IF(O292="","",COUNT(O$3:O292))</f>
        <v/>
      </c>
      <c r="L292" s="7" t="str">
        <f>IF(B292&lt;&gt;"",B292,IF(OR(COUNTA($G$3:$G292)&lt;COUNTA($G$3:$G$1048576),$G292&lt;&gt;""),L291,""))</f>
        <v/>
      </c>
      <c r="M292" s="7" t="str">
        <f>IF(C292&lt;&gt;"",C292,IF(OR(COUNTA($G$3:$G292)&lt;COUNTA($G$3:$G$1048576),$G292&lt;&gt;""),M291,""))</f>
        <v/>
      </c>
      <c r="N292" s="7" t="str">
        <f>IF(D292&lt;&gt;"",D292,IF(OR(COUNTA($G$3:$G292)&lt;COUNTA($G$3:$G$1048576),$G292&lt;&gt;""),N291,""))</f>
        <v/>
      </c>
      <c r="O292" s="8" t="str">
        <f t="shared" si="29"/>
        <v/>
      </c>
      <c r="P292" s="10" t="str">
        <f>IFERROR(IF(O292="",IF(COUNT(S$3:S$1048576)=COUNT(S$3:S292),IF(S292="","",INDEX(O$3:O292,MATCH(MAX(K$3:K292),K$3:K292,0),0)),INDEX(O$3:O292,MATCH(MAX(K$3:K292),K$3:K292,0),0)),O292),"")</f>
        <v/>
      </c>
      <c r="Q292" s="9" t="str">
        <f>IF(R292="","",COUNT(R$3:R292))</f>
        <v/>
      </c>
      <c r="R292" s="7" t="str">
        <f t="shared" si="28"/>
        <v/>
      </c>
      <c r="S292" s="11" t="str">
        <f>IFERROR(IF(COUNTA($E292:$G292)=0,"",IF(AND(R292="",$O292=INDEX(O$3:O292,MATCH(MAX(Q$3:Q292),Q$3:Q292,0),0)),INDEX(R$3:R292,MATCH(MAX(Q$3:Q292),Q$3:Q292,0),0),R292)),"")</f>
        <v/>
      </c>
      <c r="T292" s="7" t="str">
        <f>IF(U292="","",COUNT(U$3:U292))</f>
        <v/>
      </c>
      <c r="U292" s="7" t="str">
        <f t="shared" si="30"/>
        <v/>
      </c>
      <c r="V292" s="11" t="str">
        <f>IFERROR(IF(S292="","",IF(U292="",IF(AND(E292="",F292="",G292&lt;&gt;"",$O292=INDEX(O$3:O292,MATCH(MAX(T$3:T292),T$3:T292,0),0)),INDEX(U$3:U292,MATCH(MAX(T$3:T292),T$3:T292,0),0),IF(AND(S292&lt;&gt;"",U292=""),0,"")),U292)),"")</f>
        <v/>
      </c>
      <c r="W292" s="13" t="str">
        <f t="shared" si="31"/>
        <v/>
      </c>
      <c r="X292" s="52" t="str">
        <f t="shared" si="32"/>
        <v/>
      </c>
      <c r="Y292" s="52" t="str">
        <f t="shared" si="33"/>
        <v/>
      </c>
      <c r="Z292" s="79" t="str">
        <f t="shared" si="34"/>
        <v/>
      </c>
    </row>
    <row r="293" spans="2:26" ht="35.1" customHeight="1" x14ac:dyDescent="0.2">
      <c r="B293" s="48"/>
      <c r="C293" s="49"/>
      <c r="D293" s="50"/>
      <c r="E293" s="47"/>
      <c r="F293" s="43"/>
      <c r="G293" s="45"/>
      <c r="K293" s="7" t="str">
        <f>IF(O293="","",COUNT(O$3:O293))</f>
        <v/>
      </c>
      <c r="L293" s="7" t="str">
        <f>IF(B293&lt;&gt;"",B293,IF(OR(COUNTA($G$3:$G293)&lt;COUNTA($G$3:$G$1048576),$G293&lt;&gt;""),L292,""))</f>
        <v/>
      </c>
      <c r="M293" s="7" t="str">
        <f>IF(C293&lt;&gt;"",C293,IF(OR(COUNTA($G$3:$G293)&lt;COUNTA($G$3:$G$1048576),$G293&lt;&gt;""),M292,""))</f>
        <v/>
      </c>
      <c r="N293" s="7" t="str">
        <f>IF(D293&lt;&gt;"",D293,IF(OR(COUNTA($G$3:$G293)&lt;COUNTA($G$3:$G$1048576),$G293&lt;&gt;""),N292,""))</f>
        <v/>
      </c>
      <c r="O293" s="8" t="str">
        <f t="shared" si="29"/>
        <v/>
      </c>
      <c r="P293" s="10" t="str">
        <f>IFERROR(IF(O293="",IF(COUNT(S$3:S$1048576)=COUNT(S$3:S293),IF(S293="","",INDEX(O$3:O293,MATCH(MAX(K$3:K293),K$3:K293,0),0)),INDEX(O$3:O293,MATCH(MAX(K$3:K293),K$3:K293,0),0)),O293),"")</f>
        <v/>
      </c>
      <c r="Q293" s="9" t="str">
        <f>IF(R293="","",COUNT(R$3:R293))</f>
        <v/>
      </c>
      <c r="R293" s="7" t="str">
        <f t="shared" si="28"/>
        <v/>
      </c>
      <c r="S293" s="11" t="str">
        <f>IFERROR(IF(COUNTA($E293:$G293)=0,"",IF(AND(R293="",$O293=INDEX(O$3:O293,MATCH(MAX(Q$3:Q293),Q$3:Q293,0),0)),INDEX(R$3:R293,MATCH(MAX(Q$3:Q293),Q$3:Q293,0),0),R293)),"")</f>
        <v/>
      </c>
      <c r="T293" s="7" t="str">
        <f>IF(U293="","",COUNT(U$3:U293))</f>
        <v/>
      </c>
      <c r="U293" s="7" t="str">
        <f t="shared" si="30"/>
        <v/>
      </c>
      <c r="V293" s="11" t="str">
        <f>IFERROR(IF(S293="","",IF(U293="",IF(AND(E293="",F293="",G293&lt;&gt;"",$O293=INDEX(O$3:O293,MATCH(MAX(T$3:T293),T$3:T293,0),0)),INDEX(U$3:U293,MATCH(MAX(T$3:T293),T$3:T293,0),0),IF(AND(S293&lt;&gt;"",U293=""),0,"")),U293)),"")</f>
        <v/>
      </c>
      <c r="W293" s="13" t="str">
        <f t="shared" si="31"/>
        <v/>
      </c>
      <c r="X293" s="52" t="str">
        <f t="shared" si="32"/>
        <v/>
      </c>
      <c r="Y293" s="52" t="str">
        <f t="shared" si="33"/>
        <v/>
      </c>
      <c r="Z293" s="79" t="str">
        <f t="shared" si="34"/>
        <v/>
      </c>
    </row>
    <row r="294" spans="2:26" ht="35.1" customHeight="1" x14ac:dyDescent="0.2">
      <c r="B294" s="48"/>
      <c r="C294" s="49"/>
      <c r="D294" s="50"/>
      <c r="E294" s="47"/>
      <c r="F294" s="43"/>
      <c r="G294" s="45"/>
      <c r="K294" s="7" t="str">
        <f>IF(O294="","",COUNT(O$3:O294))</f>
        <v/>
      </c>
      <c r="L294" s="7" t="str">
        <f>IF(B294&lt;&gt;"",B294,IF(OR(COUNTA($G$3:$G294)&lt;COUNTA($G$3:$G$1048576),$G294&lt;&gt;""),L293,""))</f>
        <v/>
      </c>
      <c r="M294" s="7" t="str">
        <f>IF(C294&lt;&gt;"",C294,IF(OR(COUNTA($G$3:$G294)&lt;COUNTA($G$3:$G$1048576),$G294&lt;&gt;""),M293,""))</f>
        <v/>
      </c>
      <c r="N294" s="7" t="str">
        <f>IF(D294&lt;&gt;"",D294,IF(OR(COUNTA($G$3:$G294)&lt;COUNTA($G$3:$G$1048576),$G294&lt;&gt;""),N293,""))</f>
        <v/>
      </c>
      <c r="O294" s="8" t="str">
        <f t="shared" si="29"/>
        <v/>
      </c>
      <c r="P294" s="10" t="str">
        <f>IFERROR(IF(O294="",IF(COUNT(S$3:S$1048576)=COUNT(S$3:S294),IF(S294="","",INDEX(O$3:O294,MATCH(MAX(K$3:K294),K$3:K294,0),0)),INDEX(O$3:O294,MATCH(MAX(K$3:K294),K$3:K294,0),0)),O294),"")</f>
        <v/>
      </c>
      <c r="Q294" s="9" t="str">
        <f>IF(R294="","",COUNT(R$3:R294))</f>
        <v/>
      </c>
      <c r="R294" s="7" t="str">
        <f t="shared" si="28"/>
        <v/>
      </c>
      <c r="S294" s="11" t="str">
        <f>IFERROR(IF(COUNTA($E294:$G294)=0,"",IF(AND(R294="",$O294=INDEX(O$3:O294,MATCH(MAX(Q$3:Q294),Q$3:Q294,0),0)),INDEX(R$3:R294,MATCH(MAX(Q$3:Q294),Q$3:Q294,0),0),R294)),"")</f>
        <v/>
      </c>
      <c r="T294" s="7" t="str">
        <f>IF(U294="","",COUNT(U$3:U294))</f>
        <v/>
      </c>
      <c r="U294" s="7" t="str">
        <f t="shared" si="30"/>
        <v/>
      </c>
      <c r="V294" s="11" t="str">
        <f>IFERROR(IF(S294="","",IF(U294="",IF(AND(E294="",F294="",G294&lt;&gt;"",$O294=INDEX(O$3:O294,MATCH(MAX(T$3:T294),T$3:T294,0),0)),INDEX(U$3:U294,MATCH(MAX(T$3:T294),T$3:T294,0),0),IF(AND(S294&lt;&gt;"",U294=""),0,"")),U294)),"")</f>
        <v/>
      </c>
      <c r="W294" s="13" t="str">
        <f t="shared" si="31"/>
        <v/>
      </c>
      <c r="X294" s="52" t="str">
        <f t="shared" si="32"/>
        <v/>
      </c>
      <c r="Y294" s="52" t="str">
        <f t="shared" si="33"/>
        <v/>
      </c>
      <c r="Z294" s="79" t="str">
        <f t="shared" si="34"/>
        <v/>
      </c>
    </row>
    <row r="295" spans="2:26" ht="35.1" customHeight="1" x14ac:dyDescent="0.2">
      <c r="B295" s="48"/>
      <c r="C295" s="49"/>
      <c r="D295" s="50"/>
      <c r="E295" s="47"/>
      <c r="F295" s="43"/>
      <c r="G295" s="45"/>
      <c r="K295" s="7" t="str">
        <f>IF(O295="","",COUNT(O$3:O295))</f>
        <v/>
      </c>
      <c r="L295" s="7" t="str">
        <f>IF(B295&lt;&gt;"",B295,IF(OR(COUNTA($G$3:$G295)&lt;COUNTA($G$3:$G$1048576),$G295&lt;&gt;""),L294,""))</f>
        <v/>
      </c>
      <c r="M295" s="7" t="str">
        <f>IF(C295&lt;&gt;"",C295,IF(OR(COUNTA($G$3:$G295)&lt;COUNTA($G$3:$G$1048576),$G295&lt;&gt;""),M294,""))</f>
        <v/>
      </c>
      <c r="N295" s="7" t="str">
        <f>IF(D295&lt;&gt;"",D295,IF(OR(COUNTA($G$3:$G295)&lt;COUNTA($G$3:$G$1048576),$G295&lt;&gt;""),N294,""))</f>
        <v/>
      </c>
      <c r="O295" s="8" t="str">
        <f t="shared" si="29"/>
        <v/>
      </c>
      <c r="P295" s="10" t="str">
        <f>IFERROR(IF(O295="",IF(COUNT(S$3:S$1048576)=COUNT(S$3:S295),IF(S295="","",INDEX(O$3:O295,MATCH(MAX(K$3:K295),K$3:K295,0),0)),INDEX(O$3:O295,MATCH(MAX(K$3:K295),K$3:K295,0),0)),O295),"")</f>
        <v/>
      </c>
      <c r="Q295" s="9" t="str">
        <f>IF(R295="","",COUNT(R$3:R295))</f>
        <v/>
      </c>
      <c r="R295" s="7" t="str">
        <f t="shared" si="28"/>
        <v/>
      </c>
      <c r="S295" s="11" t="str">
        <f>IFERROR(IF(COUNTA($E295:$G295)=0,"",IF(AND(R295="",$O295=INDEX(O$3:O295,MATCH(MAX(Q$3:Q295),Q$3:Q295,0),0)),INDEX(R$3:R295,MATCH(MAX(Q$3:Q295),Q$3:Q295,0),0),R295)),"")</f>
        <v/>
      </c>
      <c r="T295" s="7" t="str">
        <f>IF(U295="","",COUNT(U$3:U295))</f>
        <v/>
      </c>
      <c r="U295" s="7" t="str">
        <f t="shared" si="30"/>
        <v/>
      </c>
      <c r="V295" s="11" t="str">
        <f>IFERROR(IF(S295="","",IF(U295="",IF(AND(E295="",F295="",G295&lt;&gt;"",$O295=INDEX(O$3:O295,MATCH(MAX(T$3:T295),T$3:T295,0),0)),INDEX(U$3:U295,MATCH(MAX(T$3:T295),T$3:T295,0),0),IF(AND(S295&lt;&gt;"",U295=""),0,"")),U295)),"")</f>
        <v/>
      </c>
      <c r="W295" s="13" t="str">
        <f t="shared" si="31"/>
        <v/>
      </c>
      <c r="X295" s="52" t="str">
        <f t="shared" si="32"/>
        <v/>
      </c>
      <c r="Y295" s="52" t="str">
        <f t="shared" si="33"/>
        <v/>
      </c>
      <c r="Z295" s="79" t="str">
        <f t="shared" si="34"/>
        <v/>
      </c>
    </row>
    <row r="296" spans="2:26" ht="35.1" customHeight="1" x14ac:dyDescent="0.2">
      <c r="B296" s="48"/>
      <c r="C296" s="49"/>
      <c r="D296" s="50"/>
      <c r="E296" s="47"/>
      <c r="F296" s="43"/>
      <c r="G296" s="45"/>
      <c r="K296" s="7" t="str">
        <f>IF(O296="","",COUNT(O$3:O296))</f>
        <v/>
      </c>
      <c r="L296" s="7" t="str">
        <f>IF(B296&lt;&gt;"",B296,IF(OR(COUNTA($G$3:$G296)&lt;COUNTA($G$3:$G$1048576),$G296&lt;&gt;""),L295,""))</f>
        <v/>
      </c>
      <c r="M296" s="7" t="str">
        <f>IF(C296&lt;&gt;"",C296,IF(OR(COUNTA($G$3:$G296)&lt;COUNTA($G$3:$G$1048576),$G296&lt;&gt;""),M295,""))</f>
        <v/>
      </c>
      <c r="N296" s="7" t="str">
        <f>IF(D296&lt;&gt;"",D296,IF(OR(COUNTA($G$3:$G296)&lt;COUNTA($G$3:$G$1048576),$G296&lt;&gt;""),N295,""))</f>
        <v/>
      </c>
      <c r="O296" s="8" t="str">
        <f t="shared" si="29"/>
        <v/>
      </c>
      <c r="P296" s="10" t="str">
        <f>IFERROR(IF(O296="",IF(COUNT(S$3:S$1048576)=COUNT(S$3:S296),IF(S296="","",INDEX(O$3:O296,MATCH(MAX(K$3:K296),K$3:K296,0),0)),INDEX(O$3:O296,MATCH(MAX(K$3:K296),K$3:K296,0),0)),O296),"")</f>
        <v/>
      </c>
      <c r="Q296" s="9" t="str">
        <f>IF(R296="","",COUNT(R$3:R296))</f>
        <v/>
      </c>
      <c r="R296" s="7" t="str">
        <f t="shared" si="28"/>
        <v/>
      </c>
      <c r="S296" s="11" t="str">
        <f>IFERROR(IF(COUNTA($E296:$G296)=0,"",IF(AND(R296="",$O296=INDEX(O$3:O296,MATCH(MAX(Q$3:Q296),Q$3:Q296,0),0)),INDEX(R$3:R296,MATCH(MAX(Q$3:Q296),Q$3:Q296,0),0),R296)),"")</f>
        <v/>
      </c>
      <c r="T296" s="7" t="str">
        <f>IF(U296="","",COUNT(U$3:U296))</f>
        <v/>
      </c>
      <c r="U296" s="7" t="str">
        <f t="shared" si="30"/>
        <v/>
      </c>
      <c r="V296" s="11" t="str">
        <f>IFERROR(IF(S296="","",IF(U296="",IF(AND(E296="",F296="",G296&lt;&gt;"",$O296=INDEX(O$3:O296,MATCH(MAX(T$3:T296),T$3:T296,0),0)),INDEX(U$3:U296,MATCH(MAX(T$3:T296),T$3:T296,0),0),IF(AND(S296&lt;&gt;"",U296=""),0,"")),U296)),"")</f>
        <v/>
      </c>
      <c r="W296" s="13" t="str">
        <f t="shared" si="31"/>
        <v/>
      </c>
      <c r="X296" s="52" t="str">
        <f t="shared" si="32"/>
        <v/>
      </c>
      <c r="Y296" s="52" t="str">
        <f t="shared" si="33"/>
        <v/>
      </c>
      <c r="Z296" s="79" t="str">
        <f t="shared" si="34"/>
        <v/>
      </c>
    </row>
    <row r="297" spans="2:26" ht="35.1" customHeight="1" x14ac:dyDescent="0.2">
      <c r="B297" s="48"/>
      <c r="C297" s="49"/>
      <c r="D297" s="50"/>
      <c r="E297" s="47"/>
      <c r="F297" s="43"/>
      <c r="G297" s="45"/>
      <c r="K297" s="7" t="str">
        <f>IF(O297="","",COUNT(O$3:O297))</f>
        <v/>
      </c>
      <c r="L297" s="7" t="str">
        <f>IF(B297&lt;&gt;"",B297,IF(OR(COUNTA($G$3:$G297)&lt;COUNTA($G$3:$G$1048576),$G297&lt;&gt;""),L296,""))</f>
        <v/>
      </c>
      <c r="M297" s="7" t="str">
        <f>IF(C297&lt;&gt;"",C297,IF(OR(COUNTA($G$3:$G297)&lt;COUNTA($G$3:$G$1048576),$G297&lt;&gt;""),M296,""))</f>
        <v/>
      </c>
      <c r="N297" s="7" t="str">
        <f>IF(D297&lt;&gt;"",D297,IF(OR(COUNTA($G$3:$G297)&lt;COUNTA($G$3:$G$1048576),$G297&lt;&gt;""),N296,""))</f>
        <v/>
      </c>
      <c r="O297" s="8" t="str">
        <f t="shared" si="29"/>
        <v/>
      </c>
      <c r="P297" s="10" t="str">
        <f>IFERROR(IF(O297="",IF(COUNT(S$3:S$1048576)=COUNT(S$3:S297),IF(S297="","",INDEX(O$3:O297,MATCH(MAX(K$3:K297),K$3:K297,0),0)),INDEX(O$3:O297,MATCH(MAX(K$3:K297),K$3:K297,0),0)),O297),"")</f>
        <v/>
      </c>
      <c r="Q297" s="9" t="str">
        <f>IF(R297="","",COUNT(R$3:R297))</f>
        <v/>
      </c>
      <c r="R297" s="7" t="str">
        <f t="shared" si="28"/>
        <v/>
      </c>
      <c r="S297" s="11" t="str">
        <f>IFERROR(IF(COUNTA($E297:$G297)=0,"",IF(AND(R297="",$O297=INDEX(O$3:O297,MATCH(MAX(Q$3:Q297),Q$3:Q297,0),0)),INDEX(R$3:R297,MATCH(MAX(Q$3:Q297),Q$3:Q297,0),0),R297)),"")</f>
        <v/>
      </c>
      <c r="T297" s="7" t="str">
        <f>IF(U297="","",COUNT(U$3:U297))</f>
        <v/>
      </c>
      <c r="U297" s="7" t="str">
        <f t="shared" si="30"/>
        <v/>
      </c>
      <c r="V297" s="11" t="str">
        <f>IFERROR(IF(S297="","",IF(U297="",IF(AND(E297="",F297="",G297&lt;&gt;"",$O297=INDEX(O$3:O297,MATCH(MAX(T$3:T297),T$3:T297,0),0)),INDEX(U$3:U297,MATCH(MAX(T$3:T297),T$3:T297,0),0),IF(AND(S297&lt;&gt;"",U297=""),0,"")),U297)),"")</f>
        <v/>
      </c>
      <c r="W297" s="13" t="str">
        <f t="shared" si="31"/>
        <v/>
      </c>
      <c r="X297" s="52" t="str">
        <f t="shared" si="32"/>
        <v/>
      </c>
      <c r="Y297" s="52" t="str">
        <f t="shared" si="33"/>
        <v/>
      </c>
      <c r="Z297" s="79" t="str">
        <f t="shared" si="34"/>
        <v/>
      </c>
    </row>
    <row r="298" spans="2:26" ht="35.1" customHeight="1" x14ac:dyDescent="0.2">
      <c r="B298" s="48"/>
      <c r="C298" s="49"/>
      <c r="D298" s="50"/>
      <c r="E298" s="47"/>
      <c r="F298" s="43"/>
      <c r="G298" s="45"/>
      <c r="K298" s="7" t="str">
        <f>IF(O298="","",COUNT(O$3:O298))</f>
        <v/>
      </c>
      <c r="L298" s="7" t="str">
        <f>IF(B298&lt;&gt;"",B298,IF(OR(COUNTA($G$3:$G298)&lt;COUNTA($G$3:$G$1048576),$G298&lt;&gt;""),L297,""))</f>
        <v/>
      </c>
      <c r="M298" s="7" t="str">
        <f>IF(C298&lt;&gt;"",C298,IF(OR(COUNTA($G$3:$G298)&lt;COUNTA($G$3:$G$1048576),$G298&lt;&gt;""),M297,""))</f>
        <v/>
      </c>
      <c r="N298" s="7" t="str">
        <f>IF(D298&lt;&gt;"",D298,IF(OR(COUNTA($G$3:$G298)&lt;COUNTA($G$3:$G$1048576),$G298&lt;&gt;""),N297,""))</f>
        <v/>
      </c>
      <c r="O298" s="8" t="str">
        <f t="shared" si="29"/>
        <v/>
      </c>
      <c r="P298" s="10" t="str">
        <f>IFERROR(IF(O298="",IF(COUNT(S$3:S$1048576)=COUNT(S$3:S298),IF(S298="","",INDEX(O$3:O298,MATCH(MAX(K$3:K298),K$3:K298,0),0)),INDEX(O$3:O298,MATCH(MAX(K$3:K298),K$3:K298,0),0)),O298),"")</f>
        <v/>
      </c>
      <c r="Q298" s="9" t="str">
        <f>IF(R298="","",COUNT(R$3:R298))</f>
        <v/>
      </c>
      <c r="R298" s="7" t="str">
        <f t="shared" si="28"/>
        <v/>
      </c>
      <c r="S298" s="11" t="str">
        <f>IFERROR(IF(COUNTA($E298:$G298)=0,"",IF(AND(R298="",$O298=INDEX(O$3:O298,MATCH(MAX(Q$3:Q298),Q$3:Q298,0),0)),INDEX(R$3:R298,MATCH(MAX(Q$3:Q298),Q$3:Q298,0),0),R298)),"")</f>
        <v/>
      </c>
      <c r="T298" s="7" t="str">
        <f>IF(U298="","",COUNT(U$3:U298))</f>
        <v/>
      </c>
      <c r="U298" s="7" t="str">
        <f t="shared" si="30"/>
        <v/>
      </c>
      <c r="V298" s="11" t="str">
        <f>IFERROR(IF(S298="","",IF(U298="",IF(AND(E298="",F298="",G298&lt;&gt;"",$O298=INDEX(O$3:O298,MATCH(MAX(T$3:T298),T$3:T298,0),0)),INDEX(U$3:U298,MATCH(MAX(T$3:T298),T$3:T298,0),0),IF(AND(S298&lt;&gt;"",U298=""),0,"")),U298)),"")</f>
        <v/>
      </c>
      <c r="W298" s="13" t="str">
        <f t="shared" si="31"/>
        <v/>
      </c>
      <c r="X298" s="52" t="str">
        <f t="shared" si="32"/>
        <v/>
      </c>
      <c r="Y298" s="52" t="str">
        <f t="shared" si="33"/>
        <v/>
      </c>
      <c r="Z298" s="79" t="str">
        <f t="shared" si="34"/>
        <v/>
      </c>
    </row>
    <row r="299" spans="2:26" ht="35.1" customHeight="1" x14ac:dyDescent="0.2">
      <c r="B299" s="48"/>
      <c r="C299" s="49"/>
      <c r="D299" s="50"/>
      <c r="E299" s="47"/>
      <c r="F299" s="43"/>
      <c r="G299" s="45"/>
      <c r="K299" s="7" t="str">
        <f>IF(O299="","",COUNT(O$3:O299))</f>
        <v/>
      </c>
      <c r="L299" s="7" t="str">
        <f>IF(B299&lt;&gt;"",B299,IF(OR(COUNTA($G$3:$G299)&lt;COUNTA($G$3:$G$1048576),$G299&lt;&gt;""),L298,""))</f>
        <v/>
      </c>
      <c r="M299" s="7" t="str">
        <f>IF(C299&lt;&gt;"",C299,IF(OR(COUNTA($G$3:$G299)&lt;COUNTA($G$3:$G$1048576),$G299&lt;&gt;""),M298,""))</f>
        <v/>
      </c>
      <c r="N299" s="7" t="str">
        <f>IF(D299&lt;&gt;"",D299,IF(OR(COUNTA($G$3:$G299)&lt;COUNTA($G$3:$G$1048576),$G299&lt;&gt;""),N298,""))</f>
        <v/>
      </c>
      <c r="O299" s="8" t="str">
        <f t="shared" si="29"/>
        <v/>
      </c>
      <c r="P299" s="10" t="str">
        <f>IFERROR(IF(O299="",IF(COUNT(S$3:S$1048576)=COUNT(S$3:S299),IF(S299="","",INDEX(O$3:O299,MATCH(MAX(K$3:K299),K$3:K299,0),0)),INDEX(O$3:O299,MATCH(MAX(K$3:K299),K$3:K299,0),0)),O299),"")</f>
        <v/>
      </c>
      <c r="Q299" s="9" t="str">
        <f>IF(R299="","",COUNT(R$3:R299))</f>
        <v/>
      </c>
      <c r="R299" s="7" t="str">
        <f t="shared" si="28"/>
        <v/>
      </c>
      <c r="S299" s="11" t="str">
        <f>IFERROR(IF(COUNTA($E299:$G299)=0,"",IF(AND(R299="",$O299=INDEX(O$3:O299,MATCH(MAX(Q$3:Q299),Q$3:Q299,0),0)),INDEX(R$3:R299,MATCH(MAX(Q$3:Q299),Q$3:Q299,0),0),R299)),"")</f>
        <v/>
      </c>
      <c r="T299" s="7" t="str">
        <f>IF(U299="","",COUNT(U$3:U299))</f>
        <v/>
      </c>
      <c r="U299" s="7" t="str">
        <f t="shared" si="30"/>
        <v/>
      </c>
      <c r="V299" s="11" t="str">
        <f>IFERROR(IF(S299="","",IF(U299="",IF(AND(E299="",F299="",G299&lt;&gt;"",$O299=INDEX(O$3:O299,MATCH(MAX(T$3:T299),T$3:T299,0),0)),INDEX(U$3:U299,MATCH(MAX(T$3:T299),T$3:T299,0),0),IF(AND(S299&lt;&gt;"",U299=""),0,"")),U299)),"")</f>
        <v/>
      </c>
      <c r="W299" s="13" t="str">
        <f t="shared" si="31"/>
        <v/>
      </c>
      <c r="X299" s="52" t="str">
        <f t="shared" si="32"/>
        <v/>
      </c>
      <c r="Y299" s="52" t="str">
        <f t="shared" si="33"/>
        <v/>
      </c>
      <c r="Z299" s="79" t="str">
        <f t="shared" si="34"/>
        <v/>
      </c>
    </row>
    <row r="300" spans="2:26" ht="35.1" customHeight="1" x14ac:dyDescent="0.2">
      <c r="B300" s="48"/>
      <c r="C300" s="49"/>
      <c r="D300" s="50"/>
      <c r="E300" s="47"/>
      <c r="F300" s="43"/>
      <c r="G300" s="45"/>
      <c r="K300" s="7" t="str">
        <f>IF(O300="","",COUNT(O$3:O300))</f>
        <v/>
      </c>
      <c r="L300" s="7" t="str">
        <f>IF(B300&lt;&gt;"",B300,IF(OR(COUNTA($G$3:$G300)&lt;COUNTA($G$3:$G$1048576),$G300&lt;&gt;""),L299,""))</f>
        <v/>
      </c>
      <c r="M300" s="7" t="str">
        <f>IF(C300&lt;&gt;"",C300,IF(OR(COUNTA($G$3:$G300)&lt;COUNTA($G$3:$G$1048576),$G300&lt;&gt;""),M299,""))</f>
        <v/>
      </c>
      <c r="N300" s="7" t="str">
        <f>IF(D300&lt;&gt;"",D300,IF(OR(COUNTA($G$3:$G300)&lt;COUNTA($G$3:$G$1048576),$G300&lt;&gt;""),N299,""))</f>
        <v/>
      </c>
      <c r="O300" s="8" t="str">
        <f t="shared" si="29"/>
        <v/>
      </c>
      <c r="P300" s="10" t="str">
        <f>IFERROR(IF(O300="",IF(COUNT(S$3:S$1048576)=COUNT(S$3:S300),IF(S300="","",INDEX(O$3:O300,MATCH(MAX(K$3:K300),K$3:K300,0),0)),INDEX(O$3:O300,MATCH(MAX(K$3:K300),K$3:K300,0),0)),O300),"")</f>
        <v/>
      </c>
      <c r="Q300" s="9" t="str">
        <f>IF(R300="","",COUNT(R$3:R300))</f>
        <v/>
      </c>
      <c r="R300" s="7" t="str">
        <f t="shared" si="28"/>
        <v/>
      </c>
      <c r="S300" s="11" t="str">
        <f>IFERROR(IF(COUNTA($E300:$G300)=0,"",IF(AND(R300="",$O300=INDEX(O$3:O300,MATCH(MAX(Q$3:Q300),Q$3:Q300,0),0)),INDEX(R$3:R300,MATCH(MAX(Q$3:Q300),Q$3:Q300,0),0),R300)),"")</f>
        <v/>
      </c>
      <c r="T300" s="7" t="str">
        <f>IF(U300="","",COUNT(U$3:U300))</f>
        <v/>
      </c>
      <c r="U300" s="7" t="str">
        <f t="shared" si="30"/>
        <v/>
      </c>
      <c r="V300" s="11" t="str">
        <f>IFERROR(IF(S300="","",IF(U300="",IF(AND(E300="",F300="",G300&lt;&gt;"",$O300=INDEX(O$3:O300,MATCH(MAX(T$3:T300),T$3:T300,0),0)),INDEX(U$3:U300,MATCH(MAX(T$3:T300),T$3:T300,0),0),IF(AND(S300&lt;&gt;"",U300=""),0,"")),U300)),"")</f>
        <v/>
      </c>
      <c r="W300" s="13" t="str">
        <f t="shared" si="31"/>
        <v/>
      </c>
      <c r="X300" s="52" t="str">
        <f t="shared" si="32"/>
        <v/>
      </c>
      <c r="Y300" s="52" t="str">
        <f t="shared" si="33"/>
        <v/>
      </c>
      <c r="Z300" s="79" t="str">
        <f t="shared" si="34"/>
        <v/>
      </c>
    </row>
    <row r="301" spans="2:26" ht="35.1" customHeight="1" x14ac:dyDescent="0.2">
      <c r="B301" s="48"/>
      <c r="C301" s="49"/>
      <c r="D301" s="50"/>
      <c r="E301" s="47"/>
      <c r="F301" s="43"/>
      <c r="G301" s="45"/>
      <c r="K301" s="7" t="str">
        <f>IF(O301="","",COUNT(O$3:O301))</f>
        <v/>
      </c>
      <c r="L301" s="7" t="str">
        <f>IF(B301&lt;&gt;"",B301,IF(OR(COUNTA($G$3:$G301)&lt;COUNTA($G$3:$G$1048576),$G301&lt;&gt;""),L300,""))</f>
        <v/>
      </c>
      <c r="M301" s="7" t="str">
        <f>IF(C301&lt;&gt;"",C301,IF(OR(COUNTA($G$3:$G301)&lt;COUNTA($G$3:$G$1048576),$G301&lt;&gt;""),M300,""))</f>
        <v/>
      </c>
      <c r="N301" s="7" t="str">
        <f>IF(D301&lt;&gt;"",D301,IF(OR(COUNTA($G$3:$G301)&lt;COUNTA($G$3:$G$1048576),$G301&lt;&gt;""),N300,""))</f>
        <v/>
      </c>
      <c r="O301" s="8" t="str">
        <f t="shared" si="29"/>
        <v/>
      </c>
      <c r="P301" s="10" t="str">
        <f>IFERROR(IF(O301="",IF(COUNT(S$3:S$1048576)=COUNT(S$3:S301),IF(S301="","",INDEX(O$3:O301,MATCH(MAX(K$3:K301),K$3:K301,0),0)),INDEX(O$3:O301,MATCH(MAX(K$3:K301),K$3:K301,0),0)),O301),"")</f>
        <v/>
      </c>
      <c r="Q301" s="9" t="str">
        <f>IF(R301="","",COUNT(R$3:R301))</f>
        <v/>
      </c>
      <c r="R301" s="7" t="str">
        <f t="shared" si="28"/>
        <v/>
      </c>
      <c r="S301" s="11" t="str">
        <f>IFERROR(IF(COUNTA($E301:$G301)=0,"",IF(AND(R301="",$O301=INDEX(O$3:O301,MATCH(MAX(Q$3:Q301),Q$3:Q301,0),0)),INDEX(R$3:R301,MATCH(MAX(Q$3:Q301),Q$3:Q301,0),0),R301)),"")</f>
        <v/>
      </c>
      <c r="T301" s="7" t="str">
        <f>IF(U301="","",COUNT(U$3:U301))</f>
        <v/>
      </c>
      <c r="U301" s="7" t="str">
        <f t="shared" si="30"/>
        <v/>
      </c>
      <c r="V301" s="11" t="str">
        <f>IFERROR(IF(S301="","",IF(U301="",IF(AND(E301="",F301="",G301&lt;&gt;"",$O301=INDEX(O$3:O301,MATCH(MAX(T$3:T301),T$3:T301,0),0)),INDEX(U$3:U301,MATCH(MAX(T$3:T301),T$3:T301,0),0),IF(AND(S301&lt;&gt;"",U301=""),0,"")),U301)),"")</f>
        <v/>
      </c>
      <c r="W301" s="13" t="str">
        <f t="shared" si="31"/>
        <v/>
      </c>
      <c r="X301" s="52" t="str">
        <f t="shared" si="32"/>
        <v/>
      </c>
      <c r="Y301" s="52" t="str">
        <f t="shared" si="33"/>
        <v/>
      </c>
      <c r="Z301" s="79" t="str">
        <f t="shared" si="34"/>
        <v/>
      </c>
    </row>
    <row r="302" spans="2:26" ht="35.1" customHeight="1" x14ac:dyDescent="0.2">
      <c r="B302" s="48"/>
      <c r="C302" s="49"/>
      <c r="D302" s="50"/>
      <c r="E302" s="47"/>
      <c r="F302" s="43"/>
      <c r="G302" s="45"/>
      <c r="K302" s="7" t="str">
        <f>IF(O302="","",COUNT(O$3:O302))</f>
        <v/>
      </c>
      <c r="L302" s="7" t="str">
        <f>IF(B302&lt;&gt;"",B302,IF(OR(COUNTA($G$3:$G302)&lt;COUNTA($G$3:$G$1048576),$G302&lt;&gt;""),L301,""))</f>
        <v/>
      </c>
      <c r="M302" s="7" t="str">
        <f>IF(C302&lt;&gt;"",C302,IF(OR(COUNTA($G$3:$G302)&lt;COUNTA($G$3:$G$1048576),$G302&lt;&gt;""),M301,""))</f>
        <v/>
      </c>
      <c r="N302" s="7" t="str">
        <f>IF(D302&lt;&gt;"",D302,IF(OR(COUNTA($G$3:$G302)&lt;COUNTA($G$3:$G$1048576),$G302&lt;&gt;""),N301,""))</f>
        <v/>
      </c>
      <c r="O302" s="8" t="str">
        <f t="shared" si="29"/>
        <v/>
      </c>
      <c r="P302" s="10" t="str">
        <f>IFERROR(IF(O302="",IF(COUNT(S$3:S$1048576)=COUNT(S$3:S302),IF(S302="","",INDEX(O$3:O302,MATCH(MAX(K$3:K302),K$3:K302,0),0)),INDEX(O$3:O302,MATCH(MAX(K$3:K302),K$3:K302,0),0)),O302),"")</f>
        <v/>
      </c>
      <c r="Q302" s="9" t="str">
        <f>IF(R302="","",COUNT(R$3:R302))</f>
        <v/>
      </c>
      <c r="R302" s="7" t="str">
        <f t="shared" si="28"/>
        <v/>
      </c>
      <c r="S302" s="11" t="str">
        <f>IFERROR(IF(COUNTA($E302:$G302)=0,"",IF(AND(R302="",$O302=INDEX(O$3:O302,MATCH(MAX(Q$3:Q302),Q$3:Q302,0),0)),INDEX(R$3:R302,MATCH(MAX(Q$3:Q302),Q$3:Q302,0),0),R302)),"")</f>
        <v/>
      </c>
      <c r="T302" s="7" t="str">
        <f>IF(U302="","",COUNT(U$3:U302))</f>
        <v/>
      </c>
      <c r="U302" s="7" t="str">
        <f t="shared" si="30"/>
        <v/>
      </c>
      <c r="V302" s="11" t="str">
        <f>IFERROR(IF(S302="","",IF(U302="",IF(AND(E302="",F302="",G302&lt;&gt;"",$O302=INDEX(O$3:O302,MATCH(MAX(T$3:T302),T$3:T302,0),0)),INDEX(U$3:U302,MATCH(MAX(T$3:T302),T$3:T302,0),0),IF(AND(S302&lt;&gt;"",U302=""),0,"")),U302)),"")</f>
        <v/>
      </c>
      <c r="W302" s="13" t="str">
        <f t="shared" si="31"/>
        <v/>
      </c>
      <c r="X302" s="52" t="str">
        <f t="shared" si="32"/>
        <v/>
      </c>
      <c r="Y302" s="52" t="str">
        <f t="shared" si="33"/>
        <v/>
      </c>
      <c r="Z302" s="79" t="str">
        <f t="shared" si="34"/>
        <v/>
      </c>
    </row>
    <row r="303" spans="2:26" ht="35.1" customHeight="1" x14ac:dyDescent="0.2">
      <c r="B303" s="48"/>
      <c r="C303" s="49"/>
      <c r="D303" s="50"/>
      <c r="E303" s="47"/>
      <c r="F303" s="43"/>
      <c r="G303" s="45"/>
      <c r="K303" s="7" t="str">
        <f>IF(O303="","",COUNT(O$3:O303))</f>
        <v/>
      </c>
      <c r="L303" s="7" t="str">
        <f>IF(B303&lt;&gt;"",B303,IF(OR(COUNTA($G$3:$G303)&lt;COUNTA($G$3:$G$1048576),$G303&lt;&gt;""),L302,""))</f>
        <v/>
      </c>
      <c r="M303" s="7" t="str">
        <f>IF(C303&lt;&gt;"",C303,IF(OR(COUNTA($G$3:$G303)&lt;COUNTA($G$3:$G$1048576),$G303&lt;&gt;""),M302,""))</f>
        <v/>
      </c>
      <c r="N303" s="7" t="str">
        <f>IF(D303&lt;&gt;"",D303,IF(OR(COUNTA($G$3:$G303)&lt;COUNTA($G$3:$G$1048576),$G303&lt;&gt;""),N302,""))</f>
        <v/>
      </c>
      <c r="O303" s="8" t="str">
        <f t="shared" si="29"/>
        <v/>
      </c>
      <c r="P303" s="10" t="str">
        <f>IFERROR(IF(O303="",IF(COUNT(S$3:S$1048576)=COUNT(S$3:S303),IF(S303="","",INDEX(O$3:O303,MATCH(MAX(K$3:K303),K$3:K303,0),0)),INDEX(O$3:O303,MATCH(MAX(K$3:K303),K$3:K303,0),0)),O303),"")</f>
        <v/>
      </c>
      <c r="Q303" s="9" t="str">
        <f>IF(R303="","",COUNT(R$3:R303))</f>
        <v/>
      </c>
      <c r="R303" s="7" t="str">
        <f t="shared" si="28"/>
        <v/>
      </c>
      <c r="S303" s="11" t="str">
        <f>IFERROR(IF(COUNTA($E303:$G303)=0,"",IF(AND(R303="",$O303=INDEX(O$3:O303,MATCH(MAX(Q$3:Q303),Q$3:Q303,0),0)),INDEX(R$3:R303,MATCH(MAX(Q$3:Q303),Q$3:Q303,0),0),R303)),"")</f>
        <v/>
      </c>
      <c r="T303" s="7" t="str">
        <f>IF(U303="","",COUNT(U$3:U303))</f>
        <v/>
      </c>
      <c r="U303" s="7" t="str">
        <f t="shared" si="30"/>
        <v/>
      </c>
      <c r="V303" s="11" t="str">
        <f>IFERROR(IF(S303="","",IF(U303="",IF(AND(E303="",F303="",G303&lt;&gt;"",$O303=INDEX(O$3:O303,MATCH(MAX(T$3:T303),T$3:T303,0),0)),INDEX(U$3:U303,MATCH(MAX(T$3:T303),T$3:T303,0),0),IF(AND(S303&lt;&gt;"",U303=""),0,"")),U303)),"")</f>
        <v/>
      </c>
      <c r="W303" s="13" t="str">
        <f t="shared" si="31"/>
        <v/>
      </c>
      <c r="X303" s="52" t="str">
        <f t="shared" si="32"/>
        <v/>
      </c>
      <c r="Y303" s="52" t="str">
        <f t="shared" si="33"/>
        <v/>
      </c>
      <c r="Z303" s="79" t="str">
        <f t="shared" si="34"/>
        <v/>
      </c>
    </row>
    <row r="304" spans="2:26" ht="35.1" customHeight="1" x14ac:dyDescent="0.2">
      <c r="B304" s="48"/>
      <c r="C304" s="49"/>
      <c r="D304" s="50"/>
      <c r="E304" s="47"/>
      <c r="F304" s="43"/>
      <c r="G304" s="45"/>
      <c r="K304" s="7" t="str">
        <f>IF(O304="","",COUNT(O$3:O304))</f>
        <v/>
      </c>
      <c r="L304" s="7" t="str">
        <f>IF(B304&lt;&gt;"",B304,IF(OR(COUNTA($G$3:$G304)&lt;COUNTA($G$3:$G$1048576),$G304&lt;&gt;""),L303,""))</f>
        <v/>
      </c>
      <c r="M304" s="7" t="str">
        <f>IF(C304&lt;&gt;"",C304,IF(OR(COUNTA($G$3:$G304)&lt;COUNTA($G$3:$G$1048576),$G304&lt;&gt;""),M303,""))</f>
        <v/>
      </c>
      <c r="N304" s="7" t="str">
        <f>IF(D304&lt;&gt;"",D304,IF(OR(COUNTA($G$3:$G304)&lt;COUNTA($G$3:$G$1048576),$G304&lt;&gt;""),N303,""))</f>
        <v/>
      </c>
      <c r="O304" s="8" t="str">
        <f t="shared" si="29"/>
        <v/>
      </c>
      <c r="P304" s="10" t="str">
        <f>IFERROR(IF(O304="",IF(COUNT(S$3:S$1048576)=COUNT(S$3:S304),IF(S304="","",INDEX(O$3:O304,MATCH(MAX(K$3:K304),K$3:K304,0),0)),INDEX(O$3:O304,MATCH(MAX(K$3:K304),K$3:K304,0),0)),O304),"")</f>
        <v/>
      </c>
      <c r="Q304" s="9" t="str">
        <f>IF(R304="","",COUNT(R$3:R304))</f>
        <v/>
      </c>
      <c r="R304" s="7" t="str">
        <f t="shared" si="28"/>
        <v/>
      </c>
      <c r="S304" s="11" t="str">
        <f>IFERROR(IF(COUNTA($E304:$G304)=0,"",IF(AND(R304="",$O304=INDEX(O$3:O304,MATCH(MAX(Q$3:Q304),Q$3:Q304,0),0)),INDEX(R$3:R304,MATCH(MAX(Q$3:Q304),Q$3:Q304,0),0),R304)),"")</f>
        <v/>
      </c>
      <c r="T304" s="7" t="str">
        <f>IF(U304="","",COUNT(U$3:U304))</f>
        <v/>
      </c>
      <c r="U304" s="7" t="str">
        <f t="shared" si="30"/>
        <v/>
      </c>
      <c r="V304" s="11" t="str">
        <f>IFERROR(IF(S304="","",IF(U304="",IF(AND(E304="",F304="",G304&lt;&gt;"",$O304=INDEX(O$3:O304,MATCH(MAX(T$3:T304),T$3:T304,0),0)),INDEX(U$3:U304,MATCH(MAX(T$3:T304),T$3:T304,0),0),IF(AND(S304&lt;&gt;"",U304=""),0,"")),U304)),"")</f>
        <v/>
      </c>
      <c r="W304" s="13" t="str">
        <f t="shared" si="31"/>
        <v/>
      </c>
      <c r="X304" s="52" t="str">
        <f t="shared" si="32"/>
        <v/>
      </c>
      <c r="Y304" s="52" t="str">
        <f t="shared" si="33"/>
        <v/>
      </c>
      <c r="Z304" s="79" t="str">
        <f t="shared" si="34"/>
        <v/>
      </c>
    </row>
    <row r="305" spans="2:26" ht="35.1" customHeight="1" x14ac:dyDescent="0.2">
      <c r="B305" s="48"/>
      <c r="C305" s="49"/>
      <c r="D305" s="50"/>
      <c r="E305" s="47"/>
      <c r="F305" s="43"/>
      <c r="G305" s="45"/>
      <c r="K305" s="7" t="str">
        <f>IF(O305="","",COUNT(O$3:O305))</f>
        <v/>
      </c>
      <c r="L305" s="7" t="str">
        <f>IF(B305&lt;&gt;"",B305,IF(OR(COUNTA($G$3:$G305)&lt;COUNTA($G$3:$G$1048576),$G305&lt;&gt;""),L304,""))</f>
        <v/>
      </c>
      <c r="M305" s="7" t="str">
        <f>IF(C305&lt;&gt;"",C305,IF(OR(COUNTA($G$3:$G305)&lt;COUNTA($G$3:$G$1048576),$G305&lt;&gt;""),M304,""))</f>
        <v/>
      </c>
      <c r="N305" s="7" t="str">
        <f>IF(D305&lt;&gt;"",D305,IF(OR(COUNTA($G$3:$G305)&lt;COUNTA($G$3:$G$1048576),$G305&lt;&gt;""),N304,""))</f>
        <v/>
      </c>
      <c r="O305" s="8" t="str">
        <f t="shared" si="29"/>
        <v/>
      </c>
      <c r="P305" s="10" t="str">
        <f>IFERROR(IF(O305="",IF(COUNT(S$3:S$1048576)=COUNT(S$3:S305),IF(S305="","",INDEX(O$3:O305,MATCH(MAX(K$3:K305),K$3:K305,0),0)),INDEX(O$3:O305,MATCH(MAX(K$3:K305),K$3:K305,0),0)),O305),"")</f>
        <v/>
      </c>
      <c r="Q305" s="9" t="str">
        <f>IF(R305="","",COUNT(R$3:R305))</f>
        <v/>
      </c>
      <c r="R305" s="7" t="str">
        <f t="shared" si="28"/>
        <v/>
      </c>
      <c r="S305" s="11" t="str">
        <f>IFERROR(IF(COUNTA($E305:$G305)=0,"",IF(AND(R305="",$O305=INDEX(O$3:O305,MATCH(MAX(Q$3:Q305),Q$3:Q305,0),0)),INDEX(R$3:R305,MATCH(MAX(Q$3:Q305),Q$3:Q305,0),0),R305)),"")</f>
        <v/>
      </c>
      <c r="T305" s="7" t="str">
        <f>IF(U305="","",COUNT(U$3:U305))</f>
        <v/>
      </c>
      <c r="U305" s="7" t="str">
        <f t="shared" si="30"/>
        <v/>
      </c>
      <c r="V305" s="11" t="str">
        <f>IFERROR(IF(S305="","",IF(U305="",IF(AND(E305="",F305="",G305&lt;&gt;"",$O305=INDEX(O$3:O305,MATCH(MAX(T$3:T305),T$3:T305,0),0)),INDEX(U$3:U305,MATCH(MAX(T$3:T305),T$3:T305,0),0),IF(AND(S305&lt;&gt;"",U305=""),0,"")),U305)),"")</f>
        <v/>
      </c>
      <c r="W305" s="13" t="str">
        <f t="shared" si="31"/>
        <v/>
      </c>
      <c r="X305" s="52" t="str">
        <f t="shared" si="32"/>
        <v/>
      </c>
      <c r="Y305" s="52" t="str">
        <f t="shared" si="33"/>
        <v/>
      </c>
      <c r="Z305" s="79" t="str">
        <f t="shared" si="34"/>
        <v/>
      </c>
    </row>
    <row r="306" spans="2:26" ht="35.1" customHeight="1" x14ac:dyDescent="0.2">
      <c r="B306" s="48"/>
      <c r="C306" s="49"/>
      <c r="D306" s="50"/>
      <c r="E306" s="47"/>
      <c r="F306" s="43"/>
      <c r="G306" s="45"/>
      <c r="K306" s="7" t="str">
        <f>IF(O306="","",COUNT(O$3:O306))</f>
        <v/>
      </c>
      <c r="L306" s="7" t="str">
        <f>IF(B306&lt;&gt;"",B306,IF(OR(COUNTA($G$3:$G306)&lt;COUNTA($G$3:$G$1048576),$G306&lt;&gt;""),L305,""))</f>
        <v/>
      </c>
      <c r="M306" s="7" t="str">
        <f>IF(C306&lt;&gt;"",C306,IF(OR(COUNTA($G$3:$G306)&lt;COUNTA($G$3:$G$1048576),$G306&lt;&gt;""),M305,""))</f>
        <v/>
      </c>
      <c r="N306" s="7" t="str">
        <f>IF(D306&lt;&gt;"",D306,IF(OR(COUNTA($G$3:$G306)&lt;COUNTA($G$3:$G$1048576),$G306&lt;&gt;""),N305,""))</f>
        <v/>
      </c>
      <c r="O306" s="8" t="str">
        <f t="shared" si="29"/>
        <v/>
      </c>
      <c r="P306" s="10" t="str">
        <f>IFERROR(IF(O306="",IF(COUNT(S$3:S$1048576)=COUNT(S$3:S306),IF(S306="","",INDEX(O$3:O306,MATCH(MAX(K$3:K306),K$3:K306,0),0)),INDEX(O$3:O306,MATCH(MAX(K$3:K306),K$3:K306,0),0)),O306),"")</f>
        <v/>
      </c>
      <c r="Q306" s="9" t="str">
        <f>IF(R306="","",COUNT(R$3:R306))</f>
        <v/>
      </c>
      <c r="R306" s="7" t="str">
        <f t="shared" si="28"/>
        <v/>
      </c>
      <c r="S306" s="11" t="str">
        <f>IFERROR(IF(COUNTA($E306:$G306)=0,"",IF(AND(R306="",$O306=INDEX(O$3:O306,MATCH(MAX(Q$3:Q306),Q$3:Q306,0),0)),INDEX(R$3:R306,MATCH(MAX(Q$3:Q306),Q$3:Q306,0),0),R306)),"")</f>
        <v/>
      </c>
      <c r="T306" s="7" t="str">
        <f>IF(U306="","",COUNT(U$3:U306))</f>
        <v/>
      </c>
      <c r="U306" s="7" t="str">
        <f t="shared" si="30"/>
        <v/>
      </c>
      <c r="V306" s="11" t="str">
        <f>IFERROR(IF(S306="","",IF(U306="",IF(AND(E306="",F306="",G306&lt;&gt;"",$O306=INDEX(O$3:O306,MATCH(MAX(T$3:T306),T$3:T306,0),0)),INDEX(U$3:U306,MATCH(MAX(T$3:T306),T$3:T306,0),0),IF(AND(S306&lt;&gt;"",U306=""),0,"")),U306)),"")</f>
        <v/>
      </c>
      <c r="W306" s="13" t="str">
        <f t="shared" si="31"/>
        <v/>
      </c>
      <c r="X306" s="52" t="str">
        <f t="shared" si="32"/>
        <v/>
      </c>
      <c r="Y306" s="52" t="str">
        <f t="shared" si="33"/>
        <v/>
      </c>
      <c r="Z306" s="79" t="str">
        <f t="shared" si="34"/>
        <v/>
      </c>
    </row>
    <row r="307" spans="2:26" ht="35.1" customHeight="1" x14ac:dyDescent="0.2">
      <c r="B307" s="48"/>
      <c r="C307" s="49"/>
      <c r="D307" s="50"/>
      <c r="E307" s="47"/>
      <c r="F307" s="43"/>
      <c r="G307" s="45"/>
      <c r="K307" s="7" t="str">
        <f>IF(O307="","",COUNT(O$3:O307))</f>
        <v/>
      </c>
      <c r="L307" s="7" t="str">
        <f>IF(B307&lt;&gt;"",B307,IF(OR(COUNTA($G$3:$G307)&lt;COUNTA($G$3:$G$1048576),$G307&lt;&gt;""),L306,""))</f>
        <v/>
      </c>
      <c r="M307" s="7" t="str">
        <f>IF(C307&lt;&gt;"",C307,IF(OR(COUNTA($G$3:$G307)&lt;COUNTA($G$3:$G$1048576),$G307&lt;&gt;""),M306,""))</f>
        <v/>
      </c>
      <c r="N307" s="7" t="str">
        <f>IF(D307&lt;&gt;"",D307,IF(OR(COUNTA($G$3:$G307)&lt;COUNTA($G$3:$G$1048576),$G307&lt;&gt;""),N306,""))</f>
        <v/>
      </c>
      <c r="O307" s="8" t="str">
        <f t="shared" si="29"/>
        <v/>
      </c>
      <c r="P307" s="10" t="str">
        <f>IFERROR(IF(O307="",IF(COUNT(S$3:S$1048576)=COUNT(S$3:S307),IF(S307="","",INDEX(O$3:O307,MATCH(MAX(K$3:K307),K$3:K307,0),0)),INDEX(O$3:O307,MATCH(MAX(K$3:K307),K$3:K307,0),0)),O307),"")</f>
        <v/>
      </c>
      <c r="Q307" s="9" t="str">
        <f>IF(R307="","",COUNT(R$3:R307))</f>
        <v/>
      </c>
      <c r="R307" s="7" t="str">
        <f t="shared" si="28"/>
        <v/>
      </c>
      <c r="S307" s="11" t="str">
        <f>IFERROR(IF(COUNTA($E307:$G307)=0,"",IF(AND(R307="",$O307=INDEX(O$3:O307,MATCH(MAX(Q$3:Q307),Q$3:Q307,0),0)),INDEX(R$3:R307,MATCH(MAX(Q$3:Q307),Q$3:Q307,0),0),R307)),"")</f>
        <v/>
      </c>
      <c r="T307" s="7" t="str">
        <f>IF(U307="","",COUNT(U$3:U307))</f>
        <v/>
      </c>
      <c r="U307" s="7" t="str">
        <f t="shared" si="30"/>
        <v/>
      </c>
      <c r="V307" s="11" t="str">
        <f>IFERROR(IF(S307="","",IF(U307="",IF(AND(E307="",F307="",G307&lt;&gt;"",$O307=INDEX(O$3:O307,MATCH(MAX(T$3:T307),T$3:T307,0),0)),INDEX(U$3:U307,MATCH(MAX(T$3:T307),T$3:T307,0),0),IF(AND(S307&lt;&gt;"",U307=""),0,"")),U307)),"")</f>
        <v/>
      </c>
      <c r="W307" s="13" t="str">
        <f t="shared" si="31"/>
        <v/>
      </c>
      <c r="X307" s="52" t="str">
        <f t="shared" si="32"/>
        <v/>
      </c>
      <c r="Y307" s="52" t="str">
        <f t="shared" si="33"/>
        <v/>
      </c>
      <c r="Z307" s="79" t="str">
        <f t="shared" si="34"/>
        <v/>
      </c>
    </row>
    <row r="308" spans="2:26" ht="35.1" customHeight="1" x14ac:dyDescent="0.2">
      <c r="B308" s="48"/>
      <c r="C308" s="49"/>
      <c r="D308" s="50"/>
      <c r="E308" s="47"/>
      <c r="F308" s="43"/>
      <c r="G308" s="45"/>
      <c r="K308" s="7" t="str">
        <f>IF(O308="","",COUNT(O$3:O308))</f>
        <v/>
      </c>
      <c r="L308" s="7" t="str">
        <f>IF(B308&lt;&gt;"",B308,IF(OR(COUNTA($G$3:$G308)&lt;COUNTA($G$3:$G$1048576),$G308&lt;&gt;""),L307,""))</f>
        <v/>
      </c>
      <c r="M308" s="7" t="str">
        <f>IF(C308&lt;&gt;"",C308,IF(OR(COUNTA($G$3:$G308)&lt;COUNTA($G$3:$G$1048576),$G308&lt;&gt;""),M307,""))</f>
        <v/>
      </c>
      <c r="N308" s="7" t="str">
        <f>IF(D308&lt;&gt;"",D308,IF(OR(COUNTA($G$3:$G308)&lt;COUNTA($G$3:$G$1048576),$G308&lt;&gt;""),N307,""))</f>
        <v/>
      </c>
      <c r="O308" s="8" t="str">
        <f t="shared" si="29"/>
        <v/>
      </c>
      <c r="P308" s="10" t="str">
        <f>IFERROR(IF(O308="",IF(COUNT(S$3:S$1048576)=COUNT(S$3:S308),IF(S308="","",INDEX(O$3:O308,MATCH(MAX(K$3:K308),K$3:K308,0),0)),INDEX(O$3:O308,MATCH(MAX(K$3:K308),K$3:K308,0),0)),O308),"")</f>
        <v/>
      </c>
      <c r="Q308" s="9" t="str">
        <f>IF(R308="","",COUNT(R$3:R308))</f>
        <v/>
      </c>
      <c r="R308" s="7" t="str">
        <f t="shared" si="28"/>
        <v/>
      </c>
      <c r="S308" s="11" t="str">
        <f>IFERROR(IF(COUNTA($E308:$G308)=0,"",IF(AND(R308="",$O308=INDEX(O$3:O308,MATCH(MAX(Q$3:Q308),Q$3:Q308,0),0)),INDEX(R$3:R308,MATCH(MAX(Q$3:Q308),Q$3:Q308,0),0),R308)),"")</f>
        <v/>
      </c>
      <c r="T308" s="7" t="str">
        <f>IF(U308="","",COUNT(U$3:U308))</f>
        <v/>
      </c>
      <c r="U308" s="7" t="str">
        <f t="shared" si="30"/>
        <v/>
      </c>
      <c r="V308" s="11" t="str">
        <f>IFERROR(IF(S308="","",IF(U308="",IF(AND(E308="",F308="",G308&lt;&gt;"",$O308=INDEX(O$3:O308,MATCH(MAX(T$3:T308),T$3:T308,0),0)),INDEX(U$3:U308,MATCH(MAX(T$3:T308),T$3:T308,0),0),IF(AND(S308&lt;&gt;"",U308=""),0,"")),U308)),"")</f>
        <v/>
      </c>
      <c r="W308" s="13" t="str">
        <f t="shared" si="31"/>
        <v/>
      </c>
      <c r="X308" s="52" t="str">
        <f t="shared" si="32"/>
        <v/>
      </c>
      <c r="Y308" s="52" t="str">
        <f t="shared" si="33"/>
        <v/>
      </c>
      <c r="Z308" s="79" t="str">
        <f t="shared" si="34"/>
        <v/>
      </c>
    </row>
    <row r="309" spans="2:26" ht="35.1" customHeight="1" x14ac:dyDescent="0.2">
      <c r="B309" s="48"/>
      <c r="C309" s="49"/>
      <c r="D309" s="50"/>
      <c r="E309" s="47"/>
      <c r="F309" s="43"/>
      <c r="G309" s="45"/>
      <c r="K309" s="7" t="str">
        <f>IF(O309="","",COUNT(O$3:O309))</f>
        <v/>
      </c>
      <c r="L309" s="7" t="str">
        <f>IF(B309&lt;&gt;"",B309,IF(OR(COUNTA($G$3:$G309)&lt;COUNTA($G$3:$G$1048576),$G309&lt;&gt;""),L308,""))</f>
        <v/>
      </c>
      <c r="M309" s="7" t="str">
        <f>IF(C309&lt;&gt;"",C309,IF(OR(COUNTA($G$3:$G309)&lt;COUNTA($G$3:$G$1048576),$G309&lt;&gt;""),M308,""))</f>
        <v/>
      </c>
      <c r="N309" s="7" t="str">
        <f>IF(D309&lt;&gt;"",D309,IF(OR(COUNTA($G$3:$G309)&lt;COUNTA($G$3:$G$1048576),$G309&lt;&gt;""),N308,""))</f>
        <v/>
      </c>
      <c r="O309" s="8" t="str">
        <f t="shared" si="29"/>
        <v/>
      </c>
      <c r="P309" s="10" t="str">
        <f>IFERROR(IF(O309="",IF(COUNT(S$3:S$1048576)=COUNT(S$3:S309),IF(S309="","",INDEX(O$3:O309,MATCH(MAX(K$3:K309),K$3:K309,0),0)),INDEX(O$3:O309,MATCH(MAX(K$3:K309),K$3:K309,0),0)),O309),"")</f>
        <v/>
      </c>
      <c r="Q309" s="9" t="str">
        <f>IF(R309="","",COUNT(R$3:R309))</f>
        <v/>
      </c>
      <c r="R309" s="7" t="str">
        <f t="shared" si="28"/>
        <v/>
      </c>
      <c r="S309" s="11" t="str">
        <f>IFERROR(IF(COUNTA($E309:$G309)=0,"",IF(AND(R309="",$O309=INDEX(O$3:O309,MATCH(MAX(Q$3:Q309),Q$3:Q309,0),0)),INDEX(R$3:R309,MATCH(MAX(Q$3:Q309),Q$3:Q309,0),0),R309)),"")</f>
        <v/>
      </c>
      <c r="T309" s="7" t="str">
        <f>IF(U309="","",COUNT(U$3:U309))</f>
        <v/>
      </c>
      <c r="U309" s="7" t="str">
        <f t="shared" si="30"/>
        <v/>
      </c>
      <c r="V309" s="11" t="str">
        <f>IFERROR(IF(S309="","",IF(U309="",IF(AND(E309="",F309="",G309&lt;&gt;"",$O309=INDEX(O$3:O309,MATCH(MAX(T$3:T309),T$3:T309,0),0)),INDEX(U$3:U309,MATCH(MAX(T$3:T309),T$3:T309,0),0),IF(AND(S309&lt;&gt;"",U309=""),0,"")),U309)),"")</f>
        <v/>
      </c>
      <c r="W309" s="13" t="str">
        <f t="shared" si="31"/>
        <v/>
      </c>
      <c r="X309" s="52" t="str">
        <f t="shared" si="32"/>
        <v/>
      </c>
      <c r="Y309" s="52" t="str">
        <f t="shared" si="33"/>
        <v/>
      </c>
      <c r="Z309" s="79" t="str">
        <f t="shared" si="34"/>
        <v/>
      </c>
    </row>
    <row r="310" spans="2:26" ht="35.1" customHeight="1" x14ac:dyDescent="0.2">
      <c r="B310" s="48"/>
      <c r="C310" s="49"/>
      <c r="D310" s="50"/>
      <c r="E310" s="47"/>
      <c r="F310" s="43"/>
      <c r="G310" s="45"/>
      <c r="K310" s="7" t="str">
        <f>IF(O310="","",COUNT(O$3:O310))</f>
        <v/>
      </c>
      <c r="L310" s="7" t="str">
        <f>IF(B310&lt;&gt;"",B310,IF(OR(COUNTA($G$3:$G310)&lt;COUNTA($G$3:$G$1048576),$G310&lt;&gt;""),L309,""))</f>
        <v/>
      </c>
      <c r="M310" s="7" t="str">
        <f>IF(C310&lt;&gt;"",C310,IF(OR(COUNTA($G$3:$G310)&lt;COUNTA($G$3:$G$1048576),$G310&lt;&gt;""),M309,""))</f>
        <v/>
      </c>
      <c r="N310" s="7" t="str">
        <f>IF(D310&lt;&gt;"",D310,IF(OR(COUNTA($G$3:$G310)&lt;COUNTA($G$3:$G$1048576),$G310&lt;&gt;""),N309,""))</f>
        <v/>
      </c>
      <c r="O310" s="8" t="str">
        <f t="shared" si="29"/>
        <v/>
      </c>
      <c r="P310" s="10" t="str">
        <f>IFERROR(IF(O310="",IF(COUNT(S$3:S$1048576)=COUNT(S$3:S310),IF(S310="","",INDEX(O$3:O310,MATCH(MAX(K$3:K310),K$3:K310,0),0)),INDEX(O$3:O310,MATCH(MAX(K$3:K310),K$3:K310,0),0)),O310),"")</f>
        <v/>
      </c>
      <c r="Q310" s="9" t="str">
        <f>IF(R310="","",COUNT(R$3:R310))</f>
        <v/>
      </c>
      <c r="R310" s="7" t="str">
        <f t="shared" si="28"/>
        <v/>
      </c>
      <c r="S310" s="11" t="str">
        <f>IFERROR(IF(COUNTA($E310:$G310)=0,"",IF(AND(R310="",$O310=INDEX(O$3:O310,MATCH(MAX(Q$3:Q310),Q$3:Q310,0),0)),INDEX(R$3:R310,MATCH(MAX(Q$3:Q310),Q$3:Q310,0),0),R310)),"")</f>
        <v/>
      </c>
      <c r="T310" s="7" t="str">
        <f>IF(U310="","",COUNT(U$3:U310))</f>
        <v/>
      </c>
      <c r="U310" s="7" t="str">
        <f t="shared" si="30"/>
        <v/>
      </c>
      <c r="V310" s="11" t="str">
        <f>IFERROR(IF(S310="","",IF(U310="",IF(AND(E310="",F310="",G310&lt;&gt;"",$O310=INDEX(O$3:O310,MATCH(MAX(T$3:T310),T$3:T310,0),0)),INDEX(U$3:U310,MATCH(MAX(T$3:T310),T$3:T310,0),0),IF(AND(S310&lt;&gt;"",U310=""),0,"")),U310)),"")</f>
        <v/>
      </c>
      <c r="W310" s="13" t="str">
        <f t="shared" si="31"/>
        <v/>
      </c>
      <c r="X310" s="52" t="str">
        <f t="shared" si="32"/>
        <v/>
      </c>
      <c r="Y310" s="52" t="str">
        <f t="shared" si="33"/>
        <v/>
      </c>
      <c r="Z310" s="79" t="str">
        <f t="shared" si="34"/>
        <v/>
      </c>
    </row>
    <row r="311" spans="2:26" ht="35.1" customHeight="1" x14ac:dyDescent="0.2">
      <c r="B311" s="48"/>
      <c r="C311" s="49"/>
      <c r="D311" s="50"/>
      <c r="E311" s="47"/>
      <c r="F311" s="43"/>
      <c r="G311" s="45"/>
      <c r="K311" s="7" t="str">
        <f>IF(O311="","",COUNT(O$3:O311))</f>
        <v/>
      </c>
      <c r="L311" s="7" t="str">
        <f>IF(B311&lt;&gt;"",B311,IF(OR(COUNTA($G$3:$G311)&lt;COUNTA($G$3:$G$1048576),$G311&lt;&gt;""),L310,""))</f>
        <v/>
      </c>
      <c r="M311" s="7" t="str">
        <f>IF(C311&lt;&gt;"",C311,IF(OR(COUNTA($G$3:$G311)&lt;COUNTA($G$3:$G$1048576),$G311&lt;&gt;""),M310,""))</f>
        <v/>
      </c>
      <c r="N311" s="7" t="str">
        <f>IF(D311&lt;&gt;"",D311,IF(OR(COUNTA($G$3:$G311)&lt;COUNTA($G$3:$G$1048576),$G311&lt;&gt;""),N310,""))</f>
        <v/>
      </c>
      <c r="O311" s="8" t="str">
        <f t="shared" si="29"/>
        <v/>
      </c>
      <c r="P311" s="10" t="str">
        <f>IFERROR(IF(O311="",IF(COUNT(S$3:S$1048576)=COUNT(S$3:S311),IF(S311="","",INDEX(O$3:O311,MATCH(MAX(K$3:K311),K$3:K311,0),0)),INDEX(O$3:O311,MATCH(MAX(K$3:K311),K$3:K311,0),0)),O311),"")</f>
        <v/>
      </c>
      <c r="Q311" s="9" t="str">
        <f>IF(R311="","",COUNT(R$3:R311))</f>
        <v/>
      </c>
      <c r="R311" s="7" t="str">
        <f t="shared" si="28"/>
        <v/>
      </c>
      <c r="S311" s="11" t="str">
        <f>IFERROR(IF(COUNTA($E311:$G311)=0,"",IF(AND(R311="",$O311=INDEX(O$3:O311,MATCH(MAX(Q$3:Q311),Q$3:Q311,0),0)),INDEX(R$3:R311,MATCH(MAX(Q$3:Q311),Q$3:Q311,0),0),R311)),"")</f>
        <v/>
      </c>
      <c r="T311" s="7" t="str">
        <f>IF(U311="","",COUNT(U$3:U311))</f>
        <v/>
      </c>
      <c r="U311" s="7" t="str">
        <f t="shared" si="30"/>
        <v/>
      </c>
      <c r="V311" s="11" t="str">
        <f>IFERROR(IF(S311="","",IF(U311="",IF(AND(E311="",F311="",G311&lt;&gt;"",$O311=INDEX(O$3:O311,MATCH(MAX(T$3:T311),T$3:T311,0),0)),INDEX(U$3:U311,MATCH(MAX(T$3:T311),T$3:T311,0),0),IF(AND(S311&lt;&gt;"",U311=""),0,"")),U311)),"")</f>
        <v/>
      </c>
      <c r="W311" s="13" t="str">
        <f t="shared" si="31"/>
        <v/>
      </c>
      <c r="X311" s="52" t="str">
        <f t="shared" si="32"/>
        <v/>
      </c>
      <c r="Y311" s="52" t="str">
        <f t="shared" si="33"/>
        <v/>
      </c>
      <c r="Z311" s="79" t="str">
        <f t="shared" si="34"/>
        <v/>
      </c>
    </row>
    <row r="312" spans="2:26" ht="35.1" customHeight="1" x14ac:dyDescent="0.2">
      <c r="B312" s="48"/>
      <c r="C312" s="49"/>
      <c r="D312" s="50"/>
      <c r="E312" s="47"/>
      <c r="F312" s="43"/>
      <c r="G312" s="45"/>
      <c r="K312" s="7" t="str">
        <f>IF(O312="","",COUNT(O$3:O312))</f>
        <v/>
      </c>
      <c r="L312" s="7" t="str">
        <f>IF(B312&lt;&gt;"",B312,IF(OR(COUNTA($G$3:$G312)&lt;COUNTA($G$3:$G$1048576),$G312&lt;&gt;""),L311,""))</f>
        <v/>
      </c>
      <c r="M312" s="7" t="str">
        <f>IF(C312&lt;&gt;"",C312,IF(OR(COUNTA($G$3:$G312)&lt;COUNTA($G$3:$G$1048576),$G312&lt;&gt;""),M311,""))</f>
        <v/>
      </c>
      <c r="N312" s="7" t="str">
        <f>IF(D312&lt;&gt;"",D312,IF(OR(COUNTA($G$3:$G312)&lt;COUNTA($G$3:$G$1048576),$G312&lt;&gt;""),N311,""))</f>
        <v/>
      </c>
      <c r="O312" s="8" t="str">
        <f t="shared" si="29"/>
        <v/>
      </c>
      <c r="P312" s="10" t="str">
        <f>IFERROR(IF(O312="",IF(COUNT(S$3:S$1048576)=COUNT(S$3:S312),IF(S312="","",INDEX(O$3:O312,MATCH(MAX(K$3:K312),K$3:K312,0),0)),INDEX(O$3:O312,MATCH(MAX(K$3:K312),K$3:K312,0),0)),O312),"")</f>
        <v/>
      </c>
      <c r="Q312" s="9" t="str">
        <f>IF(R312="","",COUNT(R$3:R312))</f>
        <v/>
      </c>
      <c r="R312" s="7" t="str">
        <f t="shared" si="28"/>
        <v/>
      </c>
      <c r="S312" s="11" t="str">
        <f>IFERROR(IF(COUNTA($E312:$G312)=0,"",IF(AND(R312="",$O312=INDEX(O$3:O312,MATCH(MAX(Q$3:Q312),Q$3:Q312,0),0)),INDEX(R$3:R312,MATCH(MAX(Q$3:Q312),Q$3:Q312,0),0),R312)),"")</f>
        <v/>
      </c>
      <c r="T312" s="7" t="str">
        <f>IF(U312="","",COUNT(U$3:U312))</f>
        <v/>
      </c>
      <c r="U312" s="7" t="str">
        <f t="shared" si="30"/>
        <v/>
      </c>
      <c r="V312" s="11" t="str">
        <f>IFERROR(IF(S312="","",IF(U312="",IF(AND(E312="",F312="",G312&lt;&gt;"",$O312=INDEX(O$3:O312,MATCH(MAX(T$3:T312),T$3:T312,0),0)),INDEX(U$3:U312,MATCH(MAX(T$3:T312),T$3:T312,0),0),IF(AND(S312&lt;&gt;"",U312=""),0,"")),U312)),"")</f>
        <v/>
      </c>
      <c r="W312" s="13" t="str">
        <f t="shared" si="31"/>
        <v/>
      </c>
      <c r="X312" s="52" t="str">
        <f t="shared" si="32"/>
        <v/>
      </c>
      <c r="Y312" s="52" t="str">
        <f t="shared" si="33"/>
        <v/>
      </c>
      <c r="Z312" s="79" t="str">
        <f t="shared" si="34"/>
        <v/>
      </c>
    </row>
    <row r="313" spans="2:26" ht="35.1" customHeight="1" x14ac:dyDescent="0.2">
      <c r="B313" s="48"/>
      <c r="C313" s="49"/>
      <c r="D313" s="50"/>
      <c r="E313" s="47"/>
      <c r="F313" s="43"/>
      <c r="G313" s="45"/>
      <c r="K313" s="7" t="str">
        <f>IF(O313="","",COUNT(O$3:O313))</f>
        <v/>
      </c>
      <c r="L313" s="7" t="str">
        <f>IF(B313&lt;&gt;"",B313,IF(OR(COUNTA($G$3:$G313)&lt;COUNTA($G$3:$G$1048576),$G313&lt;&gt;""),L312,""))</f>
        <v/>
      </c>
      <c r="M313" s="7" t="str">
        <f>IF(C313&lt;&gt;"",C313,IF(OR(COUNTA($G$3:$G313)&lt;COUNTA($G$3:$G$1048576),$G313&lt;&gt;""),M312,""))</f>
        <v/>
      </c>
      <c r="N313" s="7" t="str">
        <f>IF(D313&lt;&gt;"",D313,IF(OR(COUNTA($G$3:$G313)&lt;COUNTA($G$3:$G$1048576),$G313&lt;&gt;""),N312,""))</f>
        <v/>
      </c>
      <c r="O313" s="8" t="str">
        <f t="shared" si="29"/>
        <v/>
      </c>
      <c r="P313" s="10" t="str">
        <f>IFERROR(IF(O313="",IF(COUNT(S$3:S$1048576)=COUNT(S$3:S313),IF(S313="","",INDEX(O$3:O313,MATCH(MAX(K$3:K313),K$3:K313,0),0)),INDEX(O$3:O313,MATCH(MAX(K$3:K313),K$3:K313,0),0)),O313),"")</f>
        <v/>
      </c>
      <c r="Q313" s="9" t="str">
        <f>IF(R313="","",COUNT(R$3:R313))</f>
        <v/>
      </c>
      <c r="R313" s="7" t="str">
        <f t="shared" si="28"/>
        <v/>
      </c>
      <c r="S313" s="11" t="str">
        <f>IFERROR(IF(COUNTA($E313:$G313)=0,"",IF(AND(R313="",$O313=INDEX(O$3:O313,MATCH(MAX(Q$3:Q313),Q$3:Q313,0),0)),INDEX(R$3:R313,MATCH(MAX(Q$3:Q313),Q$3:Q313,0),0),R313)),"")</f>
        <v/>
      </c>
      <c r="T313" s="7" t="str">
        <f>IF(U313="","",COUNT(U$3:U313))</f>
        <v/>
      </c>
      <c r="U313" s="7" t="str">
        <f t="shared" si="30"/>
        <v/>
      </c>
      <c r="V313" s="11" t="str">
        <f>IFERROR(IF(S313="","",IF(U313="",IF(AND(E313="",F313="",G313&lt;&gt;"",$O313=INDEX(O$3:O313,MATCH(MAX(T$3:T313),T$3:T313,0),0)),INDEX(U$3:U313,MATCH(MAX(T$3:T313),T$3:T313,0),0),IF(AND(S313&lt;&gt;"",U313=""),0,"")),U313)),"")</f>
        <v/>
      </c>
      <c r="W313" s="13" t="str">
        <f t="shared" si="31"/>
        <v/>
      </c>
      <c r="X313" s="52" t="str">
        <f t="shared" si="32"/>
        <v/>
      </c>
      <c r="Y313" s="52" t="str">
        <f t="shared" si="33"/>
        <v/>
      </c>
      <c r="Z313" s="79" t="str">
        <f t="shared" si="34"/>
        <v/>
      </c>
    </row>
    <row r="314" spans="2:26" ht="35.1" customHeight="1" x14ac:dyDescent="0.2">
      <c r="B314" s="48"/>
      <c r="C314" s="49"/>
      <c r="D314" s="50"/>
      <c r="E314" s="47"/>
      <c r="F314" s="43"/>
      <c r="G314" s="45"/>
      <c r="K314" s="7" t="str">
        <f>IF(O314="","",COUNT(O$3:O314))</f>
        <v/>
      </c>
      <c r="L314" s="7" t="str">
        <f>IF(B314&lt;&gt;"",B314,IF(OR(COUNTA($G$3:$G314)&lt;COUNTA($G$3:$G$1048576),$G314&lt;&gt;""),L313,""))</f>
        <v/>
      </c>
      <c r="M314" s="7" t="str">
        <f>IF(C314&lt;&gt;"",C314,IF(OR(COUNTA($G$3:$G314)&lt;COUNTA($G$3:$G$1048576),$G314&lt;&gt;""),M313,""))</f>
        <v/>
      </c>
      <c r="N314" s="7" t="str">
        <f>IF(D314&lt;&gt;"",D314,IF(OR(COUNTA($G$3:$G314)&lt;COUNTA($G$3:$G$1048576),$G314&lt;&gt;""),N313,""))</f>
        <v/>
      </c>
      <c r="O314" s="8" t="str">
        <f t="shared" si="29"/>
        <v/>
      </c>
      <c r="P314" s="10" t="str">
        <f>IFERROR(IF(O314="",IF(COUNT(S$3:S$1048576)=COUNT(S$3:S314),IF(S314="","",INDEX(O$3:O314,MATCH(MAX(K$3:K314),K$3:K314,0),0)),INDEX(O$3:O314,MATCH(MAX(K$3:K314),K$3:K314,0),0)),O314),"")</f>
        <v/>
      </c>
      <c r="Q314" s="9" t="str">
        <f>IF(R314="","",COUNT(R$3:R314))</f>
        <v/>
      </c>
      <c r="R314" s="7" t="str">
        <f t="shared" si="28"/>
        <v/>
      </c>
      <c r="S314" s="11" t="str">
        <f>IFERROR(IF(COUNTA($E314:$G314)=0,"",IF(AND(R314="",$O314=INDEX(O$3:O314,MATCH(MAX(Q$3:Q314),Q$3:Q314,0),0)),INDEX(R$3:R314,MATCH(MAX(Q$3:Q314),Q$3:Q314,0),0),R314)),"")</f>
        <v/>
      </c>
      <c r="T314" s="7" t="str">
        <f>IF(U314="","",COUNT(U$3:U314))</f>
        <v/>
      </c>
      <c r="U314" s="7" t="str">
        <f t="shared" si="30"/>
        <v/>
      </c>
      <c r="V314" s="11" t="str">
        <f>IFERROR(IF(S314="","",IF(U314="",IF(AND(E314="",F314="",G314&lt;&gt;"",$O314=INDEX(O$3:O314,MATCH(MAX(T$3:T314),T$3:T314,0),0)),INDEX(U$3:U314,MATCH(MAX(T$3:T314),T$3:T314,0),0),IF(AND(S314&lt;&gt;"",U314=""),0,"")),U314)),"")</f>
        <v/>
      </c>
      <c r="W314" s="13" t="str">
        <f t="shared" si="31"/>
        <v/>
      </c>
      <c r="X314" s="52" t="str">
        <f t="shared" si="32"/>
        <v/>
      </c>
      <c r="Y314" s="52" t="str">
        <f t="shared" si="33"/>
        <v/>
      </c>
      <c r="Z314" s="79" t="str">
        <f t="shared" si="34"/>
        <v/>
      </c>
    </row>
    <row r="315" spans="2:26" ht="35.1" customHeight="1" x14ac:dyDescent="0.2">
      <c r="B315" s="48"/>
      <c r="C315" s="49"/>
      <c r="D315" s="50"/>
      <c r="E315" s="47"/>
      <c r="F315" s="43"/>
      <c r="G315" s="45"/>
      <c r="K315" s="7" t="str">
        <f>IF(O315="","",COUNT(O$3:O315))</f>
        <v/>
      </c>
      <c r="L315" s="7" t="str">
        <f>IF(B315&lt;&gt;"",B315,IF(OR(COUNTA($G$3:$G315)&lt;COUNTA($G$3:$G$1048576),$G315&lt;&gt;""),L314,""))</f>
        <v/>
      </c>
      <c r="M315" s="7" t="str">
        <f>IF(C315&lt;&gt;"",C315,IF(OR(COUNTA($G$3:$G315)&lt;COUNTA($G$3:$G$1048576),$G315&lt;&gt;""),M314,""))</f>
        <v/>
      </c>
      <c r="N315" s="7" t="str">
        <f>IF(D315&lt;&gt;"",D315,IF(OR(COUNTA($G$3:$G315)&lt;COUNTA($G$3:$G$1048576),$G315&lt;&gt;""),N314,""))</f>
        <v/>
      </c>
      <c r="O315" s="8" t="str">
        <f t="shared" si="29"/>
        <v/>
      </c>
      <c r="P315" s="10" t="str">
        <f>IFERROR(IF(O315="",IF(COUNT(S$3:S$1048576)=COUNT(S$3:S315),IF(S315="","",INDEX(O$3:O315,MATCH(MAX(K$3:K315),K$3:K315,0),0)),INDEX(O$3:O315,MATCH(MAX(K$3:K315),K$3:K315,0),0)),O315),"")</f>
        <v/>
      </c>
      <c r="Q315" s="9" t="str">
        <f>IF(R315="","",COUNT(R$3:R315))</f>
        <v/>
      </c>
      <c r="R315" s="7" t="str">
        <f t="shared" si="28"/>
        <v/>
      </c>
      <c r="S315" s="11" t="str">
        <f>IFERROR(IF(COUNTA($E315:$G315)=0,"",IF(AND(R315="",$O315=INDEX(O$3:O315,MATCH(MAX(Q$3:Q315),Q$3:Q315,0),0)),INDEX(R$3:R315,MATCH(MAX(Q$3:Q315),Q$3:Q315,0),0),R315)),"")</f>
        <v/>
      </c>
      <c r="T315" s="7" t="str">
        <f>IF(U315="","",COUNT(U$3:U315))</f>
        <v/>
      </c>
      <c r="U315" s="7" t="str">
        <f t="shared" si="30"/>
        <v/>
      </c>
      <c r="V315" s="11" t="str">
        <f>IFERROR(IF(S315="","",IF(U315="",IF(AND(E315="",F315="",G315&lt;&gt;"",$O315=INDEX(O$3:O315,MATCH(MAX(T$3:T315),T$3:T315,0),0)),INDEX(U$3:U315,MATCH(MAX(T$3:T315),T$3:T315,0),0),IF(AND(S315&lt;&gt;"",U315=""),0,"")),U315)),"")</f>
        <v/>
      </c>
      <c r="W315" s="13" t="str">
        <f t="shared" si="31"/>
        <v/>
      </c>
      <c r="X315" s="52" t="str">
        <f t="shared" si="32"/>
        <v/>
      </c>
      <c r="Y315" s="52" t="str">
        <f t="shared" si="33"/>
        <v/>
      </c>
      <c r="Z315" s="79" t="str">
        <f t="shared" si="34"/>
        <v/>
      </c>
    </row>
    <row r="316" spans="2:26" ht="35.1" customHeight="1" x14ac:dyDescent="0.2">
      <c r="B316" s="48"/>
      <c r="C316" s="49"/>
      <c r="D316" s="50"/>
      <c r="E316" s="47"/>
      <c r="F316" s="43"/>
      <c r="G316" s="45"/>
      <c r="K316" s="7" t="str">
        <f>IF(O316="","",COUNT(O$3:O316))</f>
        <v/>
      </c>
      <c r="L316" s="7" t="str">
        <f>IF(B316&lt;&gt;"",B316,IF(OR(COUNTA($G$3:$G316)&lt;COUNTA($G$3:$G$1048576),$G316&lt;&gt;""),L315,""))</f>
        <v/>
      </c>
      <c r="M316" s="7" t="str">
        <f>IF(C316&lt;&gt;"",C316,IF(OR(COUNTA($G$3:$G316)&lt;COUNTA($G$3:$G$1048576),$G316&lt;&gt;""),M315,""))</f>
        <v/>
      </c>
      <c r="N316" s="7" t="str">
        <f>IF(D316&lt;&gt;"",D316,IF(OR(COUNTA($G$3:$G316)&lt;COUNTA($G$3:$G$1048576),$G316&lt;&gt;""),N315,""))</f>
        <v/>
      </c>
      <c r="O316" s="8" t="str">
        <f t="shared" si="29"/>
        <v/>
      </c>
      <c r="P316" s="10" t="str">
        <f>IFERROR(IF(O316="",IF(COUNT(S$3:S$1048576)=COUNT(S$3:S316),IF(S316="","",INDEX(O$3:O316,MATCH(MAX(K$3:K316),K$3:K316,0),0)),INDEX(O$3:O316,MATCH(MAX(K$3:K316),K$3:K316,0),0)),O316),"")</f>
        <v/>
      </c>
      <c r="Q316" s="9" t="str">
        <f>IF(R316="","",COUNT(R$3:R316))</f>
        <v/>
      </c>
      <c r="R316" s="7" t="str">
        <f t="shared" si="28"/>
        <v/>
      </c>
      <c r="S316" s="11" t="str">
        <f>IFERROR(IF(COUNTA($E316:$G316)=0,"",IF(AND(R316="",$O316=INDEX(O$3:O316,MATCH(MAX(Q$3:Q316),Q$3:Q316,0),0)),INDEX(R$3:R316,MATCH(MAX(Q$3:Q316),Q$3:Q316,0),0),R316)),"")</f>
        <v/>
      </c>
      <c r="T316" s="7" t="str">
        <f>IF(U316="","",COUNT(U$3:U316))</f>
        <v/>
      </c>
      <c r="U316" s="7" t="str">
        <f t="shared" si="30"/>
        <v/>
      </c>
      <c r="V316" s="11" t="str">
        <f>IFERROR(IF(S316="","",IF(U316="",IF(AND(E316="",F316="",G316&lt;&gt;"",$O316=INDEX(O$3:O316,MATCH(MAX(T$3:T316),T$3:T316,0),0)),INDEX(U$3:U316,MATCH(MAX(T$3:T316),T$3:T316,0),0),IF(AND(S316&lt;&gt;"",U316=""),0,"")),U316)),"")</f>
        <v/>
      </c>
      <c r="W316" s="13" t="str">
        <f t="shared" si="31"/>
        <v/>
      </c>
      <c r="X316" s="52" t="str">
        <f t="shared" si="32"/>
        <v/>
      </c>
      <c r="Y316" s="52" t="str">
        <f t="shared" si="33"/>
        <v/>
      </c>
      <c r="Z316" s="79" t="str">
        <f t="shared" si="34"/>
        <v/>
      </c>
    </row>
    <row r="317" spans="2:26" ht="35.1" customHeight="1" x14ac:dyDescent="0.2">
      <c r="B317" s="48"/>
      <c r="C317" s="49"/>
      <c r="D317" s="50"/>
      <c r="E317" s="47"/>
      <c r="F317" s="43"/>
      <c r="G317" s="45"/>
      <c r="K317" s="7" t="str">
        <f>IF(O317="","",COUNT(O$3:O317))</f>
        <v/>
      </c>
      <c r="L317" s="7" t="str">
        <f>IF(B317&lt;&gt;"",B317,IF(OR(COUNTA($G$3:$G317)&lt;COUNTA($G$3:$G$1048576),$G317&lt;&gt;""),L316,""))</f>
        <v/>
      </c>
      <c r="M317" s="7" t="str">
        <f>IF(C317&lt;&gt;"",C317,IF(OR(COUNTA($G$3:$G317)&lt;COUNTA($G$3:$G$1048576),$G317&lt;&gt;""),M316,""))</f>
        <v/>
      </c>
      <c r="N317" s="7" t="str">
        <f>IF(D317&lt;&gt;"",D317,IF(OR(COUNTA($G$3:$G317)&lt;COUNTA($G$3:$G$1048576),$G317&lt;&gt;""),N316,""))</f>
        <v/>
      </c>
      <c r="O317" s="8" t="str">
        <f t="shared" si="29"/>
        <v/>
      </c>
      <c r="P317" s="10" t="str">
        <f>IFERROR(IF(O317="",IF(COUNT(S$3:S$1048576)=COUNT(S$3:S317),IF(S317="","",INDEX(O$3:O317,MATCH(MAX(K$3:K317),K$3:K317,0),0)),INDEX(O$3:O317,MATCH(MAX(K$3:K317),K$3:K317,0),0)),O317),"")</f>
        <v/>
      </c>
      <c r="Q317" s="9" t="str">
        <f>IF(R317="","",COUNT(R$3:R317))</f>
        <v/>
      </c>
      <c r="R317" s="7" t="str">
        <f t="shared" si="28"/>
        <v/>
      </c>
      <c r="S317" s="11" t="str">
        <f>IFERROR(IF(COUNTA($E317:$G317)=0,"",IF(AND(R317="",$O317=INDEX(O$3:O317,MATCH(MAX(Q$3:Q317),Q$3:Q317,0),0)),INDEX(R$3:R317,MATCH(MAX(Q$3:Q317),Q$3:Q317,0),0),R317)),"")</f>
        <v/>
      </c>
      <c r="T317" s="7" t="str">
        <f>IF(U317="","",COUNT(U$3:U317))</f>
        <v/>
      </c>
      <c r="U317" s="7" t="str">
        <f t="shared" si="30"/>
        <v/>
      </c>
      <c r="V317" s="11" t="str">
        <f>IFERROR(IF(S317="","",IF(U317="",IF(AND(E317="",F317="",G317&lt;&gt;"",$O317=INDEX(O$3:O317,MATCH(MAX(T$3:T317),T$3:T317,0),0)),INDEX(U$3:U317,MATCH(MAX(T$3:T317),T$3:T317,0),0),IF(AND(S317&lt;&gt;"",U317=""),0,"")),U317)),"")</f>
        <v/>
      </c>
      <c r="W317" s="13" t="str">
        <f t="shared" si="31"/>
        <v/>
      </c>
      <c r="X317" s="52" t="str">
        <f t="shared" si="32"/>
        <v/>
      </c>
      <c r="Y317" s="52" t="str">
        <f t="shared" si="33"/>
        <v/>
      </c>
      <c r="Z317" s="79" t="str">
        <f t="shared" si="34"/>
        <v/>
      </c>
    </row>
    <row r="318" spans="2:26" ht="35.1" customHeight="1" x14ac:dyDescent="0.2">
      <c r="B318" s="48"/>
      <c r="C318" s="49"/>
      <c r="D318" s="50"/>
      <c r="E318" s="47"/>
      <c r="F318" s="43"/>
      <c r="G318" s="45"/>
      <c r="K318" s="7" t="str">
        <f>IF(O318="","",COUNT(O$3:O318))</f>
        <v/>
      </c>
      <c r="L318" s="7" t="str">
        <f>IF(B318&lt;&gt;"",B318,IF(OR(COUNTA($G$3:$G318)&lt;COUNTA($G$3:$G$1048576),$G318&lt;&gt;""),L317,""))</f>
        <v/>
      </c>
      <c r="M318" s="7" t="str">
        <f>IF(C318&lt;&gt;"",C318,IF(OR(COUNTA($G$3:$G318)&lt;COUNTA($G$3:$G$1048576),$G318&lt;&gt;""),M317,""))</f>
        <v/>
      </c>
      <c r="N318" s="7" t="str">
        <f>IF(D318&lt;&gt;"",D318,IF(OR(COUNTA($G$3:$G318)&lt;COUNTA($G$3:$G$1048576),$G318&lt;&gt;""),N317,""))</f>
        <v/>
      </c>
      <c r="O318" s="8" t="str">
        <f t="shared" si="29"/>
        <v/>
      </c>
      <c r="P318" s="10" t="str">
        <f>IFERROR(IF(O318="",IF(COUNT(S$3:S$1048576)=COUNT(S$3:S318),IF(S318="","",INDEX(O$3:O318,MATCH(MAX(K$3:K318),K$3:K318,0),0)),INDEX(O$3:O318,MATCH(MAX(K$3:K318),K$3:K318,0),0)),O318),"")</f>
        <v/>
      </c>
      <c r="Q318" s="9" t="str">
        <f>IF(R318="","",COUNT(R$3:R318))</f>
        <v/>
      </c>
      <c r="R318" s="7" t="str">
        <f t="shared" si="28"/>
        <v/>
      </c>
      <c r="S318" s="11" t="str">
        <f>IFERROR(IF(COUNTA($E318:$G318)=0,"",IF(AND(R318="",$O318=INDEX(O$3:O318,MATCH(MAX(Q$3:Q318),Q$3:Q318,0),0)),INDEX(R$3:R318,MATCH(MAX(Q$3:Q318),Q$3:Q318,0),0),R318)),"")</f>
        <v/>
      </c>
      <c r="T318" s="7" t="str">
        <f>IF(U318="","",COUNT(U$3:U318))</f>
        <v/>
      </c>
      <c r="U318" s="7" t="str">
        <f t="shared" si="30"/>
        <v/>
      </c>
      <c r="V318" s="11" t="str">
        <f>IFERROR(IF(S318="","",IF(U318="",IF(AND(E318="",F318="",G318&lt;&gt;"",$O318=INDEX(O$3:O318,MATCH(MAX(T$3:T318),T$3:T318,0),0)),INDEX(U$3:U318,MATCH(MAX(T$3:T318),T$3:T318,0),0),IF(AND(S318&lt;&gt;"",U318=""),0,"")),U318)),"")</f>
        <v/>
      </c>
      <c r="W318" s="13" t="str">
        <f t="shared" si="31"/>
        <v/>
      </c>
      <c r="X318" s="52" t="str">
        <f t="shared" si="32"/>
        <v/>
      </c>
      <c r="Y318" s="52" t="str">
        <f t="shared" si="33"/>
        <v/>
      </c>
      <c r="Z318" s="79" t="str">
        <f t="shared" si="34"/>
        <v/>
      </c>
    </row>
    <row r="319" spans="2:26" ht="35.1" customHeight="1" x14ac:dyDescent="0.2">
      <c r="B319" s="48"/>
      <c r="C319" s="49"/>
      <c r="D319" s="50"/>
      <c r="E319" s="47"/>
      <c r="F319" s="43"/>
      <c r="G319" s="45"/>
      <c r="K319" s="7" t="str">
        <f>IF(O319="","",COUNT(O$3:O319))</f>
        <v/>
      </c>
      <c r="L319" s="7" t="str">
        <f>IF(B319&lt;&gt;"",B319,IF(OR(COUNTA($G$3:$G319)&lt;COUNTA($G$3:$G$1048576),$G319&lt;&gt;""),L318,""))</f>
        <v/>
      </c>
      <c r="M319" s="7" t="str">
        <f>IF(C319&lt;&gt;"",C319,IF(OR(COUNTA($G$3:$G319)&lt;COUNTA($G$3:$G$1048576),$G319&lt;&gt;""),M318,""))</f>
        <v/>
      </c>
      <c r="N319" s="7" t="str">
        <f>IF(D319&lt;&gt;"",D319,IF(OR(COUNTA($G$3:$G319)&lt;COUNTA($G$3:$G$1048576),$G319&lt;&gt;""),N318,""))</f>
        <v/>
      </c>
      <c r="O319" s="8" t="str">
        <f t="shared" si="29"/>
        <v/>
      </c>
      <c r="P319" s="10" t="str">
        <f>IFERROR(IF(O319="",IF(COUNT(S$3:S$1048576)=COUNT(S$3:S319),IF(S319="","",INDEX(O$3:O319,MATCH(MAX(K$3:K319),K$3:K319,0),0)),INDEX(O$3:O319,MATCH(MAX(K$3:K319),K$3:K319,0),0)),O319),"")</f>
        <v/>
      </c>
      <c r="Q319" s="9" t="str">
        <f>IF(R319="","",COUNT(R$3:R319))</f>
        <v/>
      </c>
      <c r="R319" s="7" t="str">
        <f t="shared" si="28"/>
        <v/>
      </c>
      <c r="S319" s="11" t="str">
        <f>IFERROR(IF(COUNTA($E319:$G319)=0,"",IF(AND(R319="",$O319=INDEX(O$3:O319,MATCH(MAX(Q$3:Q319),Q$3:Q319,0),0)),INDEX(R$3:R319,MATCH(MAX(Q$3:Q319),Q$3:Q319,0),0),R319)),"")</f>
        <v/>
      </c>
      <c r="T319" s="7" t="str">
        <f>IF(U319="","",COUNT(U$3:U319))</f>
        <v/>
      </c>
      <c r="U319" s="7" t="str">
        <f t="shared" si="30"/>
        <v/>
      </c>
      <c r="V319" s="11" t="str">
        <f>IFERROR(IF(S319="","",IF(U319="",IF(AND(E319="",F319="",G319&lt;&gt;"",$O319=INDEX(O$3:O319,MATCH(MAX(T$3:T319),T$3:T319,0),0)),INDEX(U$3:U319,MATCH(MAX(T$3:T319),T$3:T319,0),0),IF(AND(S319&lt;&gt;"",U319=""),0,"")),U319)),"")</f>
        <v/>
      </c>
      <c r="W319" s="13" t="str">
        <f t="shared" si="31"/>
        <v/>
      </c>
      <c r="X319" s="52" t="str">
        <f t="shared" si="32"/>
        <v/>
      </c>
      <c r="Y319" s="52" t="str">
        <f t="shared" si="33"/>
        <v/>
      </c>
      <c r="Z319" s="79" t="str">
        <f t="shared" si="34"/>
        <v/>
      </c>
    </row>
    <row r="320" spans="2:26" ht="35.1" customHeight="1" x14ac:dyDescent="0.2">
      <c r="B320" s="48"/>
      <c r="C320" s="49"/>
      <c r="D320" s="50"/>
      <c r="E320" s="47"/>
      <c r="F320" s="43"/>
      <c r="G320" s="45"/>
      <c r="K320" s="7" t="str">
        <f>IF(O320="","",COUNT(O$3:O320))</f>
        <v/>
      </c>
      <c r="L320" s="7" t="str">
        <f>IF(B320&lt;&gt;"",B320,IF(OR(COUNTA($G$3:$G320)&lt;COUNTA($G$3:$G$1048576),$G320&lt;&gt;""),L319,""))</f>
        <v/>
      </c>
      <c r="M320" s="7" t="str">
        <f>IF(C320&lt;&gt;"",C320,IF(OR(COUNTA($G$3:$G320)&lt;COUNTA($G$3:$G$1048576),$G320&lt;&gt;""),M319,""))</f>
        <v/>
      </c>
      <c r="N320" s="7" t="str">
        <f>IF(D320&lt;&gt;"",D320,IF(OR(COUNTA($G$3:$G320)&lt;COUNTA($G$3:$G$1048576),$G320&lt;&gt;""),N319,""))</f>
        <v/>
      </c>
      <c r="O320" s="8" t="str">
        <f t="shared" si="29"/>
        <v/>
      </c>
      <c r="P320" s="10" t="str">
        <f>IFERROR(IF(O320="",IF(COUNT(S$3:S$1048576)=COUNT(S$3:S320),IF(S320="","",INDEX(O$3:O320,MATCH(MAX(K$3:K320),K$3:K320,0),0)),INDEX(O$3:O320,MATCH(MAX(K$3:K320),K$3:K320,0),0)),O320),"")</f>
        <v/>
      </c>
      <c r="Q320" s="9" t="str">
        <f>IF(R320="","",COUNT(R$3:R320))</f>
        <v/>
      </c>
      <c r="R320" s="7" t="str">
        <f t="shared" si="28"/>
        <v/>
      </c>
      <c r="S320" s="11" t="str">
        <f>IFERROR(IF(COUNTA($E320:$G320)=0,"",IF(AND(R320="",$O320=INDEX(O$3:O320,MATCH(MAX(Q$3:Q320),Q$3:Q320,0),0)),INDEX(R$3:R320,MATCH(MAX(Q$3:Q320),Q$3:Q320,0),0),R320)),"")</f>
        <v/>
      </c>
      <c r="T320" s="7" t="str">
        <f>IF(U320="","",COUNT(U$3:U320))</f>
        <v/>
      </c>
      <c r="U320" s="7" t="str">
        <f t="shared" si="30"/>
        <v/>
      </c>
      <c r="V320" s="11" t="str">
        <f>IFERROR(IF(S320="","",IF(U320="",IF(AND(E320="",F320="",G320&lt;&gt;"",$O320=INDEX(O$3:O320,MATCH(MAX(T$3:T320),T$3:T320,0),0)),INDEX(U$3:U320,MATCH(MAX(T$3:T320),T$3:T320,0),0),IF(AND(S320&lt;&gt;"",U320=""),0,"")),U320)),"")</f>
        <v/>
      </c>
      <c r="W320" s="13" t="str">
        <f t="shared" si="31"/>
        <v/>
      </c>
      <c r="X320" s="52" t="str">
        <f t="shared" si="32"/>
        <v/>
      </c>
      <c r="Y320" s="52" t="str">
        <f t="shared" si="33"/>
        <v/>
      </c>
      <c r="Z320" s="79" t="str">
        <f t="shared" si="34"/>
        <v/>
      </c>
    </row>
    <row r="321" spans="2:26" ht="35.1" customHeight="1" x14ac:dyDescent="0.2">
      <c r="B321" s="48"/>
      <c r="C321" s="49"/>
      <c r="D321" s="50"/>
      <c r="E321" s="47"/>
      <c r="F321" s="43"/>
      <c r="G321" s="45"/>
      <c r="K321" s="7" t="str">
        <f>IF(O321="","",COUNT(O$3:O321))</f>
        <v/>
      </c>
      <c r="L321" s="7" t="str">
        <f>IF(B321&lt;&gt;"",B321,IF(OR(COUNTA($G$3:$G321)&lt;COUNTA($G$3:$G$1048576),$G321&lt;&gt;""),L320,""))</f>
        <v/>
      </c>
      <c r="M321" s="7" t="str">
        <f>IF(C321&lt;&gt;"",C321,IF(OR(COUNTA($G$3:$G321)&lt;COUNTA($G$3:$G$1048576),$G321&lt;&gt;""),M320,""))</f>
        <v/>
      </c>
      <c r="N321" s="7" t="str">
        <f>IF(D321&lt;&gt;"",D321,IF(OR(COUNTA($G$3:$G321)&lt;COUNTA($G$3:$G$1048576),$G321&lt;&gt;""),N320,""))</f>
        <v/>
      </c>
      <c r="O321" s="8" t="str">
        <f t="shared" si="29"/>
        <v/>
      </c>
      <c r="P321" s="10" t="str">
        <f>IFERROR(IF(O321="",IF(COUNT(S$3:S$1048576)=COUNT(S$3:S321),IF(S321="","",INDEX(O$3:O321,MATCH(MAX(K$3:K321),K$3:K321,0),0)),INDEX(O$3:O321,MATCH(MAX(K$3:K321),K$3:K321,0),0)),O321),"")</f>
        <v/>
      </c>
      <c r="Q321" s="9" t="str">
        <f>IF(R321="","",COUNT(R$3:R321))</f>
        <v/>
      </c>
      <c r="R321" s="7" t="str">
        <f t="shared" si="28"/>
        <v/>
      </c>
      <c r="S321" s="11" t="str">
        <f>IFERROR(IF(COUNTA($E321:$G321)=0,"",IF(AND(R321="",$O321=INDEX(O$3:O321,MATCH(MAX(Q$3:Q321),Q$3:Q321,0),0)),INDEX(R$3:R321,MATCH(MAX(Q$3:Q321),Q$3:Q321,0),0),R321)),"")</f>
        <v/>
      </c>
      <c r="T321" s="7" t="str">
        <f>IF(U321="","",COUNT(U$3:U321))</f>
        <v/>
      </c>
      <c r="U321" s="7" t="str">
        <f t="shared" si="30"/>
        <v/>
      </c>
      <c r="V321" s="11" t="str">
        <f>IFERROR(IF(S321="","",IF(U321="",IF(AND(E321="",F321="",G321&lt;&gt;"",$O321=INDEX(O$3:O321,MATCH(MAX(T$3:T321),T$3:T321,0),0)),INDEX(U$3:U321,MATCH(MAX(T$3:T321),T$3:T321,0),0),IF(AND(S321&lt;&gt;"",U321=""),0,"")),U321)),"")</f>
        <v/>
      </c>
      <c r="W321" s="13" t="str">
        <f t="shared" si="31"/>
        <v/>
      </c>
      <c r="X321" s="52" t="str">
        <f t="shared" si="32"/>
        <v/>
      </c>
      <c r="Y321" s="52" t="str">
        <f t="shared" si="33"/>
        <v/>
      </c>
      <c r="Z321" s="79" t="str">
        <f t="shared" si="34"/>
        <v/>
      </c>
    </row>
    <row r="322" spans="2:26" ht="35.1" customHeight="1" x14ac:dyDescent="0.2">
      <c r="B322" s="48"/>
      <c r="C322" s="49"/>
      <c r="D322" s="50"/>
      <c r="E322" s="47"/>
      <c r="F322" s="43"/>
      <c r="G322" s="45"/>
      <c r="K322" s="7" t="str">
        <f>IF(O322="","",COUNT(O$3:O322))</f>
        <v/>
      </c>
      <c r="L322" s="7" t="str">
        <f>IF(B322&lt;&gt;"",B322,IF(OR(COUNTA($G$3:$G322)&lt;COUNTA($G$3:$G$1048576),$G322&lt;&gt;""),L321,""))</f>
        <v/>
      </c>
      <c r="M322" s="7" t="str">
        <f>IF(C322&lt;&gt;"",C322,IF(OR(COUNTA($G$3:$G322)&lt;COUNTA($G$3:$G$1048576),$G322&lt;&gt;""),M321,""))</f>
        <v/>
      </c>
      <c r="N322" s="7" t="str">
        <f>IF(D322&lt;&gt;"",D322,IF(OR(COUNTA($G$3:$G322)&lt;COUNTA($G$3:$G$1048576),$G322&lt;&gt;""),N321,""))</f>
        <v/>
      </c>
      <c r="O322" s="8" t="str">
        <f t="shared" si="29"/>
        <v/>
      </c>
      <c r="P322" s="10" t="str">
        <f>IFERROR(IF(O322="",IF(COUNT(S$3:S$1048576)=COUNT(S$3:S322),IF(S322="","",INDEX(O$3:O322,MATCH(MAX(K$3:K322),K$3:K322,0),0)),INDEX(O$3:O322,MATCH(MAX(K$3:K322),K$3:K322,0),0)),O322),"")</f>
        <v/>
      </c>
      <c r="Q322" s="9" t="str">
        <f>IF(R322="","",COUNT(R$3:R322))</f>
        <v/>
      </c>
      <c r="R322" s="7" t="str">
        <f t="shared" si="28"/>
        <v/>
      </c>
      <c r="S322" s="11" t="str">
        <f>IFERROR(IF(COUNTA($E322:$G322)=0,"",IF(AND(R322="",$O322=INDEX(O$3:O322,MATCH(MAX(Q$3:Q322),Q$3:Q322,0),0)),INDEX(R$3:R322,MATCH(MAX(Q$3:Q322),Q$3:Q322,0),0),R322)),"")</f>
        <v/>
      </c>
      <c r="T322" s="7" t="str">
        <f>IF(U322="","",COUNT(U$3:U322))</f>
        <v/>
      </c>
      <c r="U322" s="7" t="str">
        <f t="shared" si="30"/>
        <v/>
      </c>
      <c r="V322" s="11" t="str">
        <f>IFERROR(IF(S322="","",IF(U322="",IF(AND(E322="",F322="",G322&lt;&gt;"",$O322=INDEX(O$3:O322,MATCH(MAX(T$3:T322),T$3:T322,0),0)),INDEX(U$3:U322,MATCH(MAX(T$3:T322),T$3:T322,0),0),IF(AND(S322&lt;&gt;"",U322=""),0,"")),U322)),"")</f>
        <v/>
      </c>
      <c r="W322" s="13" t="str">
        <f t="shared" si="31"/>
        <v/>
      </c>
      <c r="X322" s="52" t="str">
        <f t="shared" si="32"/>
        <v/>
      </c>
      <c r="Y322" s="52" t="str">
        <f t="shared" si="33"/>
        <v/>
      </c>
      <c r="Z322" s="79" t="str">
        <f t="shared" si="34"/>
        <v/>
      </c>
    </row>
    <row r="323" spans="2:26" ht="35.1" customHeight="1" x14ac:dyDescent="0.2">
      <c r="B323" s="48"/>
      <c r="C323" s="49"/>
      <c r="D323" s="50"/>
      <c r="E323" s="47"/>
      <c r="F323" s="43"/>
      <c r="G323" s="45"/>
      <c r="K323" s="7" t="str">
        <f>IF(O323="","",COUNT(O$3:O323))</f>
        <v/>
      </c>
      <c r="L323" s="7" t="str">
        <f>IF(B323&lt;&gt;"",B323,IF(OR(COUNTA($G$3:$G323)&lt;COUNTA($G$3:$G$1048576),$G323&lt;&gt;""),L322,""))</f>
        <v/>
      </c>
      <c r="M323" s="7" t="str">
        <f>IF(C323&lt;&gt;"",C323,IF(OR(COUNTA($G$3:$G323)&lt;COUNTA($G$3:$G$1048576),$G323&lt;&gt;""),M322,""))</f>
        <v/>
      </c>
      <c r="N323" s="7" t="str">
        <f>IF(D323&lt;&gt;"",D323,IF(OR(COUNTA($G$3:$G323)&lt;COUNTA($G$3:$G$1048576),$G323&lt;&gt;""),N322,""))</f>
        <v/>
      </c>
      <c r="O323" s="8" t="str">
        <f t="shared" si="29"/>
        <v/>
      </c>
      <c r="P323" s="10" t="str">
        <f>IFERROR(IF(O323="",IF(COUNT(S$3:S$1048576)=COUNT(S$3:S323),IF(S323="","",INDEX(O$3:O323,MATCH(MAX(K$3:K323),K$3:K323,0),0)),INDEX(O$3:O323,MATCH(MAX(K$3:K323),K$3:K323,0),0)),O323),"")</f>
        <v/>
      </c>
      <c r="Q323" s="9" t="str">
        <f>IF(R323="","",COUNT(R$3:R323))</f>
        <v/>
      </c>
      <c r="R323" s="7" t="str">
        <f t="shared" ref="R323:R386" si="35">IF(E323="","",E323)</f>
        <v/>
      </c>
      <c r="S323" s="11" t="str">
        <f>IFERROR(IF(COUNTA($E323:$G323)=0,"",IF(AND(R323="",$O323=INDEX(O$3:O323,MATCH(MAX(Q$3:Q323),Q$3:Q323,0),0)),INDEX(R$3:R323,MATCH(MAX(Q$3:Q323),Q$3:Q323,0),0),R323)),"")</f>
        <v/>
      </c>
      <c r="T323" s="7" t="str">
        <f>IF(U323="","",COUNT(U$3:U323))</f>
        <v/>
      </c>
      <c r="U323" s="7" t="str">
        <f t="shared" si="30"/>
        <v/>
      </c>
      <c r="V323" s="11" t="str">
        <f>IFERROR(IF(S323="","",IF(U323="",IF(AND(E323="",F323="",G323&lt;&gt;"",$O323=INDEX(O$3:O323,MATCH(MAX(T$3:T323),T$3:T323,0),0)),INDEX(U$3:U323,MATCH(MAX(T$3:T323),T$3:T323,0),0),IF(AND(S323&lt;&gt;"",U323=""),0,"")),U323)),"")</f>
        <v/>
      </c>
      <c r="W323" s="13" t="str">
        <f t="shared" si="31"/>
        <v/>
      </c>
      <c r="X323" s="52" t="str">
        <f t="shared" si="32"/>
        <v/>
      </c>
      <c r="Y323" s="52" t="str">
        <f t="shared" si="33"/>
        <v/>
      </c>
      <c r="Z323" s="79" t="str">
        <f t="shared" si="34"/>
        <v/>
      </c>
    </row>
    <row r="324" spans="2:26" ht="35.1" customHeight="1" x14ac:dyDescent="0.2">
      <c r="B324" s="48"/>
      <c r="C324" s="49"/>
      <c r="D324" s="50"/>
      <c r="E324" s="47"/>
      <c r="F324" s="43"/>
      <c r="G324" s="45"/>
      <c r="K324" s="7" t="str">
        <f>IF(O324="","",COUNT(O$3:O324))</f>
        <v/>
      </c>
      <c r="L324" s="7" t="str">
        <f>IF(B324&lt;&gt;"",B324,IF(OR(COUNTA($G$3:$G324)&lt;COUNTA($G$3:$G$1048576),$G324&lt;&gt;""),L323,""))</f>
        <v/>
      </c>
      <c r="M324" s="7" t="str">
        <f>IF(C324&lt;&gt;"",C324,IF(OR(COUNTA($G$3:$G324)&lt;COUNTA($G$3:$G$1048576),$G324&lt;&gt;""),M323,""))</f>
        <v/>
      </c>
      <c r="N324" s="7" t="str">
        <f>IF(D324&lt;&gt;"",D324,IF(OR(COUNTA($G$3:$G324)&lt;COUNTA($G$3:$G$1048576),$G324&lt;&gt;""),N323,""))</f>
        <v/>
      </c>
      <c r="O324" s="8" t="str">
        <f t="shared" ref="O324:O387" si="36">IF(COUNT(L324:N324)=3,DATE(L324,M324,N324),"")</f>
        <v/>
      </c>
      <c r="P324" s="10" t="str">
        <f>IFERROR(IF(O324="",IF(COUNT(S$3:S$1048576)=COUNT(S$3:S324),IF(S324="","",INDEX(O$3:O324,MATCH(MAX(K$3:K324),K$3:K324,0),0)),INDEX(O$3:O324,MATCH(MAX(K$3:K324),K$3:K324,0),0)),O324),"")</f>
        <v/>
      </c>
      <c r="Q324" s="9" t="str">
        <f>IF(R324="","",COUNT(R$3:R324))</f>
        <v/>
      </c>
      <c r="R324" s="7" t="str">
        <f t="shared" si="35"/>
        <v/>
      </c>
      <c r="S324" s="11" t="str">
        <f>IFERROR(IF(COUNTA($E324:$G324)=0,"",IF(AND(R324="",$O324=INDEX(O$3:O324,MATCH(MAX(Q$3:Q324),Q$3:Q324,0),0)),INDEX(R$3:R324,MATCH(MAX(Q$3:Q324),Q$3:Q324,0),0),R324)),"")</f>
        <v/>
      </c>
      <c r="T324" s="7" t="str">
        <f>IF(U324="","",COUNT(U$3:U324))</f>
        <v/>
      </c>
      <c r="U324" s="7" t="str">
        <f t="shared" ref="U324:U387" si="37">IF(F324="",IF(R324="","",0),F324)</f>
        <v/>
      </c>
      <c r="V324" s="11" t="str">
        <f>IFERROR(IF(S324="","",IF(U324="",IF(AND(E324="",F324="",G324&lt;&gt;"",$O324=INDEX(O$3:O324,MATCH(MAX(T$3:T324),T$3:T324,0),0)),INDEX(U$3:U324,MATCH(MAX(T$3:T324),T$3:T324,0),0),IF(AND(S324&lt;&gt;"",U324=""),0,"")),U324)),"")</f>
        <v/>
      </c>
      <c r="W324" s="13" t="str">
        <f t="shared" ref="W324:W387" si="38">IF(AND(S324="",V324=""),"",TIME(S324,IF(V324="",0,V324),0))</f>
        <v/>
      </c>
      <c r="X324" s="52" t="str">
        <f t="shared" ref="X324:X387" si="39">IF(P324="","",TEXT(P324,0))</f>
        <v/>
      </c>
      <c r="Y324" s="52" t="str">
        <f t="shared" ref="Y324:Y387" si="40">IF(W324="","",X324&amp;$Y$2&amp;W324)</f>
        <v/>
      </c>
      <c r="Z324" s="79" t="str">
        <f t="shared" ref="Z324:Z387" si="41">IF(W324="","",COUNTIF($Y$3:$Y$1048576,Y324))</f>
        <v/>
      </c>
    </row>
    <row r="325" spans="2:26" ht="35.1" customHeight="1" x14ac:dyDescent="0.2">
      <c r="B325" s="48"/>
      <c r="C325" s="49"/>
      <c r="D325" s="50"/>
      <c r="E325" s="47"/>
      <c r="F325" s="43"/>
      <c r="G325" s="45"/>
      <c r="K325" s="7" t="str">
        <f>IF(O325="","",COUNT(O$3:O325))</f>
        <v/>
      </c>
      <c r="L325" s="7" t="str">
        <f>IF(B325&lt;&gt;"",B325,IF(OR(COUNTA($G$3:$G325)&lt;COUNTA($G$3:$G$1048576),$G325&lt;&gt;""),L324,""))</f>
        <v/>
      </c>
      <c r="M325" s="7" t="str">
        <f>IF(C325&lt;&gt;"",C325,IF(OR(COUNTA($G$3:$G325)&lt;COUNTA($G$3:$G$1048576),$G325&lt;&gt;""),M324,""))</f>
        <v/>
      </c>
      <c r="N325" s="7" t="str">
        <f>IF(D325&lt;&gt;"",D325,IF(OR(COUNTA($G$3:$G325)&lt;COUNTA($G$3:$G$1048576),$G325&lt;&gt;""),N324,""))</f>
        <v/>
      </c>
      <c r="O325" s="8" t="str">
        <f t="shared" si="36"/>
        <v/>
      </c>
      <c r="P325" s="10" t="str">
        <f>IFERROR(IF(O325="",IF(COUNT(S$3:S$1048576)=COUNT(S$3:S325),IF(S325="","",INDEX(O$3:O325,MATCH(MAX(K$3:K325),K$3:K325,0),0)),INDEX(O$3:O325,MATCH(MAX(K$3:K325),K$3:K325,0),0)),O325),"")</f>
        <v/>
      </c>
      <c r="Q325" s="9" t="str">
        <f>IF(R325="","",COUNT(R$3:R325))</f>
        <v/>
      </c>
      <c r="R325" s="7" t="str">
        <f t="shared" si="35"/>
        <v/>
      </c>
      <c r="S325" s="11" t="str">
        <f>IFERROR(IF(COUNTA($E325:$G325)=0,"",IF(AND(R325="",$O325=INDEX(O$3:O325,MATCH(MAX(Q$3:Q325),Q$3:Q325,0),0)),INDEX(R$3:R325,MATCH(MAX(Q$3:Q325),Q$3:Q325,0),0),R325)),"")</f>
        <v/>
      </c>
      <c r="T325" s="7" t="str">
        <f>IF(U325="","",COUNT(U$3:U325))</f>
        <v/>
      </c>
      <c r="U325" s="7" t="str">
        <f t="shared" si="37"/>
        <v/>
      </c>
      <c r="V325" s="11" t="str">
        <f>IFERROR(IF(S325="","",IF(U325="",IF(AND(E325="",F325="",G325&lt;&gt;"",$O325=INDEX(O$3:O325,MATCH(MAX(T$3:T325),T$3:T325,0),0)),INDEX(U$3:U325,MATCH(MAX(T$3:T325),T$3:T325,0),0),IF(AND(S325&lt;&gt;"",U325=""),0,"")),U325)),"")</f>
        <v/>
      </c>
      <c r="W325" s="13" t="str">
        <f t="shared" si="38"/>
        <v/>
      </c>
      <c r="X325" s="52" t="str">
        <f t="shared" si="39"/>
        <v/>
      </c>
      <c r="Y325" s="52" t="str">
        <f t="shared" si="40"/>
        <v/>
      </c>
      <c r="Z325" s="79" t="str">
        <f t="shared" si="41"/>
        <v/>
      </c>
    </row>
    <row r="326" spans="2:26" ht="35.1" customHeight="1" x14ac:dyDescent="0.2">
      <c r="B326" s="48"/>
      <c r="C326" s="49"/>
      <c r="D326" s="50"/>
      <c r="E326" s="47"/>
      <c r="F326" s="43"/>
      <c r="G326" s="45"/>
      <c r="K326" s="7" t="str">
        <f>IF(O326="","",COUNT(O$3:O326))</f>
        <v/>
      </c>
      <c r="L326" s="7" t="str">
        <f>IF(B326&lt;&gt;"",B326,IF(OR(COUNTA($G$3:$G326)&lt;COUNTA($G$3:$G$1048576),$G326&lt;&gt;""),L325,""))</f>
        <v/>
      </c>
      <c r="M326" s="7" t="str">
        <f>IF(C326&lt;&gt;"",C326,IF(OR(COUNTA($G$3:$G326)&lt;COUNTA($G$3:$G$1048576),$G326&lt;&gt;""),M325,""))</f>
        <v/>
      </c>
      <c r="N326" s="7" t="str">
        <f>IF(D326&lt;&gt;"",D326,IF(OR(COUNTA($G$3:$G326)&lt;COUNTA($G$3:$G$1048576),$G326&lt;&gt;""),N325,""))</f>
        <v/>
      </c>
      <c r="O326" s="8" t="str">
        <f t="shared" si="36"/>
        <v/>
      </c>
      <c r="P326" s="10" t="str">
        <f>IFERROR(IF(O326="",IF(COUNT(S$3:S$1048576)=COUNT(S$3:S326),IF(S326="","",INDEX(O$3:O326,MATCH(MAX(K$3:K326),K$3:K326,0),0)),INDEX(O$3:O326,MATCH(MAX(K$3:K326),K$3:K326,0),0)),O326),"")</f>
        <v/>
      </c>
      <c r="Q326" s="9" t="str">
        <f>IF(R326="","",COUNT(R$3:R326))</f>
        <v/>
      </c>
      <c r="R326" s="7" t="str">
        <f t="shared" si="35"/>
        <v/>
      </c>
      <c r="S326" s="11" t="str">
        <f>IFERROR(IF(COUNTA($E326:$G326)=0,"",IF(AND(R326="",$O326=INDEX(O$3:O326,MATCH(MAX(Q$3:Q326),Q$3:Q326,0),0)),INDEX(R$3:R326,MATCH(MAX(Q$3:Q326),Q$3:Q326,0),0),R326)),"")</f>
        <v/>
      </c>
      <c r="T326" s="7" t="str">
        <f>IF(U326="","",COUNT(U$3:U326))</f>
        <v/>
      </c>
      <c r="U326" s="7" t="str">
        <f t="shared" si="37"/>
        <v/>
      </c>
      <c r="V326" s="11" t="str">
        <f>IFERROR(IF(S326="","",IF(U326="",IF(AND(E326="",F326="",G326&lt;&gt;"",$O326=INDEX(O$3:O326,MATCH(MAX(T$3:T326),T$3:T326,0),0)),INDEX(U$3:U326,MATCH(MAX(T$3:T326),T$3:T326,0),0),IF(AND(S326&lt;&gt;"",U326=""),0,"")),U326)),"")</f>
        <v/>
      </c>
      <c r="W326" s="13" t="str">
        <f t="shared" si="38"/>
        <v/>
      </c>
      <c r="X326" s="52" t="str">
        <f t="shared" si="39"/>
        <v/>
      </c>
      <c r="Y326" s="52" t="str">
        <f t="shared" si="40"/>
        <v/>
      </c>
      <c r="Z326" s="79" t="str">
        <f t="shared" si="41"/>
        <v/>
      </c>
    </row>
    <row r="327" spans="2:26" ht="35.1" customHeight="1" x14ac:dyDescent="0.2">
      <c r="B327" s="48"/>
      <c r="C327" s="49"/>
      <c r="D327" s="50"/>
      <c r="E327" s="47"/>
      <c r="F327" s="43"/>
      <c r="G327" s="45"/>
      <c r="K327" s="7" t="str">
        <f>IF(O327="","",COUNT(O$3:O327))</f>
        <v/>
      </c>
      <c r="L327" s="7" t="str">
        <f>IF(B327&lt;&gt;"",B327,IF(OR(COUNTA($G$3:$G327)&lt;COUNTA($G$3:$G$1048576),$G327&lt;&gt;""),L326,""))</f>
        <v/>
      </c>
      <c r="M327" s="7" t="str">
        <f>IF(C327&lt;&gt;"",C327,IF(OR(COUNTA($G$3:$G327)&lt;COUNTA($G$3:$G$1048576),$G327&lt;&gt;""),M326,""))</f>
        <v/>
      </c>
      <c r="N327" s="7" t="str">
        <f>IF(D327&lt;&gt;"",D327,IF(OR(COUNTA($G$3:$G327)&lt;COUNTA($G$3:$G$1048576),$G327&lt;&gt;""),N326,""))</f>
        <v/>
      </c>
      <c r="O327" s="8" t="str">
        <f t="shared" si="36"/>
        <v/>
      </c>
      <c r="P327" s="10" t="str">
        <f>IFERROR(IF(O327="",IF(COUNT(S$3:S$1048576)=COUNT(S$3:S327),IF(S327="","",INDEX(O$3:O327,MATCH(MAX(K$3:K327),K$3:K327,0),0)),INDEX(O$3:O327,MATCH(MAX(K$3:K327),K$3:K327,0),0)),O327),"")</f>
        <v/>
      </c>
      <c r="Q327" s="9" t="str">
        <f>IF(R327="","",COUNT(R$3:R327))</f>
        <v/>
      </c>
      <c r="R327" s="7" t="str">
        <f t="shared" si="35"/>
        <v/>
      </c>
      <c r="S327" s="11" t="str">
        <f>IFERROR(IF(COUNTA($E327:$G327)=0,"",IF(AND(R327="",$O327=INDEX(O$3:O327,MATCH(MAX(Q$3:Q327),Q$3:Q327,0),0)),INDEX(R$3:R327,MATCH(MAX(Q$3:Q327),Q$3:Q327,0),0),R327)),"")</f>
        <v/>
      </c>
      <c r="T327" s="7" t="str">
        <f>IF(U327="","",COUNT(U$3:U327))</f>
        <v/>
      </c>
      <c r="U327" s="7" t="str">
        <f t="shared" si="37"/>
        <v/>
      </c>
      <c r="V327" s="11" t="str">
        <f>IFERROR(IF(S327="","",IF(U327="",IF(AND(E327="",F327="",G327&lt;&gt;"",$O327=INDEX(O$3:O327,MATCH(MAX(T$3:T327),T$3:T327,0),0)),INDEX(U$3:U327,MATCH(MAX(T$3:T327),T$3:T327,0),0),IF(AND(S327&lt;&gt;"",U327=""),0,"")),U327)),"")</f>
        <v/>
      </c>
      <c r="W327" s="13" t="str">
        <f t="shared" si="38"/>
        <v/>
      </c>
      <c r="X327" s="52" t="str">
        <f t="shared" si="39"/>
        <v/>
      </c>
      <c r="Y327" s="52" t="str">
        <f t="shared" si="40"/>
        <v/>
      </c>
      <c r="Z327" s="79" t="str">
        <f t="shared" si="41"/>
        <v/>
      </c>
    </row>
    <row r="328" spans="2:26" ht="35.1" customHeight="1" x14ac:dyDescent="0.2">
      <c r="B328" s="48"/>
      <c r="C328" s="49"/>
      <c r="D328" s="50"/>
      <c r="E328" s="47"/>
      <c r="F328" s="43"/>
      <c r="G328" s="45"/>
      <c r="K328" s="7" t="str">
        <f>IF(O328="","",COUNT(O$3:O328))</f>
        <v/>
      </c>
      <c r="L328" s="7" t="str">
        <f>IF(B328&lt;&gt;"",B328,IF(OR(COUNTA($G$3:$G328)&lt;COUNTA($G$3:$G$1048576),$G328&lt;&gt;""),L327,""))</f>
        <v/>
      </c>
      <c r="M328" s="7" t="str">
        <f>IF(C328&lt;&gt;"",C328,IF(OR(COUNTA($G$3:$G328)&lt;COUNTA($G$3:$G$1048576),$G328&lt;&gt;""),M327,""))</f>
        <v/>
      </c>
      <c r="N328" s="7" t="str">
        <f>IF(D328&lt;&gt;"",D328,IF(OR(COUNTA($G$3:$G328)&lt;COUNTA($G$3:$G$1048576),$G328&lt;&gt;""),N327,""))</f>
        <v/>
      </c>
      <c r="O328" s="8" t="str">
        <f t="shared" si="36"/>
        <v/>
      </c>
      <c r="P328" s="10" t="str">
        <f>IFERROR(IF(O328="",IF(COUNT(S$3:S$1048576)=COUNT(S$3:S328),IF(S328="","",INDEX(O$3:O328,MATCH(MAX(K$3:K328),K$3:K328,0),0)),INDEX(O$3:O328,MATCH(MAX(K$3:K328),K$3:K328,0),0)),O328),"")</f>
        <v/>
      </c>
      <c r="Q328" s="9" t="str">
        <f>IF(R328="","",COUNT(R$3:R328))</f>
        <v/>
      </c>
      <c r="R328" s="7" t="str">
        <f t="shared" si="35"/>
        <v/>
      </c>
      <c r="S328" s="11" t="str">
        <f>IFERROR(IF(COUNTA($E328:$G328)=0,"",IF(AND(R328="",$O328=INDEX(O$3:O328,MATCH(MAX(Q$3:Q328),Q$3:Q328,0),0)),INDEX(R$3:R328,MATCH(MAX(Q$3:Q328),Q$3:Q328,0),0),R328)),"")</f>
        <v/>
      </c>
      <c r="T328" s="7" t="str">
        <f>IF(U328="","",COUNT(U$3:U328))</f>
        <v/>
      </c>
      <c r="U328" s="7" t="str">
        <f t="shared" si="37"/>
        <v/>
      </c>
      <c r="V328" s="11" t="str">
        <f>IFERROR(IF(S328="","",IF(U328="",IF(AND(E328="",F328="",G328&lt;&gt;"",$O328=INDEX(O$3:O328,MATCH(MAX(T$3:T328),T$3:T328,0),0)),INDEX(U$3:U328,MATCH(MAX(T$3:T328),T$3:T328,0),0),IF(AND(S328&lt;&gt;"",U328=""),0,"")),U328)),"")</f>
        <v/>
      </c>
      <c r="W328" s="13" t="str">
        <f t="shared" si="38"/>
        <v/>
      </c>
      <c r="X328" s="52" t="str">
        <f t="shared" si="39"/>
        <v/>
      </c>
      <c r="Y328" s="52" t="str">
        <f t="shared" si="40"/>
        <v/>
      </c>
      <c r="Z328" s="79" t="str">
        <f t="shared" si="41"/>
        <v/>
      </c>
    </row>
    <row r="329" spans="2:26" ht="35.1" customHeight="1" x14ac:dyDescent="0.2">
      <c r="B329" s="48"/>
      <c r="C329" s="49"/>
      <c r="D329" s="50"/>
      <c r="E329" s="47"/>
      <c r="F329" s="43"/>
      <c r="G329" s="45"/>
      <c r="K329" s="7" t="str">
        <f>IF(O329="","",COUNT(O$3:O329))</f>
        <v/>
      </c>
      <c r="L329" s="7" t="str">
        <f>IF(B329&lt;&gt;"",B329,IF(OR(COUNTA($G$3:$G329)&lt;COUNTA($G$3:$G$1048576),$G329&lt;&gt;""),L328,""))</f>
        <v/>
      </c>
      <c r="M329" s="7" t="str">
        <f>IF(C329&lt;&gt;"",C329,IF(OR(COUNTA($G$3:$G329)&lt;COUNTA($G$3:$G$1048576),$G329&lt;&gt;""),M328,""))</f>
        <v/>
      </c>
      <c r="N329" s="7" t="str">
        <f>IF(D329&lt;&gt;"",D329,IF(OR(COUNTA($G$3:$G329)&lt;COUNTA($G$3:$G$1048576),$G329&lt;&gt;""),N328,""))</f>
        <v/>
      </c>
      <c r="O329" s="8" t="str">
        <f t="shared" si="36"/>
        <v/>
      </c>
      <c r="P329" s="10" t="str">
        <f>IFERROR(IF(O329="",IF(COUNT(S$3:S$1048576)=COUNT(S$3:S329),IF(S329="","",INDEX(O$3:O329,MATCH(MAX(K$3:K329),K$3:K329,0),0)),INDEX(O$3:O329,MATCH(MAX(K$3:K329),K$3:K329,0),0)),O329),"")</f>
        <v/>
      </c>
      <c r="Q329" s="9" t="str">
        <f>IF(R329="","",COUNT(R$3:R329))</f>
        <v/>
      </c>
      <c r="R329" s="7" t="str">
        <f t="shared" si="35"/>
        <v/>
      </c>
      <c r="S329" s="11" t="str">
        <f>IFERROR(IF(COUNTA($E329:$G329)=0,"",IF(AND(R329="",$O329=INDEX(O$3:O329,MATCH(MAX(Q$3:Q329),Q$3:Q329,0),0)),INDEX(R$3:R329,MATCH(MAX(Q$3:Q329),Q$3:Q329,0),0),R329)),"")</f>
        <v/>
      </c>
      <c r="T329" s="7" t="str">
        <f>IF(U329="","",COUNT(U$3:U329))</f>
        <v/>
      </c>
      <c r="U329" s="7" t="str">
        <f t="shared" si="37"/>
        <v/>
      </c>
      <c r="V329" s="11" t="str">
        <f>IFERROR(IF(S329="","",IF(U329="",IF(AND(E329="",F329="",G329&lt;&gt;"",$O329=INDEX(O$3:O329,MATCH(MAX(T$3:T329),T$3:T329,0),0)),INDEX(U$3:U329,MATCH(MAX(T$3:T329),T$3:T329,0),0),IF(AND(S329&lt;&gt;"",U329=""),0,"")),U329)),"")</f>
        <v/>
      </c>
      <c r="W329" s="13" t="str">
        <f t="shared" si="38"/>
        <v/>
      </c>
      <c r="X329" s="52" t="str">
        <f t="shared" si="39"/>
        <v/>
      </c>
      <c r="Y329" s="52" t="str">
        <f t="shared" si="40"/>
        <v/>
      </c>
      <c r="Z329" s="79" t="str">
        <f t="shared" si="41"/>
        <v/>
      </c>
    </row>
    <row r="330" spans="2:26" ht="35.1" customHeight="1" x14ac:dyDescent="0.2">
      <c r="B330" s="48"/>
      <c r="C330" s="49"/>
      <c r="D330" s="50"/>
      <c r="E330" s="47"/>
      <c r="F330" s="43"/>
      <c r="G330" s="45"/>
      <c r="K330" s="7" t="str">
        <f>IF(O330="","",COUNT(O$3:O330))</f>
        <v/>
      </c>
      <c r="L330" s="7" t="str">
        <f>IF(B330&lt;&gt;"",B330,IF(OR(COUNTA($G$3:$G330)&lt;COUNTA($G$3:$G$1048576),$G330&lt;&gt;""),L329,""))</f>
        <v/>
      </c>
      <c r="M330" s="7" t="str">
        <f>IF(C330&lt;&gt;"",C330,IF(OR(COUNTA($G$3:$G330)&lt;COUNTA($G$3:$G$1048576),$G330&lt;&gt;""),M329,""))</f>
        <v/>
      </c>
      <c r="N330" s="7" t="str">
        <f>IF(D330&lt;&gt;"",D330,IF(OR(COUNTA($G$3:$G330)&lt;COUNTA($G$3:$G$1048576),$G330&lt;&gt;""),N329,""))</f>
        <v/>
      </c>
      <c r="O330" s="8" t="str">
        <f t="shared" si="36"/>
        <v/>
      </c>
      <c r="P330" s="10" t="str">
        <f>IFERROR(IF(O330="",IF(COUNT(S$3:S$1048576)=COUNT(S$3:S330),IF(S330="","",INDEX(O$3:O330,MATCH(MAX(K$3:K330),K$3:K330,0),0)),INDEX(O$3:O330,MATCH(MAX(K$3:K330),K$3:K330,0),0)),O330),"")</f>
        <v/>
      </c>
      <c r="Q330" s="9" t="str">
        <f>IF(R330="","",COUNT(R$3:R330))</f>
        <v/>
      </c>
      <c r="R330" s="7" t="str">
        <f t="shared" si="35"/>
        <v/>
      </c>
      <c r="S330" s="11" t="str">
        <f>IFERROR(IF(COUNTA($E330:$G330)=0,"",IF(AND(R330="",$O330=INDEX(O$3:O330,MATCH(MAX(Q$3:Q330),Q$3:Q330,0),0)),INDEX(R$3:R330,MATCH(MAX(Q$3:Q330),Q$3:Q330,0),0),R330)),"")</f>
        <v/>
      </c>
      <c r="T330" s="7" t="str">
        <f>IF(U330="","",COUNT(U$3:U330))</f>
        <v/>
      </c>
      <c r="U330" s="7" t="str">
        <f t="shared" si="37"/>
        <v/>
      </c>
      <c r="V330" s="11" t="str">
        <f>IFERROR(IF(S330="","",IF(U330="",IF(AND(E330="",F330="",G330&lt;&gt;"",$O330=INDEX(O$3:O330,MATCH(MAX(T$3:T330),T$3:T330,0),0)),INDEX(U$3:U330,MATCH(MAX(T$3:T330),T$3:T330,0),0),IF(AND(S330&lt;&gt;"",U330=""),0,"")),U330)),"")</f>
        <v/>
      </c>
      <c r="W330" s="13" t="str">
        <f t="shared" si="38"/>
        <v/>
      </c>
      <c r="X330" s="52" t="str">
        <f t="shared" si="39"/>
        <v/>
      </c>
      <c r="Y330" s="52" t="str">
        <f t="shared" si="40"/>
        <v/>
      </c>
      <c r="Z330" s="79" t="str">
        <f t="shared" si="41"/>
        <v/>
      </c>
    </row>
    <row r="331" spans="2:26" ht="35.1" customHeight="1" x14ac:dyDescent="0.2">
      <c r="B331" s="48"/>
      <c r="C331" s="49"/>
      <c r="D331" s="50"/>
      <c r="E331" s="47"/>
      <c r="F331" s="43"/>
      <c r="G331" s="45"/>
      <c r="K331" s="7" t="str">
        <f>IF(O331="","",COUNT(O$3:O331))</f>
        <v/>
      </c>
      <c r="L331" s="7" t="str">
        <f>IF(B331&lt;&gt;"",B331,IF(OR(COUNTA($G$3:$G331)&lt;COUNTA($G$3:$G$1048576),$G331&lt;&gt;""),L330,""))</f>
        <v/>
      </c>
      <c r="M331" s="7" t="str">
        <f>IF(C331&lt;&gt;"",C331,IF(OR(COUNTA($G$3:$G331)&lt;COUNTA($G$3:$G$1048576),$G331&lt;&gt;""),M330,""))</f>
        <v/>
      </c>
      <c r="N331" s="7" t="str">
        <f>IF(D331&lt;&gt;"",D331,IF(OR(COUNTA($G$3:$G331)&lt;COUNTA($G$3:$G$1048576),$G331&lt;&gt;""),N330,""))</f>
        <v/>
      </c>
      <c r="O331" s="8" t="str">
        <f t="shared" si="36"/>
        <v/>
      </c>
      <c r="P331" s="10" t="str">
        <f>IFERROR(IF(O331="",IF(COUNT(S$3:S$1048576)=COUNT(S$3:S331),IF(S331="","",INDEX(O$3:O331,MATCH(MAX(K$3:K331),K$3:K331,0),0)),INDEX(O$3:O331,MATCH(MAX(K$3:K331),K$3:K331,0),0)),O331),"")</f>
        <v/>
      </c>
      <c r="Q331" s="9" t="str">
        <f>IF(R331="","",COUNT(R$3:R331))</f>
        <v/>
      </c>
      <c r="R331" s="7" t="str">
        <f t="shared" si="35"/>
        <v/>
      </c>
      <c r="S331" s="11" t="str">
        <f>IFERROR(IF(COUNTA($E331:$G331)=0,"",IF(AND(R331="",$O331=INDEX(O$3:O331,MATCH(MAX(Q$3:Q331),Q$3:Q331,0),0)),INDEX(R$3:R331,MATCH(MAX(Q$3:Q331),Q$3:Q331,0),0),R331)),"")</f>
        <v/>
      </c>
      <c r="T331" s="7" t="str">
        <f>IF(U331="","",COUNT(U$3:U331))</f>
        <v/>
      </c>
      <c r="U331" s="7" t="str">
        <f t="shared" si="37"/>
        <v/>
      </c>
      <c r="V331" s="11" t="str">
        <f>IFERROR(IF(S331="","",IF(U331="",IF(AND(E331="",F331="",G331&lt;&gt;"",$O331=INDEX(O$3:O331,MATCH(MAX(T$3:T331),T$3:T331,0),0)),INDEX(U$3:U331,MATCH(MAX(T$3:T331),T$3:T331,0),0),IF(AND(S331&lt;&gt;"",U331=""),0,"")),U331)),"")</f>
        <v/>
      </c>
      <c r="W331" s="13" t="str">
        <f t="shared" si="38"/>
        <v/>
      </c>
      <c r="X331" s="52" t="str">
        <f t="shared" si="39"/>
        <v/>
      </c>
      <c r="Y331" s="52" t="str">
        <f t="shared" si="40"/>
        <v/>
      </c>
      <c r="Z331" s="79" t="str">
        <f t="shared" si="41"/>
        <v/>
      </c>
    </row>
    <row r="332" spans="2:26" ht="35.1" customHeight="1" x14ac:dyDescent="0.2">
      <c r="B332" s="48"/>
      <c r="C332" s="49"/>
      <c r="D332" s="50"/>
      <c r="E332" s="47"/>
      <c r="F332" s="43"/>
      <c r="G332" s="45"/>
      <c r="K332" s="7" t="str">
        <f>IF(O332="","",COUNT(O$3:O332))</f>
        <v/>
      </c>
      <c r="L332" s="7" t="str">
        <f>IF(B332&lt;&gt;"",B332,IF(OR(COUNTA($G$3:$G332)&lt;COUNTA($G$3:$G$1048576),$G332&lt;&gt;""),L331,""))</f>
        <v/>
      </c>
      <c r="M332" s="7" t="str">
        <f>IF(C332&lt;&gt;"",C332,IF(OR(COUNTA($G$3:$G332)&lt;COUNTA($G$3:$G$1048576),$G332&lt;&gt;""),M331,""))</f>
        <v/>
      </c>
      <c r="N332" s="7" t="str">
        <f>IF(D332&lt;&gt;"",D332,IF(OR(COUNTA($G$3:$G332)&lt;COUNTA($G$3:$G$1048576),$G332&lt;&gt;""),N331,""))</f>
        <v/>
      </c>
      <c r="O332" s="8" t="str">
        <f t="shared" si="36"/>
        <v/>
      </c>
      <c r="P332" s="10" t="str">
        <f>IFERROR(IF(O332="",IF(COUNT(S$3:S$1048576)=COUNT(S$3:S332),IF(S332="","",INDEX(O$3:O332,MATCH(MAX(K$3:K332),K$3:K332,0),0)),INDEX(O$3:O332,MATCH(MAX(K$3:K332),K$3:K332,0),0)),O332),"")</f>
        <v/>
      </c>
      <c r="Q332" s="9" t="str">
        <f>IF(R332="","",COUNT(R$3:R332))</f>
        <v/>
      </c>
      <c r="R332" s="7" t="str">
        <f t="shared" si="35"/>
        <v/>
      </c>
      <c r="S332" s="11" t="str">
        <f>IFERROR(IF(COUNTA($E332:$G332)=0,"",IF(AND(R332="",$O332=INDEX(O$3:O332,MATCH(MAX(Q$3:Q332),Q$3:Q332,0),0)),INDEX(R$3:R332,MATCH(MAX(Q$3:Q332),Q$3:Q332,0),0),R332)),"")</f>
        <v/>
      </c>
      <c r="T332" s="7" t="str">
        <f>IF(U332="","",COUNT(U$3:U332))</f>
        <v/>
      </c>
      <c r="U332" s="7" t="str">
        <f t="shared" si="37"/>
        <v/>
      </c>
      <c r="V332" s="11" t="str">
        <f>IFERROR(IF(S332="","",IF(U332="",IF(AND(E332="",F332="",G332&lt;&gt;"",$O332=INDEX(O$3:O332,MATCH(MAX(T$3:T332),T$3:T332,0),0)),INDEX(U$3:U332,MATCH(MAX(T$3:T332),T$3:T332,0),0),IF(AND(S332&lt;&gt;"",U332=""),0,"")),U332)),"")</f>
        <v/>
      </c>
      <c r="W332" s="13" t="str">
        <f t="shared" si="38"/>
        <v/>
      </c>
      <c r="X332" s="52" t="str">
        <f t="shared" si="39"/>
        <v/>
      </c>
      <c r="Y332" s="52" t="str">
        <f t="shared" si="40"/>
        <v/>
      </c>
      <c r="Z332" s="79" t="str">
        <f t="shared" si="41"/>
        <v/>
      </c>
    </row>
    <row r="333" spans="2:26" ht="35.1" customHeight="1" x14ac:dyDescent="0.2">
      <c r="B333" s="48"/>
      <c r="C333" s="49"/>
      <c r="D333" s="50"/>
      <c r="E333" s="47"/>
      <c r="F333" s="43"/>
      <c r="G333" s="45"/>
      <c r="K333" s="7" t="str">
        <f>IF(O333="","",COUNT(O$3:O333))</f>
        <v/>
      </c>
      <c r="L333" s="7" t="str">
        <f>IF(B333&lt;&gt;"",B333,IF(OR(COUNTA($G$3:$G333)&lt;COUNTA($G$3:$G$1048576),$G333&lt;&gt;""),L332,""))</f>
        <v/>
      </c>
      <c r="M333" s="7" t="str">
        <f>IF(C333&lt;&gt;"",C333,IF(OR(COUNTA($G$3:$G333)&lt;COUNTA($G$3:$G$1048576),$G333&lt;&gt;""),M332,""))</f>
        <v/>
      </c>
      <c r="N333" s="7" t="str">
        <f>IF(D333&lt;&gt;"",D333,IF(OR(COUNTA($G$3:$G333)&lt;COUNTA($G$3:$G$1048576),$G333&lt;&gt;""),N332,""))</f>
        <v/>
      </c>
      <c r="O333" s="8" t="str">
        <f t="shared" si="36"/>
        <v/>
      </c>
      <c r="P333" s="10" t="str">
        <f>IFERROR(IF(O333="",IF(COUNT(S$3:S$1048576)=COUNT(S$3:S333),IF(S333="","",INDEX(O$3:O333,MATCH(MAX(K$3:K333),K$3:K333,0),0)),INDEX(O$3:O333,MATCH(MAX(K$3:K333),K$3:K333,0),0)),O333),"")</f>
        <v/>
      </c>
      <c r="Q333" s="9" t="str">
        <f>IF(R333="","",COUNT(R$3:R333))</f>
        <v/>
      </c>
      <c r="R333" s="7" t="str">
        <f t="shared" si="35"/>
        <v/>
      </c>
      <c r="S333" s="11" t="str">
        <f>IFERROR(IF(COUNTA($E333:$G333)=0,"",IF(AND(R333="",$O333=INDEX(O$3:O333,MATCH(MAX(Q$3:Q333),Q$3:Q333,0),0)),INDEX(R$3:R333,MATCH(MAX(Q$3:Q333),Q$3:Q333,0),0),R333)),"")</f>
        <v/>
      </c>
      <c r="T333" s="7" t="str">
        <f>IF(U333="","",COUNT(U$3:U333))</f>
        <v/>
      </c>
      <c r="U333" s="7" t="str">
        <f t="shared" si="37"/>
        <v/>
      </c>
      <c r="V333" s="11" t="str">
        <f>IFERROR(IF(S333="","",IF(U333="",IF(AND(E333="",F333="",G333&lt;&gt;"",$O333=INDEX(O$3:O333,MATCH(MAX(T$3:T333),T$3:T333,0),0)),INDEX(U$3:U333,MATCH(MAX(T$3:T333),T$3:T333,0),0),IF(AND(S333&lt;&gt;"",U333=""),0,"")),U333)),"")</f>
        <v/>
      </c>
      <c r="W333" s="13" t="str">
        <f t="shared" si="38"/>
        <v/>
      </c>
      <c r="X333" s="52" t="str">
        <f t="shared" si="39"/>
        <v/>
      </c>
      <c r="Y333" s="52" t="str">
        <f t="shared" si="40"/>
        <v/>
      </c>
      <c r="Z333" s="79" t="str">
        <f t="shared" si="41"/>
        <v/>
      </c>
    </row>
    <row r="334" spans="2:26" ht="35.1" customHeight="1" x14ac:dyDescent="0.2">
      <c r="B334" s="48"/>
      <c r="C334" s="49"/>
      <c r="D334" s="50"/>
      <c r="E334" s="47"/>
      <c r="F334" s="43"/>
      <c r="G334" s="45"/>
      <c r="K334" s="7" t="str">
        <f>IF(O334="","",COUNT(O$3:O334))</f>
        <v/>
      </c>
      <c r="L334" s="7" t="str">
        <f>IF(B334&lt;&gt;"",B334,IF(OR(COUNTA($G$3:$G334)&lt;COUNTA($G$3:$G$1048576),$G334&lt;&gt;""),L333,""))</f>
        <v/>
      </c>
      <c r="M334" s="7" t="str">
        <f>IF(C334&lt;&gt;"",C334,IF(OR(COUNTA($G$3:$G334)&lt;COUNTA($G$3:$G$1048576),$G334&lt;&gt;""),M333,""))</f>
        <v/>
      </c>
      <c r="N334" s="7" t="str">
        <f>IF(D334&lt;&gt;"",D334,IF(OR(COUNTA($G$3:$G334)&lt;COUNTA($G$3:$G$1048576),$G334&lt;&gt;""),N333,""))</f>
        <v/>
      </c>
      <c r="O334" s="8" t="str">
        <f t="shared" si="36"/>
        <v/>
      </c>
      <c r="P334" s="10" t="str">
        <f>IFERROR(IF(O334="",IF(COUNT(S$3:S$1048576)=COUNT(S$3:S334),IF(S334="","",INDEX(O$3:O334,MATCH(MAX(K$3:K334),K$3:K334,0),0)),INDEX(O$3:O334,MATCH(MAX(K$3:K334),K$3:K334,0),0)),O334),"")</f>
        <v/>
      </c>
      <c r="Q334" s="9" t="str">
        <f>IF(R334="","",COUNT(R$3:R334))</f>
        <v/>
      </c>
      <c r="R334" s="7" t="str">
        <f t="shared" si="35"/>
        <v/>
      </c>
      <c r="S334" s="11" t="str">
        <f>IFERROR(IF(COUNTA($E334:$G334)=0,"",IF(AND(R334="",$O334=INDEX(O$3:O334,MATCH(MAX(Q$3:Q334),Q$3:Q334,0),0)),INDEX(R$3:R334,MATCH(MAX(Q$3:Q334),Q$3:Q334,0),0),R334)),"")</f>
        <v/>
      </c>
      <c r="T334" s="7" t="str">
        <f>IF(U334="","",COUNT(U$3:U334))</f>
        <v/>
      </c>
      <c r="U334" s="7" t="str">
        <f t="shared" si="37"/>
        <v/>
      </c>
      <c r="V334" s="11" t="str">
        <f>IFERROR(IF(S334="","",IF(U334="",IF(AND(E334="",F334="",G334&lt;&gt;"",$O334=INDEX(O$3:O334,MATCH(MAX(T$3:T334),T$3:T334,0),0)),INDEX(U$3:U334,MATCH(MAX(T$3:T334),T$3:T334,0),0),IF(AND(S334&lt;&gt;"",U334=""),0,"")),U334)),"")</f>
        <v/>
      </c>
      <c r="W334" s="13" t="str">
        <f t="shared" si="38"/>
        <v/>
      </c>
      <c r="X334" s="52" t="str">
        <f t="shared" si="39"/>
        <v/>
      </c>
      <c r="Y334" s="52" t="str">
        <f t="shared" si="40"/>
        <v/>
      </c>
      <c r="Z334" s="79" t="str">
        <f t="shared" si="41"/>
        <v/>
      </c>
    </row>
    <row r="335" spans="2:26" ht="35.1" customHeight="1" x14ac:dyDescent="0.2">
      <c r="B335" s="48"/>
      <c r="C335" s="49"/>
      <c r="D335" s="50"/>
      <c r="E335" s="47"/>
      <c r="F335" s="43"/>
      <c r="G335" s="45"/>
      <c r="K335" s="7" t="str">
        <f>IF(O335="","",COUNT(O$3:O335))</f>
        <v/>
      </c>
      <c r="L335" s="7" t="str">
        <f>IF(B335&lt;&gt;"",B335,IF(OR(COUNTA($G$3:$G335)&lt;COUNTA($G$3:$G$1048576),$G335&lt;&gt;""),L334,""))</f>
        <v/>
      </c>
      <c r="M335" s="7" t="str">
        <f>IF(C335&lt;&gt;"",C335,IF(OR(COUNTA($G$3:$G335)&lt;COUNTA($G$3:$G$1048576),$G335&lt;&gt;""),M334,""))</f>
        <v/>
      </c>
      <c r="N335" s="7" t="str">
        <f>IF(D335&lt;&gt;"",D335,IF(OR(COUNTA($G$3:$G335)&lt;COUNTA($G$3:$G$1048576),$G335&lt;&gt;""),N334,""))</f>
        <v/>
      </c>
      <c r="O335" s="8" t="str">
        <f t="shared" si="36"/>
        <v/>
      </c>
      <c r="P335" s="10" t="str">
        <f>IFERROR(IF(O335="",IF(COUNT(S$3:S$1048576)=COUNT(S$3:S335),IF(S335="","",INDEX(O$3:O335,MATCH(MAX(K$3:K335),K$3:K335,0),0)),INDEX(O$3:O335,MATCH(MAX(K$3:K335),K$3:K335,0),0)),O335),"")</f>
        <v/>
      </c>
      <c r="Q335" s="9" t="str">
        <f>IF(R335="","",COUNT(R$3:R335))</f>
        <v/>
      </c>
      <c r="R335" s="7" t="str">
        <f t="shared" si="35"/>
        <v/>
      </c>
      <c r="S335" s="11" t="str">
        <f>IFERROR(IF(COUNTA($E335:$G335)=0,"",IF(AND(R335="",$O335=INDEX(O$3:O335,MATCH(MAX(Q$3:Q335),Q$3:Q335,0),0)),INDEX(R$3:R335,MATCH(MAX(Q$3:Q335),Q$3:Q335,0),0),R335)),"")</f>
        <v/>
      </c>
      <c r="T335" s="7" t="str">
        <f>IF(U335="","",COUNT(U$3:U335))</f>
        <v/>
      </c>
      <c r="U335" s="7" t="str">
        <f t="shared" si="37"/>
        <v/>
      </c>
      <c r="V335" s="11" t="str">
        <f>IFERROR(IF(S335="","",IF(U335="",IF(AND(E335="",F335="",G335&lt;&gt;"",$O335=INDEX(O$3:O335,MATCH(MAX(T$3:T335),T$3:T335,0),0)),INDEX(U$3:U335,MATCH(MAX(T$3:T335),T$3:T335,0),0),IF(AND(S335&lt;&gt;"",U335=""),0,"")),U335)),"")</f>
        <v/>
      </c>
      <c r="W335" s="13" t="str">
        <f t="shared" si="38"/>
        <v/>
      </c>
      <c r="X335" s="52" t="str">
        <f t="shared" si="39"/>
        <v/>
      </c>
      <c r="Y335" s="52" t="str">
        <f t="shared" si="40"/>
        <v/>
      </c>
      <c r="Z335" s="79" t="str">
        <f t="shared" si="41"/>
        <v/>
      </c>
    </row>
    <row r="336" spans="2:26" ht="35.1" customHeight="1" x14ac:dyDescent="0.2">
      <c r="B336" s="48"/>
      <c r="C336" s="49"/>
      <c r="D336" s="50"/>
      <c r="E336" s="47"/>
      <c r="F336" s="43"/>
      <c r="G336" s="45"/>
      <c r="K336" s="7" t="str">
        <f>IF(O336="","",COUNT(O$3:O336))</f>
        <v/>
      </c>
      <c r="L336" s="7" t="str">
        <f>IF(B336&lt;&gt;"",B336,IF(OR(COUNTA($G$3:$G336)&lt;COUNTA($G$3:$G$1048576),$G336&lt;&gt;""),L335,""))</f>
        <v/>
      </c>
      <c r="M336" s="7" t="str">
        <f>IF(C336&lt;&gt;"",C336,IF(OR(COUNTA($G$3:$G336)&lt;COUNTA($G$3:$G$1048576),$G336&lt;&gt;""),M335,""))</f>
        <v/>
      </c>
      <c r="N336" s="7" t="str">
        <f>IF(D336&lt;&gt;"",D336,IF(OR(COUNTA($G$3:$G336)&lt;COUNTA($G$3:$G$1048576),$G336&lt;&gt;""),N335,""))</f>
        <v/>
      </c>
      <c r="O336" s="8" t="str">
        <f t="shared" si="36"/>
        <v/>
      </c>
      <c r="P336" s="10" t="str">
        <f>IFERROR(IF(O336="",IF(COUNT(S$3:S$1048576)=COUNT(S$3:S336),IF(S336="","",INDEX(O$3:O336,MATCH(MAX(K$3:K336),K$3:K336,0),0)),INDEX(O$3:O336,MATCH(MAX(K$3:K336),K$3:K336,0),0)),O336),"")</f>
        <v/>
      </c>
      <c r="Q336" s="9" t="str">
        <f>IF(R336="","",COUNT(R$3:R336))</f>
        <v/>
      </c>
      <c r="R336" s="7" t="str">
        <f t="shared" si="35"/>
        <v/>
      </c>
      <c r="S336" s="11" t="str">
        <f>IFERROR(IF(COUNTA($E336:$G336)=0,"",IF(AND(R336="",$O336=INDEX(O$3:O336,MATCH(MAX(Q$3:Q336),Q$3:Q336,0),0)),INDEX(R$3:R336,MATCH(MAX(Q$3:Q336),Q$3:Q336,0),0),R336)),"")</f>
        <v/>
      </c>
      <c r="T336" s="7" t="str">
        <f>IF(U336="","",COUNT(U$3:U336))</f>
        <v/>
      </c>
      <c r="U336" s="7" t="str">
        <f t="shared" si="37"/>
        <v/>
      </c>
      <c r="V336" s="11" t="str">
        <f>IFERROR(IF(S336="","",IF(U336="",IF(AND(E336="",F336="",G336&lt;&gt;"",$O336=INDEX(O$3:O336,MATCH(MAX(T$3:T336),T$3:T336,0),0)),INDEX(U$3:U336,MATCH(MAX(T$3:T336),T$3:T336,0),0),IF(AND(S336&lt;&gt;"",U336=""),0,"")),U336)),"")</f>
        <v/>
      </c>
      <c r="W336" s="13" t="str">
        <f t="shared" si="38"/>
        <v/>
      </c>
      <c r="X336" s="52" t="str">
        <f t="shared" si="39"/>
        <v/>
      </c>
      <c r="Y336" s="52" t="str">
        <f t="shared" si="40"/>
        <v/>
      </c>
      <c r="Z336" s="79" t="str">
        <f t="shared" si="41"/>
        <v/>
      </c>
    </row>
    <row r="337" spans="2:26" ht="35.1" customHeight="1" x14ac:dyDescent="0.2">
      <c r="B337" s="48"/>
      <c r="C337" s="49"/>
      <c r="D337" s="50"/>
      <c r="E337" s="47"/>
      <c r="F337" s="43"/>
      <c r="G337" s="45"/>
      <c r="K337" s="7" t="str">
        <f>IF(O337="","",COUNT(O$3:O337))</f>
        <v/>
      </c>
      <c r="L337" s="7" t="str">
        <f>IF(B337&lt;&gt;"",B337,IF(OR(COUNTA($G$3:$G337)&lt;COUNTA($G$3:$G$1048576),$G337&lt;&gt;""),L336,""))</f>
        <v/>
      </c>
      <c r="M337" s="7" t="str">
        <f>IF(C337&lt;&gt;"",C337,IF(OR(COUNTA($G$3:$G337)&lt;COUNTA($G$3:$G$1048576),$G337&lt;&gt;""),M336,""))</f>
        <v/>
      </c>
      <c r="N337" s="7" t="str">
        <f>IF(D337&lt;&gt;"",D337,IF(OR(COUNTA($G$3:$G337)&lt;COUNTA($G$3:$G$1048576),$G337&lt;&gt;""),N336,""))</f>
        <v/>
      </c>
      <c r="O337" s="8" t="str">
        <f t="shared" si="36"/>
        <v/>
      </c>
      <c r="P337" s="10" t="str">
        <f>IFERROR(IF(O337="",IF(COUNT(S$3:S$1048576)=COUNT(S$3:S337),IF(S337="","",INDEX(O$3:O337,MATCH(MAX(K$3:K337),K$3:K337,0),0)),INDEX(O$3:O337,MATCH(MAX(K$3:K337),K$3:K337,0),0)),O337),"")</f>
        <v/>
      </c>
      <c r="Q337" s="9" t="str">
        <f>IF(R337="","",COUNT(R$3:R337))</f>
        <v/>
      </c>
      <c r="R337" s="7" t="str">
        <f t="shared" si="35"/>
        <v/>
      </c>
      <c r="S337" s="11" t="str">
        <f>IFERROR(IF(COUNTA($E337:$G337)=0,"",IF(AND(R337="",$O337=INDEX(O$3:O337,MATCH(MAX(Q$3:Q337),Q$3:Q337,0),0)),INDEX(R$3:R337,MATCH(MAX(Q$3:Q337),Q$3:Q337,0),0),R337)),"")</f>
        <v/>
      </c>
      <c r="T337" s="7" t="str">
        <f>IF(U337="","",COUNT(U$3:U337))</f>
        <v/>
      </c>
      <c r="U337" s="7" t="str">
        <f t="shared" si="37"/>
        <v/>
      </c>
      <c r="V337" s="11" t="str">
        <f>IFERROR(IF(S337="","",IF(U337="",IF(AND(E337="",F337="",G337&lt;&gt;"",$O337=INDEX(O$3:O337,MATCH(MAX(T$3:T337),T$3:T337,0),0)),INDEX(U$3:U337,MATCH(MAX(T$3:T337),T$3:T337,0),0),IF(AND(S337&lt;&gt;"",U337=""),0,"")),U337)),"")</f>
        <v/>
      </c>
      <c r="W337" s="13" t="str">
        <f t="shared" si="38"/>
        <v/>
      </c>
      <c r="X337" s="52" t="str">
        <f t="shared" si="39"/>
        <v/>
      </c>
      <c r="Y337" s="52" t="str">
        <f t="shared" si="40"/>
        <v/>
      </c>
      <c r="Z337" s="79" t="str">
        <f t="shared" si="41"/>
        <v/>
      </c>
    </row>
    <row r="338" spans="2:26" ht="35.1" customHeight="1" x14ac:dyDescent="0.2">
      <c r="B338" s="48"/>
      <c r="C338" s="49"/>
      <c r="D338" s="50"/>
      <c r="E338" s="47"/>
      <c r="F338" s="43"/>
      <c r="G338" s="45"/>
      <c r="K338" s="7" t="str">
        <f>IF(O338="","",COUNT(O$3:O338))</f>
        <v/>
      </c>
      <c r="L338" s="7" t="str">
        <f>IF(B338&lt;&gt;"",B338,IF(OR(COUNTA($G$3:$G338)&lt;COUNTA($G$3:$G$1048576),$G338&lt;&gt;""),L337,""))</f>
        <v/>
      </c>
      <c r="M338" s="7" t="str">
        <f>IF(C338&lt;&gt;"",C338,IF(OR(COUNTA($G$3:$G338)&lt;COUNTA($G$3:$G$1048576),$G338&lt;&gt;""),M337,""))</f>
        <v/>
      </c>
      <c r="N338" s="7" t="str">
        <f>IF(D338&lt;&gt;"",D338,IF(OR(COUNTA($G$3:$G338)&lt;COUNTA($G$3:$G$1048576),$G338&lt;&gt;""),N337,""))</f>
        <v/>
      </c>
      <c r="O338" s="8" t="str">
        <f t="shared" si="36"/>
        <v/>
      </c>
      <c r="P338" s="10" t="str">
        <f>IFERROR(IF(O338="",IF(COUNT(S$3:S$1048576)=COUNT(S$3:S338),IF(S338="","",INDEX(O$3:O338,MATCH(MAX(K$3:K338),K$3:K338,0),0)),INDEX(O$3:O338,MATCH(MAX(K$3:K338),K$3:K338,0),0)),O338),"")</f>
        <v/>
      </c>
      <c r="Q338" s="9" t="str">
        <f>IF(R338="","",COUNT(R$3:R338))</f>
        <v/>
      </c>
      <c r="R338" s="7" t="str">
        <f t="shared" si="35"/>
        <v/>
      </c>
      <c r="S338" s="11" t="str">
        <f>IFERROR(IF(COUNTA($E338:$G338)=0,"",IF(AND(R338="",$O338=INDEX(O$3:O338,MATCH(MAX(Q$3:Q338),Q$3:Q338,0),0)),INDEX(R$3:R338,MATCH(MAX(Q$3:Q338),Q$3:Q338,0),0),R338)),"")</f>
        <v/>
      </c>
      <c r="T338" s="7" t="str">
        <f>IF(U338="","",COUNT(U$3:U338))</f>
        <v/>
      </c>
      <c r="U338" s="7" t="str">
        <f t="shared" si="37"/>
        <v/>
      </c>
      <c r="V338" s="11" t="str">
        <f>IFERROR(IF(S338="","",IF(U338="",IF(AND(E338="",F338="",G338&lt;&gt;"",$O338=INDEX(O$3:O338,MATCH(MAX(T$3:T338),T$3:T338,0),0)),INDEX(U$3:U338,MATCH(MAX(T$3:T338),T$3:T338,0),0),IF(AND(S338&lt;&gt;"",U338=""),0,"")),U338)),"")</f>
        <v/>
      </c>
      <c r="W338" s="13" t="str">
        <f t="shared" si="38"/>
        <v/>
      </c>
      <c r="X338" s="52" t="str">
        <f t="shared" si="39"/>
        <v/>
      </c>
      <c r="Y338" s="52" t="str">
        <f t="shared" si="40"/>
        <v/>
      </c>
      <c r="Z338" s="79" t="str">
        <f t="shared" si="41"/>
        <v/>
      </c>
    </row>
    <row r="339" spans="2:26" ht="35.1" customHeight="1" x14ac:dyDescent="0.2">
      <c r="B339" s="48"/>
      <c r="C339" s="49"/>
      <c r="D339" s="50"/>
      <c r="E339" s="47"/>
      <c r="F339" s="43"/>
      <c r="G339" s="45"/>
      <c r="K339" s="7" t="str">
        <f>IF(O339="","",COUNT(O$3:O339))</f>
        <v/>
      </c>
      <c r="L339" s="7" t="str">
        <f>IF(B339&lt;&gt;"",B339,IF(OR(COUNTA($G$3:$G339)&lt;COUNTA($G$3:$G$1048576),$G339&lt;&gt;""),L338,""))</f>
        <v/>
      </c>
      <c r="M339" s="7" t="str">
        <f>IF(C339&lt;&gt;"",C339,IF(OR(COUNTA($G$3:$G339)&lt;COUNTA($G$3:$G$1048576),$G339&lt;&gt;""),M338,""))</f>
        <v/>
      </c>
      <c r="N339" s="7" t="str">
        <f>IF(D339&lt;&gt;"",D339,IF(OR(COUNTA($G$3:$G339)&lt;COUNTA($G$3:$G$1048576),$G339&lt;&gt;""),N338,""))</f>
        <v/>
      </c>
      <c r="O339" s="8" t="str">
        <f t="shared" si="36"/>
        <v/>
      </c>
      <c r="P339" s="10" t="str">
        <f>IFERROR(IF(O339="",IF(COUNT(S$3:S$1048576)=COUNT(S$3:S339),IF(S339="","",INDEX(O$3:O339,MATCH(MAX(K$3:K339),K$3:K339,0),0)),INDEX(O$3:O339,MATCH(MAX(K$3:K339),K$3:K339,0),0)),O339),"")</f>
        <v/>
      </c>
      <c r="Q339" s="9" t="str">
        <f>IF(R339="","",COUNT(R$3:R339))</f>
        <v/>
      </c>
      <c r="R339" s="7" t="str">
        <f t="shared" si="35"/>
        <v/>
      </c>
      <c r="S339" s="11" t="str">
        <f>IFERROR(IF(COUNTA($E339:$G339)=0,"",IF(AND(R339="",$O339=INDEX(O$3:O339,MATCH(MAX(Q$3:Q339),Q$3:Q339,0),0)),INDEX(R$3:R339,MATCH(MAX(Q$3:Q339),Q$3:Q339,0),0),R339)),"")</f>
        <v/>
      </c>
      <c r="T339" s="7" t="str">
        <f>IF(U339="","",COUNT(U$3:U339))</f>
        <v/>
      </c>
      <c r="U339" s="7" t="str">
        <f t="shared" si="37"/>
        <v/>
      </c>
      <c r="V339" s="11" t="str">
        <f>IFERROR(IF(S339="","",IF(U339="",IF(AND(E339="",F339="",G339&lt;&gt;"",$O339=INDEX(O$3:O339,MATCH(MAX(T$3:T339),T$3:T339,0),0)),INDEX(U$3:U339,MATCH(MAX(T$3:T339),T$3:T339,0),0),IF(AND(S339&lt;&gt;"",U339=""),0,"")),U339)),"")</f>
        <v/>
      </c>
      <c r="W339" s="13" t="str">
        <f t="shared" si="38"/>
        <v/>
      </c>
      <c r="X339" s="52" t="str">
        <f t="shared" si="39"/>
        <v/>
      </c>
      <c r="Y339" s="52" t="str">
        <f t="shared" si="40"/>
        <v/>
      </c>
      <c r="Z339" s="79" t="str">
        <f t="shared" si="41"/>
        <v/>
      </c>
    </row>
    <row r="340" spans="2:26" ht="35.1" customHeight="1" x14ac:dyDescent="0.2">
      <c r="B340" s="48"/>
      <c r="C340" s="49"/>
      <c r="D340" s="50"/>
      <c r="E340" s="47"/>
      <c r="F340" s="43"/>
      <c r="G340" s="45"/>
      <c r="K340" s="7" t="str">
        <f>IF(O340="","",COUNT(O$3:O340))</f>
        <v/>
      </c>
      <c r="L340" s="7" t="str">
        <f>IF(B340&lt;&gt;"",B340,IF(OR(COUNTA($G$3:$G340)&lt;COUNTA($G$3:$G$1048576),$G340&lt;&gt;""),L339,""))</f>
        <v/>
      </c>
      <c r="M340" s="7" t="str">
        <f>IF(C340&lt;&gt;"",C340,IF(OR(COUNTA($G$3:$G340)&lt;COUNTA($G$3:$G$1048576),$G340&lt;&gt;""),M339,""))</f>
        <v/>
      </c>
      <c r="N340" s="7" t="str">
        <f>IF(D340&lt;&gt;"",D340,IF(OR(COUNTA($G$3:$G340)&lt;COUNTA($G$3:$G$1048576),$G340&lt;&gt;""),N339,""))</f>
        <v/>
      </c>
      <c r="O340" s="8" t="str">
        <f t="shared" si="36"/>
        <v/>
      </c>
      <c r="P340" s="10" t="str">
        <f>IFERROR(IF(O340="",IF(COUNT(S$3:S$1048576)=COUNT(S$3:S340),IF(S340="","",INDEX(O$3:O340,MATCH(MAX(K$3:K340),K$3:K340,0),0)),INDEX(O$3:O340,MATCH(MAX(K$3:K340),K$3:K340,0),0)),O340),"")</f>
        <v/>
      </c>
      <c r="Q340" s="9" t="str">
        <f>IF(R340="","",COUNT(R$3:R340))</f>
        <v/>
      </c>
      <c r="R340" s="7" t="str">
        <f t="shared" si="35"/>
        <v/>
      </c>
      <c r="S340" s="11" t="str">
        <f>IFERROR(IF(COUNTA($E340:$G340)=0,"",IF(AND(R340="",$O340=INDEX(O$3:O340,MATCH(MAX(Q$3:Q340),Q$3:Q340,0),0)),INDEX(R$3:R340,MATCH(MAX(Q$3:Q340),Q$3:Q340,0),0),R340)),"")</f>
        <v/>
      </c>
      <c r="T340" s="7" t="str">
        <f>IF(U340="","",COUNT(U$3:U340))</f>
        <v/>
      </c>
      <c r="U340" s="7" t="str">
        <f t="shared" si="37"/>
        <v/>
      </c>
      <c r="V340" s="11" t="str">
        <f>IFERROR(IF(S340="","",IF(U340="",IF(AND(E340="",F340="",G340&lt;&gt;"",$O340=INDEX(O$3:O340,MATCH(MAX(T$3:T340),T$3:T340,0),0)),INDEX(U$3:U340,MATCH(MAX(T$3:T340),T$3:T340,0),0),IF(AND(S340&lt;&gt;"",U340=""),0,"")),U340)),"")</f>
        <v/>
      </c>
      <c r="W340" s="13" t="str">
        <f t="shared" si="38"/>
        <v/>
      </c>
      <c r="X340" s="52" t="str">
        <f t="shared" si="39"/>
        <v/>
      </c>
      <c r="Y340" s="52" t="str">
        <f t="shared" si="40"/>
        <v/>
      </c>
      <c r="Z340" s="79" t="str">
        <f t="shared" si="41"/>
        <v/>
      </c>
    </row>
    <row r="341" spans="2:26" ht="35.1" customHeight="1" x14ac:dyDescent="0.2">
      <c r="B341" s="48"/>
      <c r="C341" s="49"/>
      <c r="D341" s="50"/>
      <c r="E341" s="47"/>
      <c r="F341" s="43"/>
      <c r="G341" s="45"/>
      <c r="K341" s="7" t="str">
        <f>IF(O341="","",COUNT(O$3:O341))</f>
        <v/>
      </c>
      <c r="L341" s="7" t="str">
        <f>IF(B341&lt;&gt;"",B341,IF(OR(COUNTA($G$3:$G341)&lt;COUNTA($G$3:$G$1048576),$G341&lt;&gt;""),L340,""))</f>
        <v/>
      </c>
      <c r="M341" s="7" t="str">
        <f>IF(C341&lt;&gt;"",C341,IF(OR(COUNTA($G$3:$G341)&lt;COUNTA($G$3:$G$1048576),$G341&lt;&gt;""),M340,""))</f>
        <v/>
      </c>
      <c r="N341" s="7" t="str">
        <f>IF(D341&lt;&gt;"",D341,IF(OR(COUNTA($G$3:$G341)&lt;COUNTA($G$3:$G$1048576),$G341&lt;&gt;""),N340,""))</f>
        <v/>
      </c>
      <c r="O341" s="8" t="str">
        <f t="shared" si="36"/>
        <v/>
      </c>
      <c r="P341" s="10" t="str">
        <f>IFERROR(IF(O341="",IF(COUNT(S$3:S$1048576)=COUNT(S$3:S341),IF(S341="","",INDEX(O$3:O341,MATCH(MAX(K$3:K341),K$3:K341,0),0)),INDEX(O$3:O341,MATCH(MAX(K$3:K341),K$3:K341,0),0)),O341),"")</f>
        <v/>
      </c>
      <c r="Q341" s="9" t="str">
        <f>IF(R341="","",COUNT(R$3:R341))</f>
        <v/>
      </c>
      <c r="R341" s="7" t="str">
        <f t="shared" si="35"/>
        <v/>
      </c>
      <c r="S341" s="11" t="str">
        <f>IFERROR(IF(COUNTA($E341:$G341)=0,"",IF(AND(R341="",$O341=INDEX(O$3:O341,MATCH(MAX(Q$3:Q341),Q$3:Q341,0),0)),INDEX(R$3:R341,MATCH(MAX(Q$3:Q341),Q$3:Q341,0),0),R341)),"")</f>
        <v/>
      </c>
      <c r="T341" s="7" t="str">
        <f>IF(U341="","",COUNT(U$3:U341))</f>
        <v/>
      </c>
      <c r="U341" s="7" t="str">
        <f t="shared" si="37"/>
        <v/>
      </c>
      <c r="V341" s="11" t="str">
        <f>IFERROR(IF(S341="","",IF(U341="",IF(AND(E341="",F341="",G341&lt;&gt;"",$O341=INDEX(O$3:O341,MATCH(MAX(T$3:T341),T$3:T341,0),0)),INDEX(U$3:U341,MATCH(MAX(T$3:T341),T$3:T341,0),0),IF(AND(S341&lt;&gt;"",U341=""),0,"")),U341)),"")</f>
        <v/>
      </c>
      <c r="W341" s="13" t="str">
        <f t="shared" si="38"/>
        <v/>
      </c>
      <c r="X341" s="52" t="str">
        <f t="shared" si="39"/>
        <v/>
      </c>
      <c r="Y341" s="52" t="str">
        <f t="shared" si="40"/>
        <v/>
      </c>
      <c r="Z341" s="79" t="str">
        <f t="shared" si="41"/>
        <v/>
      </c>
    </row>
    <row r="342" spans="2:26" ht="35.1" customHeight="1" x14ac:dyDescent="0.2">
      <c r="B342" s="48"/>
      <c r="C342" s="49"/>
      <c r="D342" s="50"/>
      <c r="E342" s="47"/>
      <c r="F342" s="43"/>
      <c r="G342" s="45"/>
      <c r="K342" s="7" t="str">
        <f>IF(O342="","",COUNT(O$3:O342))</f>
        <v/>
      </c>
      <c r="L342" s="7" t="str">
        <f>IF(B342&lt;&gt;"",B342,IF(OR(COUNTA($G$3:$G342)&lt;COUNTA($G$3:$G$1048576),$G342&lt;&gt;""),L341,""))</f>
        <v/>
      </c>
      <c r="M342" s="7" t="str">
        <f>IF(C342&lt;&gt;"",C342,IF(OR(COUNTA($G$3:$G342)&lt;COUNTA($G$3:$G$1048576),$G342&lt;&gt;""),M341,""))</f>
        <v/>
      </c>
      <c r="N342" s="7" t="str">
        <f>IF(D342&lt;&gt;"",D342,IF(OR(COUNTA($G$3:$G342)&lt;COUNTA($G$3:$G$1048576),$G342&lt;&gt;""),N341,""))</f>
        <v/>
      </c>
      <c r="O342" s="8" t="str">
        <f t="shared" si="36"/>
        <v/>
      </c>
      <c r="P342" s="10" t="str">
        <f>IFERROR(IF(O342="",IF(COUNT(S$3:S$1048576)=COUNT(S$3:S342),IF(S342="","",INDEX(O$3:O342,MATCH(MAX(K$3:K342),K$3:K342,0),0)),INDEX(O$3:O342,MATCH(MAX(K$3:K342),K$3:K342,0),0)),O342),"")</f>
        <v/>
      </c>
      <c r="Q342" s="9" t="str">
        <f>IF(R342="","",COUNT(R$3:R342))</f>
        <v/>
      </c>
      <c r="R342" s="7" t="str">
        <f t="shared" si="35"/>
        <v/>
      </c>
      <c r="S342" s="11" t="str">
        <f>IFERROR(IF(COUNTA($E342:$G342)=0,"",IF(AND(R342="",$O342=INDEX(O$3:O342,MATCH(MAX(Q$3:Q342),Q$3:Q342,0),0)),INDEX(R$3:R342,MATCH(MAX(Q$3:Q342),Q$3:Q342,0),0),R342)),"")</f>
        <v/>
      </c>
      <c r="T342" s="7" t="str">
        <f>IF(U342="","",COUNT(U$3:U342))</f>
        <v/>
      </c>
      <c r="U342" s="7" t="str">
        <f t="shared" si="37"/>
        <v/>
      </c>
      <c r="V342" s="11" t="str">
        <f>IFERROR(IF(S342="","",IF(U342="",IF(AND(E342="",F342="",G342&lt;&gt;"",$O342=INDEX(O$3:O342,MATCH(MAX(T$3:T342),T$3:T342,0),0)),INDEX(U$3:U342,MATCH(MAX(T$3:T342),T$3:T342,0),0),IF(AND(S342&lt;&gt;"",U342=""),0,"")),U342)),"")</f>
        <v/>
      </c>
      <c r="W342" s="13" t="str">
        <f t="shared" si="38"/>
        <v/>
      </c>
      <c r="X342" s="52" t="str">
        <f t="shared" si="39"/>
        <v/>
      </c>
      <c r="Y342" s="52" t="str">
        <f t="shared" si="40"/>
        <v/>
      </c>
      <c r="Z342" s="79" t="str">
        <f t="shared" si="41"/>
        <v/>
      </c>
    </row>
    <row r="343" spans="2:26" ht="35.1" customHeight="1" x14ac:dyDescent="0.2">
      <c r="B343" s="48"/>
      <c r="C343" s="49"/>
      <c r="D343" s="50"/>
      <c r="E343" s="47"/>
      <c r="F343" s="43"/>
      <c r="G343" s="45"/>
      <c r="K343" s="7" t="str">
        <f>IF(O343="","",COUNT(O$3:O343))</f>
        <v/>
      </c>
      <c r="L343" s="7" t="str">
        <f>IF(B343&lt;&gt;"",B343,IF(OR(COUNTA($G$3:$G343)&lt;COUNTA($G$3:$G$1048576),$G343&lt;&gt;""),L342,""))</f>
        <v/>
      </c>
      <c r="M343" s="7" t="str">
        <f>IF(C343&lt;&gt;"",C343,IF(OR(COUNTA($G$3:$G343)&lt;COUNTA($G$3:$G$1048576),$G343&lt;&gt;""),M342,""))</f>
        <v/>
      </c>
      <c r="N343" s="7" t="str">
        <f>IF(D343&lt;&gt;"",D343,IF(OR(COUNTA($G$3:$G343)&lt;COUNTA($G$3:$G$1048576),$G343&lt;&gt;""),N342,""))</f>
        <v/>
      </c>
      <c r="O343" s="8" t="str">
        <f t="shared" si="36"/>
        <v/>
      </c>
      <c r="P343" s="10" t="str">
        <f>IFERROR(IF(O343="",IF(COUNT(S$3:S$1048576)=COUNT(S$3:S343),IF(S343="","",INDEX(O$3:O343,MATCH(MAX(K$3:K343),K$3:K343,0),0)),INDEX(O$3:O343,MATCH(MAX(K$3:K343),K$3:K343,0),0)),O343),"")</f>
        <v/>
      </c>
      <c r="Q343" s="9" t="str">
        <f>IF(R343="","",COUNT(R$3:R343))</f>
        <v/>
      </c>
      <c r="R343" s="7" t="str">
        <f t="shared" si="35"/>
        <v/>
      </c>
      <c r="S343" s="11" t="str">
        <f>IFERROR(IF(COUNTA($E343:$G343)=0,"",IF(AND(R343="",$O343=INDEX(O$3:O343,MATCH(MAX(Q$3:Q343),Q$3:Q343,0),0)),INDEX(R$3:R343,MATCH(MAX(Q$3:Q343),Q$3:Q343,0),0),R343)),"")</f>
        <v/>
      </c>
      <c r="T343" s="7" t="str">
        <f>IF(U343="","",COUNT(U$3:U343))</f>
        <v/>
      </c>
      <c r="U343" s="7" t="str">
        <f t="shared" si="37"/>
        <v/>
      </c>
      <c r="V343" s="11" t="str">
        <f>IFERROR(IF(S343="","",IF(U343="",IF(AND(E343="",F343="",G343&lt;&gt;"",$O343=INDEX(O$3:O343,MATCH(MAX(T$3:T343),T$3:T343,0),0)),INDEX(U$3:U343,MATCH(MAX(T$3:T343),T$3:T343,0),0),IF(AND(S343&lt;&gt;"",U343=""),0,"")),U343)),"")</f>
        <v/>
      </c>
      <c r="W343" s="13" t="str">
        <f t="shared" si="38"/>
        <v/>
      </c>
      <c r="X343" s="52" t="str">
        <f t="shared" si="39"/>
        <v/>
      </c>
      <c r="Y343" s="52" t="str">
        <f t="shared" si="40"/>
        <v/>
      </c>
      <c r="Z343" s="79" t="str">
        <f t="shared" si="41"/>
        <v/>
      </c>
    </row>
    <row r="344" spans="2:26" ht="35.1" customHeight="1" x14ac:dyDescent="0.2">
      <c r="B344" s="48"/>
      <c r="C344" s="49"/>
      <c r="D344" s="50"/>
      <c r="E344" s="47"/>
      <c r="F344" s="43"/>
      <c r="G344" s="45"/>
      <c r="K344" s="7" t="str">
        <f>IF(O344="","",COUNT(O$3:O344))</f>
        <v/>
      </c>
      <c r="L344" s="7" t="str">
        <f>IF(B344&lt;&gt;"",B344,IF(OR(COUNTA($G$3:$G344)&lt;COUNTA($G$3:$G$1048576),$G344&lt;&gt;""),L343,""))</f>
        <v/>
      </c>
      <c r="M344" s="7" t="str">
        <f>IF(C344&lt;&gt;"",C344,IF(OR(COUNTA($G$3:$G344)&lt;COUNTA($G$3:$G$1048576),$G344&lt;&gt;""),M343,""))</f>
        <v/>
      </c>
      <c r="N344" s="7" t="str">
        <f>IF(D344&lt;&gt;"",D344,IF(OR(COUNTA($G$3:$G344)&lt;COUNTA($G$3:$G$1048576),$G344&lt;&gt;""),N343,""))</f>
        <v/>
      </c>
      <c r="O344" s="8" t="str">
        <f t="shared" si="36"/>
        <v/>
      </c>
      <c r="P344" s="10" t="str">
        <f>IFERROR(IF(O344="",IF(COUNT(S$3:S$1048576)=COUNT(S$3:S344),IF(S344="","",INDEX(O$3:O344,MATCH(MAX(K$3:K344),K$3:K344,0),0)),INDEX(O$3:O344,MATCH(MAX(K$3:K344),K$3:K344,0),0)),O344),"")</f>
        <v/>
      </c>
      <c r="Q344" s="9" t="str">
        <f>IF(R344="","",COUNT(R$3:R344))</f>
        <v/>
      </c>
      <c r="R344" s="7" t="str">
        <f t="shared" si="35"/>
        <v/>
      </c>
      <c r="S344" s="11" t="str">
        <f>IFERROR(IF(COUNTA($E344:$G344)=0,"",IF(AND(R344="",$O344=INDEX(O$3:O344,MATCH(MAX(Q$3:Q344),Q$3:Q344,0),0)),INDEX(R$3:R344,MATCH(MAX(Q$3:Q344),Q$3:Q344,0),0),R344)),"")</f>
        <v/>
      </c>
      <c r="T344" s="7" t="str">
        <f>IF(U344="","",COUNT(U$3:U344))</f>
        <v/>
      </c>
      <c r="U344" s="7" t="str">
        <f t="shared" si="37"/>
        <v/>
      </c>
      <c r="V344" s="11" t="str">
        <f>IFERROR(IF(S344="","",IF(U344="",IF(AND(E344="",F344="",G344&lt;&gt;"",$O344=INDEX(O$3:O344,MATCH(MAX(T$3:T344),T$3:T344,0),0)),INDEX(U$3:U344,MATCH(MAX(T$3:T344),T$3:T344,0),0),IF(AND(S344&lt;&gt;"",U344=""),0,"")),U344)),"")</f>
        <v/>
      </c>
      <c r="W344" s="13" t="str">
        <f t="shared" si="38"/>
        <v/>
      </c>
      <c r="X344" s="52" t="str">
        <f t="shared" si="39"/>
        <v/>
      </c>
      <c r="Y344" s="52" t="str">
        <f t="shared" si="40"/>
        <v/>
      </c>
      <c r="Z344" s="79" t="str">
        <f t="shared" si="41"/>
        <v/>
      </c>
    </row>
    <row r="345" spans="2:26" ht="35.1" customHeight="1" x14ac:dyDescent="0.2">
      <c r="B345" s="48"/>
      <c r="C345" s="49"/>
      <c r="D345" s="50"/>
      <c r="E345" s="47"/>
      <c r="F345" s="43"/>
      <c r="G345" s="45"/>
      <c r="K345" s="7" t="str">
        <f>IF(O345="","",COUNT(O$3:O345))</f>
        <v/>
      </c>
      <c r="L345" s="7" t="str">
        <f>IF(B345&lt;&gt;"",B345,IF(OR(COUNTA($G$3:$G345)&lt;COUNTA($G$3:$G$1048576),$G345&lt;&gt;""),L344,""))</f>
        <v/>
      </c>
      <c r="M345" s="7" t="str">
        <f>IF(C345&lt;&gt;"",C345,IF(OR(COUNTA($G$3:$G345)&lt;COUNTA($G$3:$G$1048576),$G345&lt;&gt;""),M344,""))</f>
        <v/>
      </c>
      <c r="N345" s="7" t="str">
        <f>IF(D345&lt;&gt;"",D345,IF(OR(COUNTA($G$3:$G345)&lt;COUNTA($G$3:$G$1048576),$G345&lt;&gt;""),N344,""))</f>
        <v/>
      </c>
      <c r="O345" s="8" t="str">
        <f t="shared" si="36"/>
        <v/>
      </c>
      <c r="P345" s="10" t="str">
        <f>IFERROR(IF(O345="",IF(COUNT(S$3:S$1048576)=COUNT(S$3:S345),IF(S345="","",INDEX(O$3:O345,MATCH(MAX(K$3:K345),K$3:K345,0),0)),INDEX(O$3:O345,MATCH(MAX(K$3:K345),K$3:K345,0),0)),O345),"")</f>
        <v/>
      </c>
      <c r="Q345" s="9" t="str">
        <f>IF(R345="","",COUNT(R$3:R345))</f>
        <v/>
      </c>
      <c r="R345" s="7" t="str">
        <f t="shared" si="35"/>
        <v/>
      </c>
      <c r="S345" s="11" t="str">
        <f>IFERROR(IF(COUNTA($E345:$G345)=0,"",IF(AND(R345="",$O345=INDEX(O$3:O345,MATCH(MAX(Q$3:Q345),Q$3:Q345,0),0)),INDEX(R$3:R345,MATCH(MAX(Q$3:Q345),Q$3:Q345,0),0),R345)),"")</f>
        <v/>
      </c>
      <c r="T345" s="7" t="str">
        <f>IF(U345="","",COUNT(U$3:U345))</f>
        <v/>
      </c>
      <c r="U345" s="7" t="str">
        <f t="shared" si="37"/>
        <v/>
      </c>
      <c r="V345" s="11" t="str">
        <f>IFERROR(IF(S345="","",IF(U345="",IF(AND(E345="",F345="",G345&lt;&gt;"",$O345=INDEX(O$3:O345,MATCH(MAX(T$3:T345),T$3:T345,0),0)),INDEX(U$3:U345,MATCH(MAX(T$3:T345),T$3:T345,0),0),IF(AND(S345&lt;&gt;"",U345=""),0,"")),U345)),"")</f>
        <v/>
      </c>
      <c r="W345" s="13" t="str">
        <f t="shared" si="38"/>
        <v/>
      </c>
      <c r="X345" s="52" t="str">
        <f t="shared" si="39"/>
        <v/>
      </c>
      <c r="Y345" s="52" t="str">
        <f t="shared" si="40"/>
        <v/>
      </c>
      <c r="Z345" s="79" t="str">
        <f t="shared" si="41"/>
        <v/>
      </c>
    </row>
    <row r="346" spans="2:26" ht="35.1" customHeight="1" x14ac:dyDescent="0.2">
      <c r="B346" s="48"/>
      <c r="C346" s="49"/>
      <c r="D346" s="50"/>
      <c r="E346" s="47"/>
      <c r="F346" s="43"/>
      <c r="G346" s="45"/>
      <c r="K346" s="7" t="str">
        <f>IF(O346="","",COUNT(O$3:O346))</f>
        <v/>
      </c>
      <c r="L346" s="7" t="str">
        <f>IF(B346&lt;&gt;"",B346,IF(OR(COUNTA($G$3:$G346)&lt;COUNTA($G$3:$G$1048576),$G346&lt;&gt;""),L345,""))</f>
        <v/>
      </c>
      <c r="M346" s="7" t="str">
        <f>IF(C346&lt;&gt;"",C346,IF(OR(COUNTA($G$3:$G346)&lt;COUNTA($G$3:$G$1048576),$G346&lt;&gt;""),M345,""))</f>
        <v/>
      </c>
      <c r="N346" s="7" t="str">
        <f>IF(D346&lt;&gt;"",D346,IF(OR(COUNTA($G$3:$G346)&lt;COUNTA($G$3:$G$1048576),$G346&lt;&gt;""),N345,""))</f>
        <v/>
      </c>
      <c r="O346" s="8" t="str">
        <f t="shared" si="36"/>
        <v/>
      </c>
      <c r="P346" s="10" t="str">
        <f>IFERROR(IF(O346="",IF(COUNT(S$3:S$1048576)=COUNT(S$3:S346),IF(S346="","",INDEX(O$3:O346,MATCH(MAX(K$3:K346),K$3:K346,0),0)),INDEX(O$3:O346,MATCH(MAX(K$3:K346),K$3:K346,0),0)),O346),"")</f>
        <v/>
      </c>
      <c r="Q346" s="9" t="str">
        <f>IF(R346="","",COUNT(R$3:R346))</f>
        <v/>
      </c>
      <c r="R346" s="7" t="str">
        <f t="shared" si="35"/>
        <v/>
      </c>
      <c r="S346" s="11" t="str">
        <f>IFERROR(IF(COUNTA($E346:$G346)=0,"",IF(AND(R346="",$O346=INDEX(O$3:O346,MATCH(MAX(Q$3:Q346),Q$3:Q346,0),0)),INDEX(R$3:R346,MATCH(MAX(Q$3:Q346),Q$3:Q346,0),0),R346)),"")</f>
        <v/>
      </c>
      <c r="T346" s="7" t="str">
        <f>IF(U346="","",COUNT(U$3:U346))</f>
        <v/>
      </c>
      <c r="U346" s="7" t="str">
        <f t="shared" si="37"/>
        <v/>
      </c>
      <c r="V346" s="11" t="str">
        <f>IFERROR(IF(S346="","",IF(U346="",IF(AND(E346="",F346="",G346&lt;&gt;"",$O346=INDEX(O$3:O346,MATCH(MAX(T$3:T346),T$3:T346,0),0)),INDEX(U$3:U346,MATCH(MAX(T$3:T346),T$3:T346,0),0),IF(AND(S346&lt;&gt;"",U346=""),0,"")),U346)),"")</f>
        <v/>
      </c>
      <c r="W346" s="13" t="str">
        <f t="shared" si="38"/>
        <v/>
      </c>
      <c r="X346" s="52" t="str">
        <f t="shared" si="39"/>
        <v/>
      </c>
      <c r="Y346" s="52" t="str">
        <f t="shared" si="40"/>
        <v/>
      </c>
      <c r="Z346" s="79" t="str">
        <f t="shared" si="41"/>
        <v/>
      </c>
    </row>
    <row r="347" spans="2:26" ht="35.1" customHeight="1" x14ac:dyDescent="0.2">
      <c r="B347" s="48"/>
      <c r="C347" s="49"/>
      <c r="D347" s="50"/>
      <c r="E347" s="47"/>
      <c r="F347" s="43"/>
      <c r="G347" s="45"/>
      <c r="K347" s="7" t="str">
        <f>IF(O347="","",COUNT(O$3:O347))</f>
        <v/>
      </c>
      <c r="L347" s="7" t="str">
        <f>IF(B347&lt;&gt;"",B347,IF(OR(COUNTA($G$3:$G347)&lt;COUNTA($G$3:$G$1048576),$G347&lt;&gt;""),L346,""))</f>
        <v/>
      </c>
      <c r="M347" s="7" t="str">
        <f>IF(C347&lt;&gt;"",C347,IF(OR(COUNTA($G$3:$G347)&lt;COUNTA($G$3:$G$1048576),$G347&lt;&gt;""),M346,""))</f>
        <v/>
      </c>
      <c r="N347" s="7" t="str">
        <f>IF(D347&lt;&gt;"",D347,IF(OR(COUNTA($G$3:$G347)&lt;COUNTA($G$3:$G$1048576),$G347&lt;&gt;""),N346,""))</f>
        <v/>
      </c>
      <c r="O347" s="8" t="str">
        <f t="shared" si="36"/>
        <v/>
      </c>
      <c r="P347" s="10" t="str">
        <f>IFERROR(IF(O347="",IF(COUNT(S$3:S$1048576)=COUNT(S$3:S347),IF(S347="","",INDEX(O$3:O347,MATCH(MAX(K$3:K347),K$3:K347,0),0)),INDEX(O$3:O347,MATCH(MAX(K$3:K347),K$3:K347,0),0)),O347),"")</f>
        <v/>
      </c>
      <c r="Q347" s="9" t="str">
        <f>IF(R347="","",COUNT(R$3:R347))</f>
        <v/>
      </c>
      <c r="R347" s="7" t="str">
        <f t="shared" si="35"/>
        <v/>
      </c>
      <c r="S347" s="11" t="str">
        <f>IFERROR(IF(COUNTA($E347:$G347)=0,"",IF(AND(R347="",$O347=INDEX(O$3:O347,MATCH(MAX(Q$3:Q347),Q$3:Q347,0),0)),INDEX(R$3:R347,MATCH(MAX(Q$3:Q347),Q$3:Q347,0),0),R347)),"")</f>
        <v/>
      </c>
      <c r="T347" s="7" t="str">
        <f>IF(U347="","",COUNT(U$3:U347))</f>
        <v/>
      </c>
      <c r="U347" s="7" t="str">
        <f t="shared" si="37"/>
        <v/>
      </c>
      <c r="V347" s="11" t="str">
        <f>IFERROR(IF(S347="","",IF(U347="",IF(AND(E347="",F347="",G347&lt;&gt;"",$O347=INDEX(O$3:O347,MATCH(MAX(T$3:T347),T$3:T347,0),0)),INDEX(U$3:U347,MATCH(MAX(T$3:T347),T$3:T347,0),0),IF(AND(S347&lt;&gt;"",U347=""),0,"")),U347)),"")</f>
        <v/>
      </c>
      <c r="W347" s="13" t="str">
        <f t="shared" si="38"/>
        <v/>
      </c>
      <c r="X347" s="52" t="str">
        <f t="shared" si="39"/>
        <v/>
      </c>
      <c r="Y347" s="52" t="str">
        <f t="shared" si="40"/>
        <v/>
      </c>
      <c r="Z347" s="79" t="str">
        <f t="shared" si="41"/>
        <v/>
      </c>
    </row>
    <row r="348" spans="2:26" ht="35.1" customHeight="1" x14ac:dyDescent="0.2">
      <c r="B348" s="48"/>
      <c r="C348" s="49"/>
      <c r="D348" s="50"/>
      <c r="E348" s="47"/>
      <c r="F348" s="43"/>
      <c r="G348" s="45"/>
      <c r="K348" s="7" t="str">
        <f>IF(O348="","",COUNT(O$3:O348))</f>
        <v/>
      </c>
      <c r="L348" s="7" t="str">
        <f>IF(B348&lt;&gt;"",B348,IF(OR(COUNTA($G$3:$G348)&lt;COUNTA($G$3:$G$1048576),$G348&lt;&gt;""),L347,""))</f>
        <v/>
      </c>
      <c r="M348" s="7" t="str">
        <f>IF(C348&lt;&gt;"",C348,IF(OR(COUNTA($G$3:$G348)&lt;COUNTA($G$3:$G$1048576),$G348&lt;&gt;""),M347,""))</f>
        <v/>
      </c>
      <c r="N348" s="7" t="str">
        <f>IF(D348&lt;&gt;"",D348,IF(OR(COUNTA($G$3:$G348)&lt;COUNTA($G$3:$G$1048576),$G348&lt;&gt;""),N347,""))</f>
        <v/>
      </c>
      <c r="O348" s="8" t="str">
        <f t="shared" si="36"/>
        <v/>
      </c>
      <c r="P348" s="10" t="str">
        <f>IFERROR(IF(O348="",IF(COUNT(S$3:S$1048576)=COUNT(S$3:S348),IF(S348="","",INDEX(O$3:O348,MATCH(MAX(K$3:K348),K$3:K348,0),0)),INDEX(O$3:O348,MATCH(MAX(K$3:K348),K$3:K348,0),0)),O348),"")</f>
        <v/>
      </c>
      <c r="Q348" s="9" t="str">
        <f>IF(R348="","",COUNT(R$3:R348))</f>
        <v/>
      </c>
      <c r="R348" s="7" t="str">
        <f t="shared" si="35"/>
        <v/>
      </c>
      <c r="S348" s="11" t="str">
        <f>IFERROR(IF(COUNTA($E348:$G348)=0,"",IF(AND(R348="",$O348=INDEX(O$3:O348,MATCH(MAX(Q$3:Q348),Q$3:Q348,0),0)),INDEX(R$3:R348,MATCH(MAX(Q$3:Q348),Q$3:Q348,0),0),R348)),"")</f>
        <v/>
      </c>
      <c r="T348" s="7" t="str">
        <f>IF(U348="","",COUNT(U$3:U348))</f>
        <v/>
      </c>
      <c r="U348" s="7" t="str">
        <f t="shared" si="37"/>
        <v/>
      </c>
      <c r="V348" s="11" t="str">
        <f>IFERROR(IF(S348="","",IF(U348="",IF(AND(E348="",F348="",G348&lt;&gt;"",$O348=INDEX(O$3:O348,MATCH(MAX(T$3:T348),T$3:T348,0),0)),INDEX(U$3:U348,MATCH(MAX(T$3:T348),T$3:T348,0),0),IF(AND(S348&lt;&gt;"",U348=""),0,"")),U348)),"")</f>
        <v/>
      </c>
      <c r="W348" s="13" t="str">
        <f t="shared" si="38"/>
        <v/>
      </c>
      <c r="X348" s="52" t="str">
        <f t="shared" si="39"/>
        <v/>
      </c>
      <c r="Y348" s="52" t="str">
        <f t="shared" si="40"/>
        <v/>
      </c>
      <c r="Z348" s="79" t="str">
        <f t="shared" si="41"/>
        <v/>
      </c>
    </row>
    <row r="349" spans="2:26" ht="35.1" customHeight="1" x14ac:dyDescent="0.2">
      <c r="B349" s="48"/>
      <c r="C349" s="49"/>
      <c r="D349" s="50"/>
      <c r="E349" s="47"/>
      <c r="F349" s="43"/>
      <c r="G349" s="45"/>
      <c r="K349" s="7" t="str">
        <f>IF(O349="","",COUNT(O$3:O349))</f>
        <v/>
      </c>
      <c r="L349" s="7" t="str">
        <f>IF(B349&lt;&gt;"",B349,IF(OR(COUNTA($G$3:$G349)&lt;COUNTA($G$3:$G$1048576),$G349&lt;&gt;""),L348,""))</f>
        <v/>
      </c>
      <c r="M349" s="7" t="str">
        <f>IF(C349&lt;&gt;"",C349,IF(OR(COUNTA($G$3:$G349)&lt;COUNTA($G$3:$G$1048576),$G349&lt;&gt;""),M348,""))</f>
        <v/>
      </c>
      <c r="N349" s="7" t="str">
        <f>IF(D349&lt;&gt;"",D349,IF(OR(COUNTA($G$3:$G349)&lt;COUNTA($G$3:$G$1048576),$G349&lt;&gt;""),N348,""))</f>
        <v/>
      </c>
      <c r="O349" s="8" t="str">
        <f t="shared" si="36"/>
        <v/>
      </c>
      <c r="P349" s="10" t="str">
        <f>IFERROR(IF(O349="",IF(COUNT(S$3:S$1048576)=COUNT(S$3:S349),IF(S349="","",INDEX(O$3:O349,MATCH(MAX(K$3:K349),K$3:K349,0),0)),INDEX(O$3:O349,MATCH(MAX(K$3:K349),K$3:K349,0),0)),O349),"")</f>
        <v/>
      </c>
      <c r="Q349" s="9" t="str">
        <f>IF(R349="","",COUNT(R$3:R349))</f>
        <v/>
      </c>
      <c r="R349" s="7" t="str">
        <f t="shared" si="35"/>
        <v/>
      </c>
      <c r="S349" s="11" t="str">
        <f>IFERROR(IF(COUNTA($E349:$G349)=0,"",IF(AND(R349="",$O349=INDEX(O$3:O349,MATCH(MAX(Q$3:Q349),Q$3:Q349,0),0)),INDEX(R$3:R349,MATCH(MAX(Q$3:Q349),Q$3:Q349,0),0),R349)),"")</f>
        <v/>
      </c>
      <c r="T349" s="7" t="str">
        <f>IF(U349="","",COUNT(U$3:U349))</f>
        <v/>
      </c>
      <c r="U349" s="7" t="str">
        <f t="shared" si="37"/>
        <v/>
      </c>
      <c r="V349" s="11" t="str">
        <f>IFERROR(IF(S349="","",IF(U349="",IF(AND(E349="",F349="",G349&lt;&gt;"",$O349=INDEX(O$3:O349,MATCH(MAX(T$3:T349),T$3:T349,0),0)),INDEX(U$3:U349,MATCH(MAX(T$3:T349),T$3:T349,0),0),IF(AND(S349&lt;&gt;"",U349=""),0,"")),U349)),"")</f>
        <v/>
      </c>
      <c r="W349" s="13" t="str">
        <f t="shared" si="38"/>
        <v/>
      </c>
      <c r="X349" s="52" t="str">
        <f t="shared" si="39"/>
        <v/>
      </c>
      <c r="Y349" s="52" t="str">
        <f t="shared" si="40"/>
        <v/>
      </c>
      <c r="Z349" s="79" t="str">
        <f t="shared" si="41"/>
        <v/>
      </c>
    </row>
    <row r="350" spans="2:26" ht="35.1" customHeight="1" x14ac:dyDescent="0.2">
      <c r="B350" s="48"/>
      <c r="C350" s="49"/>
      <c r="D350" s="50"/>
      <c r="E350" s="47"/>
      <c r="F350" s="43"/>
      <c r="G350" s="45"/>
      <c r="K350" s="7" t="str">
        <f>IF(O350="","",COUNT(O$3:O350))</f>
        <v/>
      </c>
      <c r="L350" s="7" t="str">
        <f>IF(B350&lt;&gt;"",B350,IF(OR(COUNTA($G$3:$G350)&lt;COUNTA($G$3:$G$1048576),$G350&lt;&gt;""),L349,""))</f>
        <v/>
      </c>
      <c r="M350" s="7" t="str">
        <f>IF(C350&lt;&gt;"",C350,IF(OR(COUNTA($G$3:$G350)&lt;COUNTA($G$3:$G$1048576),$G350&lt;&gt;""),M349,""))</f>
        <v/>
      </c>
      <c r="N350" s="7" t="str">
        <f>IF(D350&lt;&gt;"",D350,IF(OR(COUNTA($G$3:$G350)&lt;COUNTA($G$3:$G$1048576),$G350&lt;&gt;""),N349,""))</f>
        <v/>
      </c>
      <c r="O350" s="8" t="str">
        <f t="shared" si="36"/>
        <v/>
      </c>
      <c r="P350" s="10" t="str">
        <f>IFERROR(IF(O350="",IF(COUNT(S$3:S$1048576)=COUNT(S$3:S350),IF(S350="","",INDEX(O$3:O350,MATCH(MAX(K$3:K350),K$3:K350,0),0)),INDEX(O$3:O350,MATCH(MAX(K$3:K350),K$3:K350,0),0)),O350),"")</f>
        <v/>
      </c>
      <c r="Q350" s="9" t="str">
        <f>IF(R350="","",COUNT(R$3:R350))</f>
        <v/>
      </c>
      <c r="R350" s="7" t="str">
        <f t="shared" si="35"/>
        <v/>
      </c>
      <c r="S350" s="11" t="str">
        <f>IFERROR(IF(COUNTA($E350:$G350)=0,"",IF(AND(R350="",$O350=INDEX(O$3:O350,MATCH(MAX(Q$3:Q350),Q$3:Q350,0),0)),INDEX(R$3:R350,MATCH(MAX(Q$3:Q350),Q$3:Q350,0),0),R350)),"")</f>
        <v/>
      </c>
      <c r="T350" s="7" t="str">
        <f>IF(U350="","",COUNT(U$3:U350))</f>
        <v/>
      </c>
      <c r="U350" s="7" t="str">
        <f t="shared" si="37"/>
        <v/>
      </c>
      <c r="V350" s="11" t="str">
        <f>IFERROR(IF(S350="","",IF(U350="",IF(AND(E350="",F350="",G350&lt;&gt;"",$O350=INDEX(O$3:O350,MATCH(MAX(T$3:T350),T$3:T350,0),0)),INDEX(U$3:U350,MATCH(MAX(T$3:T350),T$3:T350,0),0),IF(AND(S350&lt;&gt;"",U350=""),0,"")),U350)),"")</f>
        <v/>
      </c>
      <c r="W350" s="13" t="str">
        <f t="shared" si="38"/>
        <v/>
      </c>
      <c r="X350" s="52" t="str">
        <f t="shared" si="39"/>
        <v/>
      </c>
      <c r="Y350" s="52" t="str">
        <f t="shared" si="40"/>
        <v/>
      </c>
      <c r="Z350" s="79" t="str">
        <f t="shared" si="41"/>
        <v/>
      </c>
    </row>
    <row r="351" spans="2:26" ht="35.1" customHeight="1" x14ac:dyDescent="0.2">
      <c r="B351" s="48"/>
      <c r="C351" s="49"/>
      <c r="D351" s="50"/>
      <c r="E351" s="47"/>
      <c r="F351" s="43"/>
      <c r="G351" s="45"/>
      <c r="K351" s="7" t="str">
        <f>IF(O351="","",COUNT(O$3:O351))</f>
        <v/>
      </c>
      <c r="L351" s="7" t="str">
        <f>IF(B351&lt;&gt;"",B351,IF(OR(COUNTA($G$3:$G351)&lt;COUNTA($G$3:$G$1048576),$G351&lt;&gt;""),L350,""))</f>
        <v/>
      </c>
      <c r="M351" s="7" t="str">
        <f>IF(C351&lt;&gt;"",C351,IF(OR(COUNTA($G$3:$G351)&lt;COUNTA($G$3:$G$1048576),$G351&lt;&gt;""),M350,""))</f>
        <v/>
      </c>
      <c r="N351" s="7" t="str">
        <f>IF(D351&lt;&gt;"",D351,IF(OR(COUNTA($G$3:$G351)&lt;COUNTA($G$3:$G$1048576),$G351&lt;&gt;""),N350,""))</f>
        <v/>
      </c>
      <c r="O351" s="8" t="str">
        <f t="shared" si="36"/>
        <v/>
      </c>
      <c r="P351" s="10" t="str">
        <f>IFERROR(IF(O351="",IF(COUNT(S$3:S$1048576)=COUNT(S$3:S351),IF(S351="","",INDEX(O$3:O351,MATCH(MAX(K$3:K351),K$3:K351,0),0)),INDEX(O$3:O351,MATCH(MAX(K$3:K351),K$3:K351,0),0)),O351),"")</f>
        <v/>
      </c>
      <c r="Q351" s="9" t="str">
        <f>IF(R351="","",COUNT(R$3:R351))</f>
        <v/>
      </c>
      <c r="R351" s="7" t="str">
        <f t="shared" si="35"/>
        <v/>
      </c>
      <c r="S351" s="11" t="str">
        <f>IFERROR(IF(COUNTA($E351:$G351)=0,"",IF(AND(R351="",$O351=INDEX(O$3:O351,MATCH(MAX(Q$3:Q351),Q$3:Q351,0),0)),INDEX(R$3:R351,MATCH(MAX(Q$3:Q351),Q$3:Q351,0),0),R351)),"")</f>
        <v/>
      </c>
      <c r="T351" s="7" t="str">
        <f>IF(U351="","",COUNT(U$3:U351))</f>
        <v/>
      </c>
      <c r="U351" s="7" t="str">
        <f t="shared" si="37"/>
        <v/>
      </c>
      <c r="V351" s="11" t="str">
        <f>IFERROR(IF(S351="","",IF(U351="",IF(AND(E351="",F351="",G351&lt;&gt;"",$O351=INDEX(O$3:O351,MATCH(MAX(T$3:T351),T$3:T351,0),0)),INDEX(U$3:U351,MATCH(MAX(T$3:T351),T$3:T351,0),0),IF(AND(S351&lt;&gt;"",U351=""),0,"")),U351)),"")</f>
        <v/>
      </c>
      <c r="W351" s="13" t="str">
        <f t="shared" si="38"/>
        <v/>
      </c>
      <c r="X351" s="52" t="str">
        <f t="shared" si="39"/>
        <v/>
      </c>
      <c r="Y351" s="52" t="str">
        <f t="shared" si="40"/>
        <v/>
      </c>
      <c r="Z351" s="79" t="str">
        <f t="shared" si="41"/>
        <v/>
      </c>
    </row>
    <row r="352" spans="2:26" ht="35.1" customHeight="1" x14ac:dyDescent="0.2">
      <c r="B352" s="48"/>
      <c r="C352" s="49"/>
      <c r="D352" s="50"/>
      <c r="E352" s="47"/>
      <c r="F352" s="43"/>
      <c r="G352" s="45"/>
      <c r="K352" s="7" t="str">
        <f>IF(O352="","",COUNT(O$3:O352))</f>
        <v/>
      </c>
      <c r="L352" s="7" t="str">
        <f>IF(B352&lt;&gt;"",B352,IF(OR(COUNTA($G$3:$G352)&lt;COUNTA($G$3:$G$1048576),$G352&lt;&gt;""),L351,""))</f>
        <v/>
      </c>
      <c r="M352" s="7" t="str">
        <f>IF(C352&lt;&gt;"",C352,IF(OR(COUNTA($G$3:$G352)&lt;COUNTA($G$3:$G$1048576),$G352&lt;&gt;""),M351,""))</f>
        <v/>
      </c>
      <c r="N352" s="7" t="str">
        <f>IF(D352&lt;&gt;"",D352,IF(OR(COUNTA($G$3:$G352)&lt;COUNTA($G$3:$G$1048576),$G352&lt;&gt;""),N351,""))</f>
        <v/>
      </c>
      <c r="O352" s="8" t="str">
        <f t="shared" si="36"/>
        <v/>
      </c>
      <c r="P352" s="10" t="str">
        <f>IFERROR(IF(O352="",IF(COUNT(S$3:S$1048576)=COUNT(S$3:S352),IF(S352="","",INDEX(O$3:O352,MATCH(MAX(K$3:K352),K$3:K352,0),0)),INDEX(O$3:O352,MATCH(MAX(K$3:K352),K$3:K352,0),0)),O352),"")</f>
        <v/>
      </c>
      <c r="Q352" s="9" t="str">
        <f>IF(R352="","",COUNT(R$3:R352))</f>
        <v/>
      </c>
      <c r="R352" s="7" t="str">
        <f t="shared" si="35"/>
        <v/>
      </c>
      <c r="S352" s="11" t="str">
        <f>IFERROR(IF(COUNTA($E352:$G352)=0,"",IF(AND(R352="",$O352=INDEX(O$3:O352,MATCH(MAX(Q$3:Q352),Q$3:Q352,0),0)),INDEX(R$3:R352,MATCH(MAX(Q$3:Q352),Q$3:Q352,0),0),R352)),"")</f>
        <v/>
      </c>
      <c r="T352" s="7" t="str">
        <f>IF(U352="","",COUNT(U$3:U352))</f>
        <v/>
      </c>
      <c r="U352" s="7" t="str">
        <f t="shared" si="37"/>
        <v/>
      </c>
      <c r="V352" s="11" t="str">
        <f>IFERROR(IF(S352="","",IF(U352="",IF(AND(E352="",F352="",G352&lt;&gt;"",$O352=INDEX(O$3:O352,MATCH(MAX(T$3:T352),T$3:T352,0),0)),INDEX(U$3:U352,MATCH(MAX(T$3:T352),T$3:T352,0),0),IF(AND(S352&lt;&gt;"",U352=""),0,"")),U352)),"")</f>
        <v/>
      </c>
      <c r="W352" s="13" t="str">
        <f t="shared" si="38"/>
        <v/>
      </c>
      <c r="X352" s="52" t="str">
        <f t="shared" si="39"/>
        <v/>
      </c>
      <c r="Y352" s="52" t="str">
        <f t="shared" si="40"/>
        <v/>
      </c>
      <c r="Z352" s="79" t="str">
        <f t="shared" si="41"/>
        <v/>
      </c>
    </row>
    <row r="353" spans="2:26" ht="35.1" customHeight="1" x14ac:dyDescent="0.2">
      <c r="B353" s="48"/>
      <c r="C353" s="49"/>
      <c r="D353" s="50"/>
      <c r="E353" s="47"/>
      <c r="F353" s="43"/>
      <c r="G353" s="45"/>
      <c r="K353" s="7" t="str">
        <f>IF(O353="","",COUNT(O$3:O353))</f>
        <v/>
      </c>
      <c r="L353" s="7" t="str">
        <f>IF(B353&lt;&gt;"",B353,IF(OR(COUNTA($G$3:$G353)&lt;COUNTA($G$3:$G$1048576),$G353&lt;&gt;""),L352,""))</f>
        <v/>
      </c>
      <c r="M353" s="7" t="str">
        <f>IF(C353&lt;&gt;"",C353,IF(OR(COUNTA($G$3:$G353)&lt;COUNTA($G$3:$G$1048576),$G353&lt;&gt;""),M352,""))</f>
        <v/>
      </c>
      <c r="N353" s="7" t="str">
        <f>IF(D353&lt;&gt;"",D353,IF(OR(COUNTA($G$3:$G353)&lt;COUNTA($G$3:$G$1048576),$G353&lt;&gt;""),N352,""))</f>
        <v/>
      </c>
      <c r="O353" s="8" t="str">
        <f t="shared" si="36"/>
        <v/>
      </c>
      <c r="P353" s="10" t="str">
        <f>IFERROR(IF(O353="",IF(COUNT(S$3:S$1048576)=COUNT(S$3:S353),IF(S353="","",INDEX(O$3:O353,MATCH(MAX(K$3:K353),K$3:K353,0),0)),INDEX(O$3:O353,MATCH(MAX(K$3:K353),K$3:K353,0),0)),O353),"")</f>
        <v/>
      </c>
      <c r="Q353" s="9" t="str">
        <f>IF(R353="","",COUNT(R$3:R353))</f>
        <v/>
      </c>
      <c r="R353" s="7" t="str">
        <f t="shared" si="35"/>
        <v/>
      </c>
      <c r="S353" s="11" t="str">
        <f>IFERROR(IF(COUNTA($E353:$G353)=0,"",IF(AND(R353="",$O353=INDEX(O$3:O353,MATCH(MAX(Q$3:Q353),Q$3:Q353,0),0)),INDEX(R$3:R353,MATCH(MAX(Q$3:Q353),Q$3:Q353,0),0),R353)),"")</f>
        <v/>
      </c>
      <c r="T353" s="7" t="str">
        <f>IF(U353="","",COUNT(U$3:U353))</f>
        <v/>
      </c>
      <c r="U353" s="7" t="str">
        <f t="shared" si="37"/>
        <v/>
      </c>
      <c r="V353" s="11" t="str">
        <f>IFERROR(IF(S353="","",IF(U353="",IF(AND(E353="",F353="",G353&lt;&gt;"",$O353=INDEX(O$3:O353,MATCH(MAX(T$3:T353),T$3:T353,0),0)),INDEX(U$3:U353,MATCH(MAX(T$3:T353),T$3:T353,0),0),IF(AND(S353&lt;&gt;"",U353=""),0,"")),U353)),"")</f>
        <v/>
      </c>
      <c r="W353" s="13" t="str">
        <f t="shared" si="38"/>
        <v/>
      </c>
      <c r="X353" s="52" t="str">
        <f t="shared" si="39"/>
        <v/>
      </c>
      <c r="Y353" s="52" t="str">
        <f t="shared" si="40"/>
        <v/>
      </c>
      <c r="Z353" s="79" t="str">
        <f t="shared" si="41"/>
        <v/>
      </c>
    </row>
    <row r="354" spans="2:26" ht="35.1" customHeight="1" x14ac:dyDescent="0.2">
      <c r="B354" s="48"/>
      <c r="C354" s="49"/>
      <c r="D354" s="50"/>
      <c r="E354" s="47"/>
      <c r="F354" s="43"/>
      <c r="G354" s="45"/>
      <c r="K354" s="7" t="str">
        <f>IF(O354="","",COUNT(O$3:O354))</f>
        <v/>
      </c>
      <c r="L354" s="7" t="str">
        <f>IF(B354&lt;&gt;"",B354,IF(OR(COUNTA($G$3:$G354)&lt;COUNTA($G$3:$G$1048576),$G354&lt;&gt;""),L353,""))</f>
        <v/>
      </c>
      <c r="M354" s="7" t="str">
        <f>IF(C354&lt;&gt;"",C354,IF(OR(COUNTA($G$3:$G354)&lt;COUNTA($G$3:$G$1048576),$G354&lt;&gt;""),M353,""))</f>
        <v/>
      </c>
      <c r="N354" s="7" t="str">
        <f>IF(D354&lt;&gt;"",D354,IF(OR(COUNTA($G$3:$G354)&lt;COUNTA($G$3:$G$1048576),$G354&lt;&gt;""),N353,""))</f>
        <v/>
      </c>
      <c r="O354" s="8" t="str">
        <f t="shared" si="36"/>
        <v/>
      </c>
      <c r="P354" s="10" t="str">
        <f>IFERROR(IF(O354="",IF(COUNT(S$3:S$1048576)=COUNT(S$3:S354),IF(S354="","",INDEX(O$3:O354,MATCH(MAX(K$3:K354),K$3:K354,0),0)),INDEX(O$3:O354,MATCH(MAX(K$3:K354),K$3:K354,0),0)),O354),"")</f>
        <v/>
      </c>
      <c r="Q354" s="9" t="str">
        <f>IF(R354="","",COUNT(R$3:R354))</f>
        <v/>
      </c>
      <c r="R354" s="7" t="str">
        <f t="shared" si="35"/>
        <v/>
      </c>
      <c r="S354" s="11" t="str">
        <f>IFERROR(IF(COUNTA($E354:$G354)=0,"",IF(AND(R354="",$O354=INDEX(O$3:O354,MATCH(MAX(Q$3:Q354),Q$3:Q354,0),0)),INDEX(R$3:R354,MATCH(MAX(Q$3:Q354),Q$3:Q354,0),0),R354)),"")</f>
        <v/>
      </c>
      <c r="T354" s="7" t="str">
        <f>IF(U354="","",COUNT(U$3:U354))</f>
        <v/>
      </c>
      <c r="U354" s="7" t="str">
        <f t="shared" si="37"/>
        <v/>
      </c>
      <c r="V354" s="11" t="str">
        <f>IFERROR(IF(S354="","",IF(U354="",IF(AND(E354="",F354="",G354&lt;&gt;"",$O354=INDEX(O$3:O354,MATCH(MAX(T$3:T354),T$3:T354,0),0)),INDEX(U$3:U354,MATCH(MAX(T$3:T354),T$3:T354,0),0),IF(AND(S354&lt;&gt;"",U354=""),0,"")),U354)),"")</f>
        <v/>
      </c>
      <c r="W354" s="13" t="str">
        <f t="shared" si="38"/>
        <v/>
      </c>
      <c r="X354" s="52" t="str">
        <f t="shared" si="39"/>
        <v/>
      </c>
      <c r="Y354" s="52" t="str">
        <f t="shared" si="40"/>
        <v/>
      </c>
      <c r="Z354" s="79" t="str">
        <f t="shared" si="41"/>
        <v/>
      </c>
    </row>
    <row r="355" spans="2:26" ht="35.1" customHeight="1" x14ac:dyDescent="0.2">
      <c r="B355" s="48"/>
      <c r="C355" s="49"/>
      <c r="D355" s="50"/>
      <c r="E355" s="47"/>
      <c r="F355" s="43"/>
      <c r="G355" s="45"/>
      <c r="K355" s="7" t="str">
        <f>IF(O355="","",COUNT(O$3:O355))</f>
        <v/>
      </c>
      <c r="L355" s="7" t="str">
        <f>IF(B355&lt;&gt;"",B355,IF(OR(COUNTA($G$3:$G355)&lt;COUNTA($G$3:$G$1048576),$G355&lt;&gt;""),L354,""))</f>
        <v/>
      </c>
      <c r="M355" s="7" t="str">
        <f>IF(C355&lt;&gt;"",C355,IF(OR(COUNTA($G$3:$G355)&lt;COUNTA($G$3:$G$1048576),$G355&lt;&gt;""),M354,""))</f>
        <v/>
      </c>
      <c r="N355" s="7" t="str">
        <f>IF(D355&lt;&gt;"",D355,IF(OR(COUNTA($G$3:$G355)&lt;COUNTA($G$3:$G$1048576),$G355&lt;&gt;""),N354,""))</f>
        <v/>
      </c>
      <c r="O355" s="8" t="str">
        <f t="shared" si="36"/>
        <v/>
      </c>
      <c r="P355" s="10" t="str">
        <f>IFERROR(IF(O355="",IF(COUNT(S$3:S$1048576)=COUNT(S$3:S355),IF(S355="","",INDEX(O$3:O355,MATCH(MAX(K$3:K355),K$3:K355,0),0)),INDEX(O$3:O355,MATCH(MAX(K$3:K355),K$3:K355,0),0)),O355),"")</f>
        <v/>
      </c>
      <c r="Q355" s="9" t="str">
        <f>IF(R355="","",COUNT(R$3:R355))</f>
        <v/>
      </c>
      <c r="R355" s="7" t="str">
        <f t="shared" si="35"/>
        <v/>
      </c>
      <c r="S355" s="11" t="str">
        <f>IFERROR(IF(COUNTA($E355:$G355)=0,"",IF(AND(R355="",$O355=INDEX(O$3:O355,MATCH(MAX(Q$3:Q355),Q$3:Q355,0),0)),INDEX(R$3:R355,MATCH(MAX(Q$3:Q355),Q$3:Q355,0),0),R355)),"")</f>
        <v/>
      </c>
      <c r="T355" s="7" t="str">
        <f>IF(U355="","",COUNT(U$3:U355))</f>
        <v/>
      </c>
      <c r="U355" s="7" t="str">
        <f t="shared" si="37"/>
        <v/>
      </c>
      <c r="V355" s="11" t="str">
        <f>IFERROR(IF(S355="","",IF(U355="",IF(AND(E355="",F355="",G355&lt;&gt;"",$O355=INDEX(O$3:O355,MATCH(MAX(T$3:T355),T$3:T355,0),0)),INDEX(U$3:U355,MATCH(MAX(T$3:T355),T$3:T355,0),0),IF(AND(S355&lt;&gt;"",U355=""),0,"")),U355)),"")</f>
        <v/>
      </c>
      <c r="W355" s="13" t="str">
        <f t="shared" si="38"/>
        <v/>
      </c>
      <c r="X355" s="52" t="str">
        <f t="shared" si="39"/>
        <v/>
      </c>
      <c r="Y355" s="52" t="str">
        <f t="shared" si="40"/>
        <v/>
      </c>
      <c r="Z355" s="79" t="str">
        <f t="shared" si="41"/>
        <v/>
      </c>
    </row>
    <row r="356" spans="2:26" ht="35.1" customHeight="1" x14ac:dyDescent="0.2">
      <c r="B356" s="48"/>
      <c r="C356" s="49"/>
      <c r="D356" s="50"/>
      <c r="E356" s="47"/>
      <c r="F356" s="43"/>
      <c r="G356" s="45"/>
      <c r="K356" s="7" t="str">
        <f>IF(O356="","",COUNT(O$3:O356))</f>
        <v/>
      </c>
      <c r="L356" s="7" t="str">
        <f>IF(B356&lt;&gt;"",B356,IF(OR(COUNTA($G$3:$G356)&lt;COUNTA($G$3:$G$1048576),$G356&lt;&gt;""),L355,""))</f>
        <v/>
      </c>
      <c r="M356" s="7" t="str">
        <f>IF(C356&lt;&gt;"",C356,IF(OR(COUNTA($G$3:$G356)&lt;COUNTA($G$3:$G$1048576),$G356&lt;&gt;""),M355,""))</f>
        <v/>
      </c>
      <c r="N356" s="7" t="str">
        <f>IF(D356&lt;&gt;"",D356,IF(OR(COUNTA($G$3:$G356)&lt;COUNTA($G$3:$G$1048576),$G356&lt;&gt;""),N355,""))</f>
        <v/>
      </c>
      <c r="O356" s="8" t="str">
        <f t="shared" si="36"/>
        <v/>
      </c>
      <c r="P356" s="10" t="str">
        <f>IFERROR(IF(O356="",IF(COUNT(S$3:S$1048576)=COUNT(S$3:S356),IF(S356="","",INDEX(O$3:O356,MATCH(MAX(K$3:K356),K$3:K356,0),0)),INDEX(O$3:O356,MATCH(MAX(K$3:K356),K$3:K356,0),0)),O356),"")</f>
        <v/>
      </c>
      <c r="Q356" s="9" t="str">
        <f>IF(R356="","",COUNT(R$3:R356))</f>
        <v/>
      </c>
      <c r="R356" s="7" t="str">
        <f t="shared" si="35"/>
        <v/>
      </c>
      <c r="S356" s="11" t="str">
        <f>IFERROR(IF(COUNTA($E356:$G356)=0,"",IF(AND(R356="",$O356=INDEX(O$3:O356,MATCH(MAX(Q$3:Q356),Q$3:Q356,0),0)),INDEX(R$3:R356,MATCH(MAX(Q$3:Q356),Q$3:Q356,0),0),R356)),"")</f>
        <v/>
      </c>
      <c r="T356" s="7" t="str">
        <f>IF(U356="","",COUNT(U$3:U356))</f>
        <v/>
      </c>
      <c r="U356" s="7" t="str">
        <f t="shared" si="37"/>
        <v/>
      </c>
      <c r="V356" s="11" t="str">
        <f>IFERROR(IF(S356="","",IF(U356="",IF(AND(E356="",F356="",G356&lt;&gt;"",$O356=INDEX(O$3:O356,MATCH(MAX(T$3:T356),T$3:T356,0),0)),INDEX(U$3:U356,MATCH(MAX(T$3:T356),T$3:T356,0),0),IF(AND(S356&lt;&gt;"",U356=""),0,"")),U356)),"")</f>
        <v/>
      </c>
      <c r="W356" s="13" t="str">
        <f t="shared" si="38"/>
        <v/>
      </c>
      <c r="X356" s="52" t="str">
        <f t="shared" si="39"/>
        <v/>
      </c>
      <c r="Y356" s="52" t="str">
        <f t="shared" si="40"/>
        <v/>
      </c>
      <c r="Z356" s="79" t="str">
        <f t="shared" si="41"/>
        <v/>
      </c>
    </row>
    <row r="357" spans="2:26" ht="35.1" customHeight="1" x14ac:dyDescent="0.2">
      <c r="B357" s="48"/>
      <c r="C357" s="49"/>
      <c r="D357" s="50"/>
      <c r="E357" s="47"/>
      <c r="F357" s="43"/>
      <c r="G357" s="45"/>
      <c r="K357" s="7" t="str">
        <f>IF(O357="","",COUNT(O$3:O357))</f>
        <v/>
      </c>
      <c r="L357" s="7" t="str">
        <f>IF(B357&lt;&gt;"",B357,IF(OR(COUNTA($G$3:$G357)&lt;COUNTA($G$3:$G$1048576),$G357&lt;&gt;""),L356,""))</f>
        <v/>
      </c>
      <c r="M357" s="7" t="str">
        <f>IF(C357&lt;&gt;"",C357,IF(OR(COUNTA($G$3:$G357)&lt;COUNTA($G$3:$G$1048576),$G357&lt;&gt;""),M356,""))</f>
        <v/>
      </c>
      <c r="N357" s="7" t="str">
        <f>IF(D357&lt;&gt;"",D357,IF(OR(COUNTA($G$3:$G357)&lt;COUNTA($G$3:$G$1048576),$G357&lt;&gt;""),N356,""))</f>
        <v/>
      </c>
      <c r="O357" s="8" t="str">
        <f t="shared" si="36"/>
        <v/>
      </c>
      <c r="P357" s="10" t="str">
        <f>IFERROR(IF(O357="",IF(COUNT(S$3:S$1048576)=COUNT(S$3:S357),IF(S357="","",INDEX(O$3:O357,MATCH(MAX(K$3:K357),K$3:K357,0),0)),INDEX(O$3:O357,MATCH(MAX(K$3:K357),K$3:K357,0),0)),O357),"")</f>
        <v/>
      </c>
      <c r="Q357" s="9" t="str">
        <f>IF(R357="","",COUNT(R$3:R357))</f>
        <v/>
      </c>
      <c r="R357" s="7" t="str">
        <f t="shared" si="35"/>
        <v/>
      </c>
      <c r="S357" s="11" t="str">
        <f>IFERROR(IF(COUNTA($E357:$G357)=0,"",IF(AND(R357="",$O357=INDEX(O$3:O357,MATCH(MAX(Q$3:Q357),Q$3:Q357,0),0)),INDEX(R$3:R357,MATCH(MAX(Q$3:Q357),Q$3:Q357,0),0),R357)),"")</f>
        <v/>
      </c>
      <c r="T357" s="7" t="str">
        <f>IF(U357="","",COUNT(U$3:U357))</f>
        <v/>
      </c>
      <c r="U357" s="7" t="str">
        <f t="shared" si="37"/>
        <v/>
      </c>
      <c r="V357" s="11" t="str">
        <f>IFERROR(IF(S357="","",IF(U357="",IF(AND(E357="",F357="",G357&lt;&gt;"",$O357=INDEX(O$3:O357,MATCH(MAX(T$3:T357),T$3:T357,0),0)),INDEX(U$3:U357,MATCH(MAX(T$3:T357),T$3:T357,0),0),IF(AND(S357&lt;&gt;"",U357=""),0,"")),U357)),"")</f>
        <v/>
      </c>
      <c r="W357" s="13" t="str">
        <f t="shared" si="38"/>
        <v/>
      </c>
      <c r="X357" s="52" t="str">
        <f t="shared" si="39"/>
        <v/>
      </c>
      <c r="Y357" s="52" t="str">
        <f t="shared" si="40"/>
        <v/>
      </c>
      <c r="Z357" s="79" t="str">
        <f t="shared" si="41"/>
        <v/>
      </c>
    </row>
    <row r="358" spans="2:26" ht="35.1" customHeight="1" x14ac:dyDescent="0.2">
      <c r="B358" s="48"/>
      <c r="C358" s="49"/>
      <c r="D358" s="50"/>
      <c r="E358" s="47"/>
      <c r="F358" s="43"/>
      <c r="G358" s="45"/>
      <c r="K358" s="7" t="str">
        <f>IF(O358="","",COUNT(O$3:O358))</f>
        <v/>
      </c>
      <c r="L358" s="7" t="str">
        <f>IF(B358&lt;&gt;"",B358,IF(OR(COUNTA($G$3:$G358)&lt;COUNTA($G$3:$G$1048576),$G358&lt;&gt;""),L357,""))</f>
        <v/>
      </c>
      <c r="M358" s="7" t="str">
        <f>IF(C358&lt;&gt;"",C358,IF(OR(COUNTA($G$3:$G358)&lt;COUNTA($G$3:$G$1048576),$G358&lt;&gt;""),M357,""))</f>
        <v/>
      </c>
      <c r="N358" s="7" t="str">
        <f>IF(D358&lt;&gt;"",D358,IF(OR(COUNTA($G$3:$G358)&lt;COUNTA($G$3:$G$1048576),$G358&lt;&gt;""),N357,""))</f>
        <v/>
      </c>
      <c r="O358" s="8" t="str">
        <f t="shared" si="36"/>
        <v/>
      </c>
      <c r="P358" s="10" t="str">
        <f>IFERROR(IF(O358="",IF(COUNT(S$3:S$1048576)=COUNT(S$3:S358),IF(S358="","",INDEX(O$3:O358,MATCH(MAX(K$3:K358),K$3:K358,0),0)),INDEX(O$3:O358,MATCH(MAX(K$3:K358),K$3:K358,0),0)),O358),"")</f>
        <v/>
      </c>
      <c r="Q358" s="9" t="str">
        <f>IF(R358="","",COUNT(R$3:R358))</f>
        <v/>
      </c>
      <c r="R358" s="7" t="str">
        <f t="shared" si="35"/>
        <v/>
      </c>
      <c r="S358" s="11" t="str">
        <f>IFERROR(IF(COUNTA($E358:$G358)=0,"",IF(AND(R358="",$O358=INDEX(O$3:O358,MATCH(MAX(Q$3:Q358),Q$3:Q358,0),0)),INDEX(R$3:R358,MATCH(MAX(Q$3:Q358),Q$3:Q358,0),0),R358)),"")</f>
        <v/>
      </c>
      <c r="T358" s="7" t="str">
        <f>IF(U358="","",COUNT(U$3:U358))</f>
        <v/>
      </c>
      <c r="U358" s="7" t="str">
        <f t="shared" si="37"/>
        <v/>
      </c>
      <c r="V358" s="11" t="str">
        <f>IFERROR(IF(S358="","",IF(U358="",IF(AND(E358="",F358="",G358&lt;&gt;"",$O358=INDEX(O$3:O358,MATCH(MAX(T$3:T358),T$3:T358,0),0)),INDEX(U$3:U358,MATCH(MAX(T$3:T358),T$3:T358,0),0),IF(AND(S358&lt;&gt;"",U358=""),0,"")),U358)),"")</f>
        <v/>
      </c>
      <c r="W358" s="13" t="str">
        <f t="shared" si="38"/>
        <v/>
      </c>
      <c r="X358" s="52" t="str">
        <f t="shared" si="39"/>
        <v/>
      </c>
      <c r="Y358" s="52" t="str">
        <f t="shared" si="40"/>
        <v/>
      </c>
      <c r="Z358" s="79" t="str">
        <f t="shared" si="41"/>
        <v/>
      </c>
    </row>
    <row r="359" spans="2:26" ht="35.1" customHeight="1" x14ac:dyDescent="0.2">
      <c r="B359" s="48"/>
      <c r="C359" s="49"/>
      <c r="D359" s="50"/>
      <c r="E359" s="47"/>
      <c r="F359" s="43"/>
      <c r="G359" s="45"/>
      <c r="K359" s="7" t="str">
        <f>IF(O359="","",COUNT(O$3:O359))</f>
        <v/>
      </c>
      <c r="L359" s="7" t="str">
        <f>IF(B359&lt;&gt;"",B359,IF(OR(COUNTA($G$3:$G359)&lt;COUNTA($G$3:$G$1048576),$G359&lt;&gt;""),L358,""))</f>
        <v/>
      </c>
      <c r="M359" s="7" t="str">
        <f>IF(C359&lt;&gt;"",C359,IF(OR(COUNTA($G$3:$G359)&lt;COUNTA($G$3:$G$1048576),$G359&lt;&gt;""),M358,""))</f>
        <v/>
      </c>
      <c r="N359" s="7" t="str">
        <f>IF(D359&lt;&gt;"",D359,IF(OR(COUNTA($G$3:$G359)&lt;COUNTA($G$3:$G$1048576),$G359&lt;&gt;""),N358,""))</f>
        <v/>
      </c>
      <c r="O359" s="8" t="str">
        <f t="shared" si="36"/>
        <v/>
      </c>
      <c r="P359" s="10" t="str">
        <f>IFERROR(IF(O359="",IF(COUNT(S$3:S$1048576)=COUNT(S$3:S359),IF(S359="","",INDEX(O$3:O359,MATCH(MAX(K$3:K359),K$3:K359,0),0)),INDEX(O$3:O359,MATCH(MAX(K$3:K359),K$3:K359,0),0)),O359),"")</f>
        <v/>
      </c>
      <c r="Q359" s="9" t="str">
        <f>IF(R359="","",COUNT(R$3:R359))</f>
        <v/>
      </c>
      <c r="R359" s="7" t="str">
        <f t="shared" si="35"/>
        <v/>
      </c>
      <c r="S359" s="11" t="str">
        <f>IFERROR(IF(COUNTA($E359:$G359)=0,"",IF(AND(R359="",$O359=INDEX(O$3:O359,MATCH(MAX(Q$3:Q359),Q$3:Q359,0),0)),INDEX(R$3:R359,MATCH(MAX(Q$3:Q359),Q$3:Q359,0),0),R359)),"")</f>
        <v/>
      </c>
      <c r="T359" s="7" t="str">
        <f>IF(U359="","",COUNT(U$3:U359))</f>
        <v/>
      </c>
      <c r="U359" s="7" t="str">
        <f t="shared" si="37"/>
        <v/>
      </c>
      <c r="V359" s="11" t="str">
        <f>IFERROR(IF(S359="","",IF(U359="",IF(AND(E359="",F359="",G359&lt;&gt;"",$O359=INDEX(O$3:O359,MATCH(MAX(T$3:T359),T$3:T359,0),0)),INDEX(U$3:U359,MATCH(MAX(T$3:T359),T$3:T359,0),0),IF(AND(S359&lt;&gt;"",U359=""),0,"")),U359)),"")</f>
        <v/>
      </c>
      <c r="W359" s="13" t="str">
        <f t="shared" si="38"/>
        <v/>
      </c>
      <c r="X359" s="52" t="str">
        <f t="shared" si="39"/>
        <v/>
      </c>
      <c r="Y359" s="52" t="str">
        <f t="shared" si="40"/>
        <v/>
      </c>
      <c r="Z359" s="79" t="str">
        <f t="shared" si="41"/>
        <v/>
      </c>
    </row>
    <row r="360" spans="2:26" ht="35.1" customHeight="1" x14ac:dyDescent="0.2">
      <c r="B360" s="48"/>
      <c r="C360" s="49"/>
      <c r="D360" s="50"/>
      <c r="E360" s="47"/>
      <c r="F360" s="43"/>
      <c r="G360" s="45"/>
      <c r="K360" s="7" t="str">
        <f>IF(O360="","",COUNT(O$3:O360))</f>
        <v/>
      </c>
      <c r="L360" s="7" t="str">
        <f>IF(B360&lt;&gt;"",B360,IF(OR(COUNTA($G$3:$G360)&lt;COUNTA($G$3:$G$1048576),$G360&lt;&gt;""),L359,""))</f>
        <v/>
      </c>
      <c r="M360" s="7" t="str">
        <f>IF(C360&lt;&gt;"",C360,IF(OR(COUNTA($G$3:$G360)&lt;COUNTA($G$3:$G$1048576),$G360&lt;&gt;""),M359,""))</f>
        <v/>
      </c>
      <c r="N360" s="7" t="str">
        <f>IF(D360&lt;&gt;"",D360,IF(OR(COUNTA($G$3:$G360)&lt;COUNTA($G$3:$G$1048576),$G360&lt;&gt;""),N359,""))</f>
        <v/>
      </c>
      <c r="O360" s="8" t="str">
        <f t="shared" si="36"/>
        <v/>
      </c>
      <c r="P360" s="10" t="str">
        <f>IFERROR(IF(O360="",IF(COUNT(S$3:S$1048576)=COUNT(S$3:S360),IF(S360="","",INDEX(O$3:O360,MATCH(MAX(K$3:K360),K$3:K360,0),0)),INDEX(O$3:O360,MATCH(MAX(K$3:K360),K$3:K360,0),0)),O360),"")</f>
        <v/>
      </c>
      <c r="Q360" s="9" t="str">
        <f>IF(R360="","",COUNT(R$3:R360))</f>
        <v/>
      </c>
      <c r="R360" s="7" t="str">
        <f t="shared" si="35"/>
        <v/>
      </c>
      <c r="S360" s="11" t="str">
        <f>IFERROR(IF(COUNTA($E360:$G360)=0,"",IF(AND(R360="",$O360=INDEX(O$3:O360,MATCH(MAX(Q$3:Q360),Q$3:Q360,0),0)),INDEX(R$3:R360,MATCH(MAX(Q$3:Q360),Q$3:Q360,0),0),R360)),"")</f>
        <v/>
      </c>
      <c r="T360" s="7" t="str">
        <f>IF(U360="","",COUNT(U$3:U360))</f>
        <v/>
      </c>
      <c r="U360" s="7" t="str">
        <f t="shared" si="37"/>
        <v/>
      </c>
      <c r="V360" s="11" t="str">
        <f>IFERROR(IF(S360="","",IF(U360="",IF(AND(E360="",F360="",G360&lt;&gt;"",$O360=INDEX(O$3:O360,MATCH(MAX(T$3:T360),T$3:T360,0),0)),INDEX(U$3:U360,MATCH(MAX(T$3:T360),T$3:T360,0),0),IF(AND(S360&lt;&gt;"",U360=""),0,"")),U360)),"")</f>
        <v/>
      </c>
      <c r="W360" s="13" t="str">
        <f t="shared" si="38"/>
        <v/>
      </c>
      <c r="X360" s="52" t="str">
        <f t="shared" si="39"/>
        <v/>
      </c>
      <c r="Y360" s="52" t="str">
        <f t="shared" si="40"/>
        <v/>
      </c>
      <c r="Z360" s="79" t="str">
        <f t="shared" si="41"/>
        <v/>
      </c>
    </row>
    <row r="361" spans="2:26" ht="35.1" customHeight="1" x14ac:dyDescent="0.2">
      <c r="B361" s="48"/>
      <c r="C361" s="49"/>
      <c r="D361" s="50"/>
      <c r="E361" s="47"/>
      <c r="F361" s="43"/>
      <c r="G361" s="45"/>
      <c r="K361" s="7" t="str">
        <f>IF(O361="","",COUNT(O$3:O361))</f>
        <v/>
      </c>
      <c r="L361" s="7" t="str">
        <f>IF(B361&lt;&gt;"",B361,IF(OR(COUNTA($G$3:$G361)&lt;COUNTA($G$3:$G$1048576),$G361&lt;&gt;""),L360,""))</f>
        <v/>
      </c>
      <c r="M361" s="7" t="str">
        <f>IF(C361&lt;&gt;"",C361,IF(OR(COUNTA($G$3:$G361)&lt;COUNTA($G$3:$G$1048576),$G361&lt;&gt;""),M360,""))</f>
        <v/>
      </c>
      <c r="N361" s="7" t="str">
        <f>IF(D361&lt;&gt;"",D361,IF(OR(COUNTA($G$3:$G361)&lt;COUNTA($G$3:$G$1048576),$G361&lt;&gt;""),N360,""))</f>
        <v/>
      </c>
      <c r="O361" s="8" t="str">
        <f t="shared" si="36"/>
        <v/>
      </c>
      <c r="P361" s="10" t="str">
        <f>IFERROR(IF(O361="",IF(COUNT(S$3:S$1048576)=COUNT(S$3:S361),IF(S361="","",INDEX(O$3:O361,MATCH(MAX(K$3:K361),K$3:K361,0),0)),INDEX(O$3:O361,MATCH(MAX(K$3:K361),K$3:K361,0),0)),O361),"")</f>
        <v/>
      </c>
      <c r="Q361" s="9" t="str">
        <f>IF(R361="","",COUNT(R$3:R361))</f>
        <v/>
      </c>
      <c r="R361" s="7" t="str">
        <f t="shared" si="35"/>
        <v/>
      </c>
      <c r="S361" s="11" t="str">
        <f>IFERROR(IF(COUNTA($E361:$G361)=0,"",IF(AND(R361="",$O361=INDEX(O$3:O361,MATCH(MAX(Q$3:Q361),Q$3:Q361,0),0)),INDEX(R$3:R361,MATCH(MAX(Q$3:Q361),Q$3:Q361,0),0),R361)),"")</f>
        <v/>
      </c>
      <c r="T361" s="7" t="str">
        <f>IF(U361="","",COUNT(U$3:U361))</f>
        <v/>
      </c>
      <c r="U361" s="7" t="str">
        <f t="shared" si="37"/>
        <v/>
      </c>
      <c r="V361" s="11" t="str">
        <f>IFERROR(IF(S361="","",IF(U361="",IF(AND(E361="",F361="",G361&lt;&gt;"",$O361=INDEX(O$3:O361,MATCH(MAX(T$3:T361),T$3:T361,0),0)),INDEX(U$3:U361,MATCH(MAX(T$3:T361),T$3:T361,0),0),IF(AND(S361&lt;&gt;"",U361=""),0,"")),U361)),"")</f>
        <v/>
      </c>
      <c r="W361" s="13" t="str">
        <f t="shared" si="38"/>
        <v/>
      </c>
      <c r="X361" s="52" t="str">
        <f t="shared" si="39"/>
        <v/>
      </c>
      <c r="Y361" s="52" t="str">
        <f t="shared" si="40"/>
        <v/>
      </c>
      <c r="Z361" s="79" t="str">
        <f t="shared" si="41"/>
        <v/>
      </c>
    </row>
    <row r="362" spans="2:26" ht="35.1" customHeight="1" x14ac:dyDescent="0.2">
      <c r="B362" s="48"/>
      <c r="C362" s="49"/>
      <c r="D362" s="50"/>
      <c r="E362" s="47"/>
      <c r="F362" s="43"/>
      <c r="G362" s="45"/>
      <c r="K362" s="7" t="str">
        <f>IF(O362="","",COUNT(O$3:O362))</f>
        <v/>
      </c>
      <c r="L362" s="7" t="str">
        <f>IF(B362&lt;&gt;"",B362,IF(OR(COUNTA($G$3:$G362)&lt;COUNTA($G$3:$G$1048576),$G362&lt;&gt;""),L361,""))</f>
        <v/>
      </c>
      <c r="M362" s="7" t="str">
        <f>IF(C362&lt;&gt;"",C362,IF(OR(COUNTA($G$3:$G362)&lt;COUNTA($G$3:$G$1048576),$G362&lt;&gt;""),M361,""))</f>
        <v/>
      </c>
      <c r="N362" s="7" t="str">
        <f>IF(D362&lt;&gt;"",D362,IF(OR(COUNTA($G$3:$G362)&lt;COUNTA($G$3:$G$1048576),$G362&lt;&gt;""),N361,""))</f>
        <v/>
      </c>
      <c r="O362" s="8" t="str">
        <f t="shared" si="36"/>
        <v/>
      </c>
      <c r="P362" s="10" t="str">
        <f>IFERROR(IF(O362="",IF(COUNT(S$3:S$1048576)=COUNT(S$3:S362),IF(S362="","",INDEX(O$3:O362,MATCH(MAX(K$3:K362),K$3:K362,0),0)),INDEX(O$3:O362,MATCH(MAX(K$3:K362),K$3:K362,0),0)),O362),"")</f>
        <v/>
      </c>
      <c r="Q362" s="9" t="str">
        <f>IF(R362="","",COUNT(R$3:R362))</f>
        <v/>
      </c>
      <c r="R362" s="7" t="str">
        <f t="shared" si="35"/>
        <v/>
      </c>
      <c r="S362" s="11" t="str">
        <f>IFERROR(IF(COUNTA($E362:$G362)=0,"",IF(AND(R362="",$O362=INDEX(O$3:O362,MATCH(MAX(Q$3:Q362),Q$3:Q362,0),0)),INDEX(R$3:R362,MATCH(MAX(Q$3:Q362),Q$3:Q362,0),0),R362)),"")</f>
        <v/>
      </c>
      <c r="T362" s="7" t="str">
        <f>IF(U362="","",COUNT(U$3:U362))</f>
        <v/>
      </c>
      <c r="U362" s="7" t="str">
        <f t="shared" si="37"/>
        <v/>
      </c>
      <c r="V362" s="11" t="str">
        <f>IFERROR(IF(S362="","",IF(U362="",IF(AND(E362="",F362="",G362&lt;&gt;"",$O362=INDEX(O$3:O362,MATCH(MAX(T$3:T362),T$3:T362,0),0)),INDEX(U$3:U362,MATCH(MAX(T$3:T362),T$3:T362,0),0),IF(AND(S362&lt;&gt;"",U362=""),0,"")),U362)),"")</f>
        <v/>
      </c>
      <c r="W362" s="13" t="str">
        <f t="shared" si="38"/>
        <v/>
      </c>
      <c r="X362" s="52" t="str">
        <f t="shared" si="39"/>
        <v/>
      </c>
      <c r="Y362" s="52" t="str">
        <f t="shared" si="40"/>
        <v/>
      </c>
      <c r="Z362" s="79" t="str">
        <f t="shared" si="41"/>
        <v/>
      </c>
    </row>
    <row r="363" spans="2:26" ht="35.1" customHeight="1" x14ac:dyDescent="0.2">
      <c r="B363" s="48"/>
      <c r="C363" s="49"/>
      <c r="D363" s="50"/>
      <c r="E363" s="47"/>
      <c r="F363" s="43"/>
      <c r="G363" s="45"/>
      <c r="K363" s="7" t="str">
        <f>IF(O363="","",COUNT(O$3:O363))</f>
        <v/>
      </c>
      <c r="L363" s="7" t="str">
        <f>IF(B363&lt;&gt;"",B363,IF(OR(COUNTA($G$3:$G363)&lt;COUNTA($G$3:$G$1048576),$G363&lt;&gt;""),L362,""))</f>
        <v/>
      </c>
      <c r="M363" s="7" t="str">
        <f>IF(C363&lt;&gt;"",C363,IF(OR(COUNTA($G$3:$G363)&lt;COUNTA($G$3:$G$1048576),$G363&lt;&gt;""),M362,""))</f>
        <v/>
      </c>
      <c r="N363" s="7" t="str">
        <f>IF(D363&lt;&gt;"",D363,IF(OR(COUNTA($G$3:$G363)&lt;COUNTA($G$3:$G$1048576),$G363&lt;&gt;""),N362,""))</f>
        <v/>
      </c>
      <c r="O363" s="8" t="str">
        <f t="shared" si="36"/>
        <v/>
      </c>
      <c r="P363" s="10" t="str">
        <f>IFERROR(IF(O363="",IF(COUNT(S$3:S$1048576)=COUNT(S$3:S363),IF(S363="","",INDEX(O$3:O363,MATCH(MAX(K$3:K363),K$3:K363,0),0)),INDEX(O$3:O363,MATCH(MAX(K$3:K363),K$3:K363,0),0)),O363),"")</f>
        <v/>
      </c>
      <c r="Q363" s="9" t="str">
        <f>IF(R363="","",COUNT(R$3:R363))</f>
        <v/>
      </c>
      <c r="R363" s="7" t="str">
        <f t="shared" si="35"/>
        <v/>
      </c>
      <c r="S363" s="11" t="str">
        <f>IFERROR(IF(COUNTA($E363:$G363)=0,"",IF(AND(R363="",$O363=INDEX(O$3:O363,MATCH(MAX(Q$3:Q363),Q$3:Q363,0),0)),INDEX(R$3:R363,MATCH(MAX(Q$3:Q363),Q$3:Q363,0),0),R363)),"")</f>
        <v/>
      </c>
      <c r="T363" s="7" t="str">
        <f>IF(U363="","",COUNT(U$3:U363))</f>
        <v/>
      </c>
      <c r="U363" s="7" t="str">
        <f t="shared" si="37"/>
        <v/>
      </c>
      <c r="V363" s="11" t="str">
        <f>IFERROR(IF(S363="","",IF(U363="",IF(AND(E363="",F363="",G363&lt;&gt;"",$O363=INDEX(O$3:O363,MATCH(MAX(T$3:T363),T$3:T363,0),0)),INDEX(U$3:U363,MATCH(MAX(T$3:T363),T$3:T363,0),0),IF(AND(S363&lt;&gt;"",U363=""),0,"")),U363)),"")</f>
        <v/>
      </c>
      <c r="W363" s="13" t="str">
        <f t="shared" si="38"/>
        <v/>
      </c>
      <c r="X363" s="52" t="str">
        <f t="shared" si="39"/>
        <v/>
      </c>
      <c r="Y363" s="52" t="str">
        <f t="shared" si="40"/>
        <v/>
      </c>
      <c r="Z363" s="79" t="str">
        <f t="shared" si="41"/>
        <v/>
      </c>
    </row>
    <row r="364" spans="2:26" ht="35.1" customHeight="1" x14ac:dyDescent="0.2">
      <c r="B364" s="48"/>
      <c r="C364" s="49"/>
      <c r="D364" s="50"/>
      <c r="E364" s="47"/>
      <c r="F364" s="43"/>
      <c r="G364" s="45"/>
      <c r="K364" s="7" t="str">
        <f>IF(O364="","",COUNT(O$3:O364))</f>
        <v/>
      </c>
      <c r="L364" s="7" t="str">
        <f>IF(B364&lt;&gt;"",B364,IF(OR(COUNTA($G$3:$G364)&lt;COUNTA($G$3:$G$1048576),$G364&lt;&gt;""),L363,""))</f>
        <v/>
      </c>
      <c r="M364" s="7" t="str">
        <f>IF(C364&lt;&gt;"",C364,IF(OR(COUNTA($G$3:$G364)&lt;COUNTA($G$3:$G$1048576),$G364&lt;&gt;""),M363,""))</f>
        <v/>
      </c>
      <c r="N364" s="7" t="str">
        <f>IF(D364&lt;&gt;"",D364,IF(OR(COUNTA($G$3:$G364)&lt;COUNTA($G$3:$G$1048576),$G364&lt;&gt;""),N363,""))</f>
        <v/>
      </c>
      <c r="O364" s="8" t="str">
        <f t="shared" si="36"/>
        <v/>
      </c>
      <c r="P364" s="10" t="str">
        <f>IFERROR(IF(O364="",IF(COUNT(S$3:S$1048576)=COUNT(S$3:S364),IF(S364="","",INDEX(O$3:O364,MATCH(MAX(K$3:K364),K$3:K364,0),0)),INDEX(O$3:O364,MATCH(MAX(K$3:K364),K$3:K364,0),0)),O364),"")</f>
        <v/>
      </c>
      <c r="Q364" s="9" t="str">
        <f>IF(R364="","",COUNT(R$3:R364))</f>
        <v/>
      </c>
      <c r="R364" s="7" t="str">
        <f t="shared" si="35"/>
        <v/>
      </c>
      <c r="S364" s="11" t="str">
        <f>IFERROR(IF(COUNTA($E364:$G364)=0,"",IF(AND(R364="",$O364=INDEX(O$3:O364,MATCH(MAX(Q$3:Q364),Q$3:Q364,0),0)),INDEX(R$3:R364,MATCH(MAX(Q$3:Q364),Q$3:Q364,0),0),R364)),"")</f>
        <v/>
      </c>
      <c r="T364" s="7" t="str">
        <f>IF(U364="","",COUNT(U$3:U364))</f>
        <v/>
      </c>
      <c r="U364" s="7" t="str">
        <f t="shared" si="37"/>
        <v/>
      </c>
      <c r="V364" s="11" t="str">
        <f>IFERROR(IF(S364="","",IF(U364="",IF(AND(E364="",F364="",G364&lt;&gt;"",$O364=INDEX(O$3:O364,MATCH(MAX(T$3:T364),T$3:T364,0),0)),INDEX(U$3:U364,MATCH(MAX(T$3:T364),T$3:T364,0),0),IF(AND(S364&lt;&gt;"",U364=""),0,"")),U364)),"")</f>
        <v/>
      </c>
      <c r="W364" s="13" t="str">
        <f t="shared" si="38"/>
        <v/>
      </c>
      <c r="X364" s="52" t="str">
        <f t="shared" si="39"/>
        <v/>
      </c>
      <c r="Y364" s="52" t="str">
        <f t="shared" si="40"/>
        <v/>
      </c>
      <c r="Z364" s="79" t="str">
        <f t="shared" si="41"/>
        <v/>
      </c>
    </row>
    <row r="365" spans="2:26" ht="35.1" customHeight="1" x14ac:dyDescent="0.2">
      <c r="B365" s="48"/>
      <c r="C365" s="49"/>
      <c r="D365" s="50"/>
      <c r="E365" s="47"/>
      <c r="F365" s="43"/>
      <c r="G365" s="45"/>
      <c r="K365" s="7" t="str">
        <f>IF(O365="","",COUNT(O$3:O365))</f>
        <v/>
      </c>
      <c r="L365" s="7" t="str">
        <f>IF(B365&lt;&gt;"",B365,IF(OR(COUNTA($G$3:$G365)&lt;COUNTA($G$3:$G$1048576),$G365&lt;&gt;""),L364,""))</f>
        <v/>
      </c>
      <c r="M365" s="7" t="str">
        <f>IF(C365&lt;&gt;"",C365,IF(OR(COUNTA($G$3:$G365)&lt;COUNTA($G$3:$G$1048576),$G365&lt;&gt;""),M364,""))</f>
        <v/>
      </c>
      <c r="N365" s="7" t="str">
        <f>IF(D365&lt;&gt;"",D365,IF(OR(COUNTA($G$3:$G365)&lt;COUNTA($G$3:$G$1048576),$G365&lt;&gt;""),N364,""))</f>
        <v/>
      </c>
      <c r="O365" s="8" t="str">
        <f t="shared" si="36"/>
        <v/>
      </c>
      <c r="P365" s="10" t="str">
        <f>IFERROR(IF(O365="",IF(COUNT(S$3:S$1048576)=COUNT(S$3:S365),IF(S365="","",INDEX(O$3:O365,MATCH(MAX(K$3:K365),K$3:K365,0),0)),INDEX(O$3:O365,MATCH(MAX(K$3:K365),K$3:K365,0),0)),O365),"")</f>
        <v/>
      </c>
      <c r="Q365" s="9" t="str">
        <f>IF(R365="","",COUNT(R$3:R365))</f>
        <v/>
      </c>
      <c r="R365" s="7" t="str">
        <f t="shared" si="35"/>
        <v/>
      </c>
      <c r="S365" s="11" t="str">
        <f>IFERROR(IF(COUNTA($E365:$G365)=0,"",IF(AND(R365="",$O365=INDEX(O$3:O365,MATCH(MAX(Q$3:Q365),Q$3:Q365,0),0)),INDEX(R$3:R365,MATCH(MAX(Q$3:Q365),Q$3:Q365,0),0),R365)),"")</f>
        <v/>
      </c>
      <c r="T365" s="7" t="str">
        <f>IF(U365="","",COUNT(U$3:U365))</f>
        <v/>
      </c>
      <c r="U365" s="7" t="str">
        <f t="shared" si="37"/>
        <v/>
      </c>
      <c r="V365" s="11" t="str">
        <f>IFERROR(IF(S365="","",IF(U365="",IF(AND(E365="",F365="",G365&lt;&gt;"",$O365=INDEX(O$3:O365,MATCH(MAX(T$3:T365),T$3:T365,0),0)),INDEX(U$3:U365,MATCH(MAX(T$3:T365),T$3:T365,0),0),IF(AND(S365&lt;&gt;"",U365=""),0,"")),U365)),"")</f>
        <v/>
      </c>
      <c r="W365" s="13" t="str">
        <f t="shared" si="38"/>
        <v/>
      </c>
      <c r="X365" s="52" t="str">
        <f t="shared" si="39"/>
        <v/>
      </c>
      <c r="Y365" s="52" t="str">
        <f t="shared" si="40"/>
        <v/>
      </c>
      <c r="Z365" s="79" t="str">
        <f t="shared" si="41"/>
        <v/>
      </c>
    </row>
    <row r="366" spans="2:26" ht="35.1" customHeight="1" x14ac:dyDescent="0.2">
      <c r="B366" s="48"/>
      <c r="C366" s="49"/>
      <c r="D366" s="50"/>
      <c r="E366" s="47"/>
      <c r="F366" s="43"/>
      <c r="G366" s="45"/>
      <c r="K366" s="7" t="str">
        <f>IF(O366="","",COUNT(O$3:O366))</f>
        <v/>
      </c>
      <c r="L366" s="7" t="str">
        <f>IF(B366&lt;&gt;"",B366,IF(OR(COUNTA($G$3:$G366)&lt;COUNTA($G$3:$G$1048576),$G366&lt;&gt;""),L365,""))</f>
        <v/>
      </c>
      <c r="M366" s="7" t="str">
        <f>IF(C366&lt;&gt;"",C366,IF(OR(COUNTA($G$3:$G366)&lt;COUNTA($G$3:$G$1048576),$G366&lt;&gt;""),M365,""))</f>
        <v/>
      </c>
      <c r="N366" s="7" t="str">
        <f>IF(D366&lt;&gt;"",D366,IF(OR(COUNTA($G$3:$G366)&lt;COUNTA($G$3:$G$1048576),$G366&lt;&gt;""),N365,""))</f>
        <v/>
      </c>
      <c r="O366" s="8" t="str">
        <f t="shared" si="36"/>
        <v/>
      </c>
      <c r="P366" s="10" t="str">
        <f>IFERROR(IF(O366="",IF(COUNT(S$3:S$1048576)=COUNT(S$3:S366),IF(S366="","",INDEX(O$3:O366,MATCH(MAX(K$3:K366),K$3:K366,0),0)),INDEX(O$3:O366,MATCH(MAX(K$3:K366),K$3:K366,0),0)),O366),"")</f>
        <v/>
      </c>
      <c r="Q366" s="9" t="str">
        <f>IF(R366="","",COUNT(R$3:R366))</f>
        <v/>
      </c>
      <c r="R366" s="7" t="str">
        <f t="shared" si="35"/>
        <v/>
      </c>
      <c r="S366" s="11" t="str">
        <f>IFERROR(IF(COUNTA($E366:$G366)=0,"",IF(AND(R366="",$O366=INDEX(O$3:O366,MATCH(MAX(Q$3:Q366),Q$3:Q366,0),0)),INDEX(R$3:R366,MATCH(MAX(Q$3:Q366),Q$3:Q366,0),0),R366)),"")</f>
        <v/>
      </c>
      <c r="T366" s="7" t="str">
        <f>IF(U366="","",COUNT(U$3:U366))</f>
        <v/>
      </c>
      <c r="U366" s="7" t="str">
        <f t="shared" si="37"/>
        <v/>
      </c>
      <c r="V366" s="11" t="str">
        <f>IFERROR(IF(S366="","",IF(U366="",IF(AND(E366="",F366="",G366&lt;&gt;"",$O366=INDEX(O$3:O366,MATCH(MAX(T$3:T366),T$3:T366,0),0)),INDEX(U$3:U366,MATCH(MAX(T$3:T366),T$3:T366,0),0),IF(AND(S366&lt;&gt;"",U366=""),0,"")),U366)),"")</f>
        <v/>
      </c>
      <c r="W366" s="13" t="str">
        <f t="shared" si="38"/>
        <v/>
      </c>
      <c r="X366" s="52" t="str">
        <f t="shared" si="39"/>
        <v/>
      </c>
      <c r="Y366" s="52" t="str">
        <f t="shared" si="40"/>
        <v/>
      </c>
      <c r="Z366" s="79" t="str">
        <f t="shared" si="41"/>
        <v/>
      </c>
    </row>
    <row r="367" spans="2:26" ht="35.1" customHeight="1" x14ac:dyDescent="0.2">
      <c r="B367" s="48"/>
      <c r="C367" s="49"/>
      <c r="D367" s="50"/>
      <c r="E367" s="47"/>
      <c r="F367" s="43"/>
      <c r="G367" s="45"/>
      <c r="K367" s="7" t="str">
        <f>IF(O367="","",COUNT(O$3:O367))</f>
        <v/>
      </c>
      <c r="L367" s="7" t="str">
        <f>IF(B367&lt;&gt;"",B367,IF(OR(COUNTA($G$3:$G367)&lt;COUNTA($G$3:$G$1048576),$G367&lt;&gt;""),L366,""))</f>
        <v/>
      </c>
      <c r="M367" s="7" t="str">
        <f>IF(C367&lt;&gt;"",C367,IF(OR(COUNTA($G$3:$G367)&lt;COUNTA($G$3:$G$1048576),$G367&lt;&gt;""),M366,""))</f>
        <v/>
      </c>
      <c r="N367" s="7" t="str">
        <f>IF(D367&lt;&gt;"",D367,IF(OR(COUNTA($G$3:$G367)&lt;COUNTA($G$3:$G$1048576),$G367&lt;&gt;""),N366,""))</f>
        <v/>
      </c>
      <c r="O367" s="8" t="str">
        <f t="shared" si="36"/>
        <v/>
      </c>
      <c r="P367" s="10" t="str">
        <f>IFERROR(IF(O367="",IF(COUNT(S$3:S$1048576)=COUNT(S$3:S367),IF(S367="","",INDEX(O$3:O367,MATCH(MAX(K$3:K367),K$3:K367,0),0)),INDEX(O$3:O367,MATCH(MAX(K$3:K367),K$3:K367,0),0)),O367),"")</f>
        <v/>
      </c>
      <c r="Q367" s="9" t="str">
        <f>IF(R367="","",COUNT(R$3:R367))</f>
        <v/>
      </c>
      <c r="R367" s="7" t="str">
        <f t="shared" si="35"/>
        <v/>
      </c>
      <c r="S367" s="11" t="str">
        <f>IFERROR(IF(COUNTA($E367:$G367)=0,"",IF(AND(R367="",$O367=INDEX(O$3:O367,MATCH(MAX(Q$3:Q367),Q$3:Q367,0),0)),INDEX(R$3:R367,MATCH(MAX(Q$3:Q367),Q$3:Q367,0),0),R367)),"")</f>
        <v/>
      </c>
      <c r="T367" s="7" t="str">
        <f>IF(U367="","",COUNT(U$3:U367))</f>
        <v/>
      </c>
      <c r="U367" s="7" t="str">
        <f t="shared" si="37"/>
        <v/>
      </c>
      <c r="V367" s="11" t="str">
        <f>IFERROR(IF(S367="","",IF(U367="",IF(AND(E367="",F367="",G367&lt;&gt;"",$O367=INDEX(O$3:O367,MATCH(MAX(T$3:T367),T$3:T367,0),0)),INDEX(U$3:U367,MATCH(MAX(T$3:T367),T$3:T367,0),0),IF(AND(S367&lt;&gt;"",U367=""),0,"")),U367)),"")</f>
        <v/>
      </c>
      <c r="W367" s="13" t="str">
        <f t="shared" si="38"/>
        <v/>
      </c>
      <c r="X367" s="52" t="str">
        <f t="shared" si="39"/>
        <v/>
      </c>
      <c r="Y367" s="52" t="str">
        <f t="shared" si="40"/>
        <v/>
      </c>
      <c r="Z367" s="79" t="str">
        <f t="shared" si="41"/>
        <v/>
      </c>
    </row>
    <row r="368" spans="2:26" ht="35.1" customHeight="1" x14ac:dyDescent="0.2">
      <c r="B368" s="48"/>
      <c r="C368" s="49"/>
      <c r="D368" s="50"/>
      <c r="E368" s="47"/>
      <c r="F368" s="43"/>
      <c r="G368" s="45"/>
      <c r="K368" s="7" t="str">
        <f>IF(O368="","",COUNT(O$3:O368))</f>
        <v/>
      </c>
      <c r="L368" s="7" t="str">
        <f>IF(B368&lt;&gt;"",B368,IF(OR(COUNTA($G$3:$G368)&lt;COUNTA($G$3:$G$1048576),$G368&lt;&gt;""),L367,""))</f>
        <v/>
      </c>
      <c r="M368" s="7" t="str">
        <f>IF(C368&lt;&gt;"",C368,IF(OR(COUNTA($G$3:$G368)&lt;COUNTA($G$3:$G$1048576),$G368&lt;&gt;""),M367,""))</f>
        <v/>
      </c>
      <c r="N368" s="7" t="str">
        <f>IF(D368&lt;&gt;"",D368,IF(OR(COUNTA($G$3:$G368)&lt;COUNTA($G$3:$G$1048576),$G368&lt;&gt;""),N367,""))</f>
        <v/>
      </c>
      <c r="O368" s="8" t="str">
        <f t="shared" si="36"/>
        <v/>
      </c>
      <c r="P368" s="10" t="str">
        <f>IFERROR(IF(O368="",IF(COUNT(S$3:S$1048576)=COUNT(S$3:S368),IF(S368="","",INDEX(O$3:O368,MATCH(MAX(K$3:K368),K$3:K368,0),0)),INDEX(O$3:O368,MATCH(MAX(K$3:K368),K$3:K368,0),0)),O368),"")</f>
        <v/>
      </c>
      <c r="Q368" s="9" t="str">
        <f>IF(R368="","",COUNT(R$3:R368))</f>
        <v/>
      </c>
      <c r="R368" s="7" t="str">
        <f t="shared" si="35"/>
        <v/>
      </c>
      <c r="S368" s="11" t="str">
        <f>IFERROR(IF(COUNTA($E368:$G368)=0,"",IF(AND(R368="",$O368=INDEX(O$3:O368,MATCH(MAX(Q$3:Q368),Q$3:Q368,0),0)),INDEX(R$3:R368,MATCH(MAX(Q$3:Q368),Q$3:Q368,0),0),R368)),"")</f>
        <v/>
      </c>
      <c r="T368" s="7" t="str">
        <f>IF(U368="","",COUNT(U$3:U368))</f>
        <v/>
      </c>
      <c r="U368" s="7" t="str">
        <f t="shared" si="37"/>
        <v/>
      </c>
      <c r="V368" s="11" t="str">
        <f>IFERROR(IF(S368="","",IF(U368="",IF(AND(E368="",F368="",G368&lt;&gt;"",$O368=INDEX(O$3:O368,MATCH(MAX(T$3:T368),T$3:T368,0),0)),INDEX(U$3:U368,MATCH(MAX(T$3:T368),T$3:T368,0),0),IF(AND(S368&lt;&gt;"",U368=""),0,"")),U368)),"")</f>
        <v/>
      </c>
      <c r="W368" s="13" t="str">
        <f t="shared" si="38"/>
        <v/>
      </c>
      <c r="X368" s="52" t="str">
        <f t="shared" si="39"/>
        <v/>
      </c>
      <c r="Y368" s="52" t="str">
        <f t="shared" si="40"/>
        <v/>
      </c>
      <c r="Z368" s="79" t="str">
        <f t="shared" si="41"/>
        <v/>
      </c>
    </row>
    <row r="369" spans="2:26" ht="35.1" customHeight="1" x14ac:dyDescent="0.2">
      <c r="B369" s="48"/>
      <c r="C369" s="49"/>
      <c r="D369" s="50"/>
      <c r="E369" s="47"/>
      <c r="F369" s="43"/>
      <c r="G369" s="45"/>
      <c r="K369" s="7" t="str">
        <f>IF(O369="","",COUNT(O$3:O369))</f>
        <v/>
      </c>
      <c r="L369" s="7" t="str">
        <f>IF(B369&lt;&gt;"",B369,IF(OR(COUNTA($G$3:$G369)&lt;COUNTA($G$3:$G$1048576),$G369&lt;&gt;""),L368,""))</f>
        <v/>
      </c>
      <c r="M369" s="7" t="str">
        <f>IF(C369&lt;&gt;"",C369,IF(OR(COUNTA($G$3:$G369)&lt;COUNTA($G$3:$G$1048576),$G369&lt;&gt;""),M368,""))</f>
        <v/>
      </c>
      <c r="N369" s="7" t="str">
        <f>IF(D369&lt;&gt;"",D369,IF(OR(COUNTA($G$3:$G369)&lt;COUNTA($G$3:$G$1048576),$G369&lt;&gt;""),N368,""))</f>
        <v/>
      </c>
      <c r="O369" s="8" t="str">
        <f t="shared" si="36"/>
        <v/>
      </c>
      <c r="P369" s="10" t="str">
        <f>IFERROR(IF(O369="",IF(COUNT(S$3:S$1048576)=COUNT(S$3:S369),IF(S369="","",INDEX(O$3:O369,MATCH(MAX(K$3:K369),K$3:K369,0),0)),INDEX(O$3:O369,MATCH(MAX(K$3:K369),K$3:K369,0),0)),O369),"")</f>
        <v/>
      </c>
      <c r="Q369" s="9" t="str">
        <f>IF(R369="","",COUNT(R$3:R369))</f>
        <v/>
      </c>
      <c r="R369" s="7" t="str">
        <f t="shared" si="35"/>
        <v/>
      </c>
      <c r="S369" s="11" t="str">
        <f>IFERROR(IF(COUNTA($E369:$G369)=0,"",IF(AND(R369="",$O369=INDEX(O$3:O369,MATCH(MAX(Q$3:Q369),Q$3:Q369,0),0)),INDEX(R$3:R369,MATCH(MAX(Q$3:Q369),Q$3:Q369,0),0),R369)),"")</f>
        <v/>
      </c>
      <c r="T369" s="7" t="str">
        <f>IF(U369="","",COUNT(U$3:U369))</f>
        <v/>
      </c>
      <c r="U369" s="7" t="str">
        <f t="shared" si="37"/>
        <v/>
      </c>
      <c r="V369" s="11" t="str">
        <f>IFERROR(IF(S369="","",IF(U369="",IF(AND(E369="",F369="",G369&lt;&gt;"",$O369=INDEX(O$3:O369,MATCH(MAX(T$3:T369),T$3:T369,0),0)),INDEX(U$3:U369,MATCH(MAX(T$3:T369),T$3:T369,0),0),IF(AND(S369&lt;&gt;"",U369=""),0,"")),U369)),"")</f>
        <v/>
      </c>
      <c r="W369" s="13" t="str">
        <f t="shared" si="38"/>
        <v/>
      </c>
      <c r="X369" s="52" t="str">
        <f t="shared" si="39"/>
        <v/>
      </c>
      <c r="Y369" s="52" t="str">
        <f t="shared" si="40"/>
        <v/>
      </c>
      <c r="Z369" s="79" t="str">
        <f t="shared" si="41"/>
        <v/>
      </c>
    </row>
    <row r="370" spans="2:26" ht="35.1" customHeight="1" x14ac:dyDescent="0.2">
      <c r="B370" s="48"/>
      <c r="C370" s="49"/>
      <c r="D370" s="50"/>
      <c r="E370" s="47"/>
      <c r="F370" s="43"/>
      <c r="G370" s="45"/>
      <c r="K370" s="7" t="str">
        <f>IF(O370="","",COUNT(O$3:O370))</f>
        <v/>
      </c>
      <c r="L370" s="7" t="str">
        <f>IF(B370&lt;&gt;"",B370,IF(OR(COUNTA($G$3:$G370)&lt;COUNTA($G$3:$G$1048576),$G370&lt;&gt;""),L369,""))</f>
        <v/>
      </c>
      <c r="M370" s="7" t="str">
        <f>IF(C370&lt;&gt;"",C370,IF(OR(COUNTA($G$3:$G370)&lt;COUNTA($G$3:$G$1048576),$G370&lt;&gt;""),M369,""))</f>
        <v/>
      </c>
      <c r="N370" s="7" t="str">
        <f>IF(D370&lt;&gt;"",D370,IF(OR(COUNTA($G$3:$G370)&lt;COUNTA($G$3:$G$1048576),$G370&lt;&gt;""),N369,""))</f>
        <v/>
      </c>
      <c r="O370" s="8" t="str">
        <f t="shared" si="36"/>
        <v/>
      </c>
      <c r="P370" s="10" t="str">
        <f>IFERROR(IF(O370="",IF(COUNT(S$3:S$1048576)=COUNT(S$3:S370),IF(S370="","",INDEX(O$3:O370,MATCH(MAX(K$3:K370),K$3:K370,0),0)),INDEX(O$3:O370,MATCH(MAX(K$3:K370),K$3:K370,0),0)),O370),"")</f>
        <v/>
      </c>
      <c r="Q370" s="9" t="str">
        <f>IF(R370="","",COUNT(R$3:R370))</f>
        <v/>
      </c>
      <c r="R370" s="7" t="str">
        <f t="shared" si="35"/>
        <v/>
      </c>
      <c r="S370" s="11" t="str">
        <f>IFERROR(IF(COUNTA($E370:$G370)=0,"",IF(AND(R370="",$O370=INDEX(O$3:O370,MATCH(MAX(Q$3:Q370),Q$3:Q370,0),0)),INDEX(R$3:R370,MATCH(MAX(Q$3:Q370),Q$3:Q370,0),0),R370)),"")</f>
        <v/>
      </c>
      <c r="T370" s="7" t="str">
        <f>IF(U370="","",COUNT(U$3:U370))</f>
        <v/>
      </c>
      <c r="U370" s="7" t="str">
        <f t="shared" si="37"/>
        <v/>
      </c>
      <c r="V370" s="11" t="str">
        <f>IFERROR(IF(S370="","",IF(U370="",IF(AND(E370="",F370="",G370&lt;&gt;"",$O370=INDEX(O$3:O370,MATCH(MAX(T$3:T370),T$3:T370,0),0)),INDEX(U$3:U370,MATCH(MAX(T$3:T370),T$3:T370,0),0),IF(AND(S370&lt;&gt;"",U370=""),0,"")),U370)),"")</f>
        <v/>
      </c>
      <c r="W370" s="13" t="str">
        <f t="shared" si="38"/>
        <v/>
      </c>
      <c r="X370" s="52" t="str">
        <f t="shared" si="39"/>
        <v/>
      </c>
      <c r="Y370" s="52" t="str">
        <f t="shared" si="40"/>
        <v/>
      </c>
      <c r="Z370" s="79" t="str">
        <f t="shared" si="41"/>
        <v/>
      </c>
    </row>
    <row r="371" spans="2:26" ht="35.1" customHeight="1" x14ac:dyDescent="0.2">
      <c r="B371" s="48"/>
      <c r="C371" s="49"/>
      <c r="D371" s="50"/>
      <c r="E371" s="47"/>
      <c r="F371" s="43"/>
      <c r="G371" s="45"/>
      <c r="K371" s="7" t="str">
        <f>IF(O371="","",COUNT(O$3:O371))</f>
        <v/>
      </c>
      <c r="L371" s="7" t="str">
        <f>IF(B371&lt;&gt;"",B371,IF(OR(COUNTA($G$3:$G371)&lt;COUNTA($G$3:$G$1048576),$G371&lt;&gt;""),L370,""))</f>
        <v/>
      </c>
      <c r="M371" s="7" t="str">
        <f>IF(C371&lt;&gt;"",C371,IF(OR(COUNTA($G$3:$G371)&lt;COUNTA($G$3:$G$1048576),$G371&lt;&gt;""),M370,""))</f>
        <v/>
      </c>
      <c r="N371" s="7" t="str">
        <f>IF(D371&lt;&gt;"",D371,IF(OR(COUNTA($G$3:$G371)&lt;COUNTA($G$3:$G$1048576),$G371&lt;&gt;""),N370,""))</f>
        <v/>
      </c>
      <c r="O371" s="8" t="str">
        <f t="shared" si="36"/>
        <v/>
      </c>
      <c r="P371" s="10" t="str">
        <f>IFERROR(IF(O371="",IF(COUNT(S$3:S$1048576)=COUNT(S$3:S371),IF(S371="","",INDEX(O$3:O371,MATCH(MAX(K$3:K371),K$3:K371,0),0)),INDEX(O$3:O371,MATCH(MAX(K$3:K371),K$3:K371,0),0)),O371),"")</f>
        <v/>
      </c>
      <c r="Q371" s="9" t="str">
        <f>IF(R371="","",COUNT(R$3:R371))</f>
        <v/>
      </c>
      <c r="R371" s="7" t="str">
        <f t="shared" si="35"/>
        <v/>
      </c>
      <c r="S371" s="11" t="str">
        <f>IFERROR(IF(COUNTA($E371:$G371)=0,"",IF(AND(R371="",$O371=INDEX(O$3:O371,MATCH(MAX(Q$3:Q371),Q$3:Q371,0),0)),INDEX(R$3:R371,MATCH(MAX(Q$3:Q371),Q$3:Q371,0),0),R371)),"")</f>
        <v/>
      </c>
      <c r="T371" s="7" t="str">
        <f>IF(U371="","",COUNT(U$3:U371))</f>
        <v/>
      </c>
      <c r="U371" s="7" t="str">
        <f t="shared" si="37"/>
        <v/>
      </c>
      <c r="V371" s="11" t="str">
        <f>IFERROR(IF(S371="","",IF(U371="",IF(AND(E371="",F371="",G371&lt;&gt;"",$O371=INDEX(O$3:O371,MATCH(MAX(T$3:T371),T$3:T371,0),0)),INDEX(U$3:U371,MATCH(MAX(T$3:T371),T$3:T371,0),0),IF(AND(S371&lt;&gt;"",U371=""),0,"")),U371)),"")</f>
        <v/>
      </c>
      <c r="W371" s="13" t="str">
        <f t="shared" si="38"/>
        <v/>
      </c>
      <c r="X371" s="52" t="str">
        <f t="shared" si="39"/>
        <v/>
      </c>
      <c r="Y371" s="52" t="str">
        <f t="shared" si="40"/>
        <v/>
      </c>
      <c r="Z371" s="79" t="str">
        <f t="shared" si="41"/>
        <v/>
      </c>
    </row>
    <row r="372" spans="2:26" ht="35.1" customHeight="1" x14ac:dyDescent="0.2">
      <c r="B372" s="48"/>
      <c r="C372" s="49"/>
      <c r="D372" s="50"/>
      <c r="E372" s="47"/>
      <c r="F372" s="43"/>
      <c r="G372" s="45"/>
      <c r="K372" s="7" t="str">
        <f>IF(O372="","",COUNT(O$3:O372))</f>
        <v/>
      </c>
      <c r="L372" s="7" t="str">
        <f>IF(B372&lt;&gt;"",B372,IF(OR(COUNTA($G$3:$G372)&lt;COUNTA($G$3:$G$1048576),$G372&lt;&gt;""),L371,""))</f>
        <v/>
      </c>
      <c r="M372" s="7" t="str">
        <f>IF(C372&lt;&gt;"",C372,IF(OR(COUNTA($G$3:$G372)&lt;COUNTA($G$3:$G$1048576),$G372&lt;&gt;""),M371,""))</f>
        <v/>
      </c>
      <c r="N372" s="7" t="str">
        <f>IF(D372&lt;&gt;"",D372,IF(OR(COUNTA($G$3:$G372)&lt;COUNTA($G$3:$G$1048576),$G372&lt;&gt;""),N371,""))</f>
        <v/>
      </c>
      <c r="O372" s="8" t="str">
        <f t="shared" si="36"/>
        <v/>
      </c>
      <c r="P372" s="10" t="str">
        <f>IFERROR(IF(O372="",IF(COUNT(S$3:S$1048576)=COUNT(S$3:S372),IF(S372="","",INDEX(O$3:O372,MATCH(MAX(K$3:K372),K$3:K372,0),0)),INDEX(O$3:O372,MATCH(MAX(K$3:K372),K$3:K372,0),0)),O372),"")</f>
        <v/>
      </c>
      <c r="Q372" s="9" t="str">
        <f>IF(R372="","",COUNT(R$3:R372))</f>
        <v/>
      </c>
      <c r="R372" s="7" t="str">
        <f t="shared" si="35"/>
        <v/>
      </c>
      <c r="S372" s="11" t="str">
        <f>IFERROR(IF(COUNTA($E372:$G372)=0,"",IF(AND(R372="",$O372=INDEX(O$3:O372,MATCH(MAX(Q$3:Q372),Q$3:Q372,0),0)),INDEX(R$3:R372,MATCH(MAX(Q$3:Q372),Q$3:Q372,0),0),R372)),"")</f>
        <v/>
      </c>
      <c r="T372" s="7" t="str">
        <f>IF(U372="","",COUNT(U$3:U372))</f>
        <v/>
      </c>
      <c r="U372" s="7" t="str">
        <f t="shared" si="37"/>
        <v/>
      </c>
      <c r="V372" s="11" t="str">
        <f>IFERROR(IF(S372="","",IF(U372="",IF(AND(E372="",F372="",G372&lt;&gt;"",$O372=INDEX(O$3:O372,MATCH(MAX(T$3:T372),T$3:T372,0),0)),INDEX(U$3:U372,MATCH(MAX(T$3:T372),T$3:T372,0),0),IF(AND(S372&lt;&gt;"",U372=""),0,"")),U372)),"")</f>
        <v/>
      </c>
      <c r="W372" s="13" t="str">
        <f t="shared" si="38"/>
        <v/>
      </c>
      <c r="X372" s="52" t="str">
        <f t="shared" si="39"/>
        <v/>
      </c>
      <c r="Y372" s="52" t="str">
        <f t="shared" si="40"/>
        <v/>
      </c>
      <c r="Z372" s="79" t="str">
        <f t="shared" si="41"/>
        <v/>
      </c>
    </row>
    <row r="373" spans="2:26" ht="35.1" customHeight="1" x14ac:dyDescent="0.2">
      <c r="B373" s="48"/>
      <c r="C373" s="49"/>
      <c r="D373" s="50"/>
      <c r="E373" s="47"/>
      <c r="F373" s="43"/>
      <c r="G373" s="45"/>
      <c r="K373" s="7" t="str">
        <f>IF(O373="","",COUNT(O$3:O373))</f>
        <v/>
      </c>
      <c r="L373" s="7" t="str">
        <f>IF(B373&lt;&gt;"",B373,IF(OR(COUNTA($G$3:$G373)&lt;COUNTA($G$3:$G$1048576),$G373&lt;&gt;""),L372,""))</f>
        <v/>
      </c>
      <c r="M373" s="7" t="str">
        <f>IF(C373&lt;&gt;"",C373,IF(OR(COUNTA($G$3:$G373)&lt;COUNTA($G$3:$G$1048576),$G373&lt;&gt;""),M372,""))</f>
        <v/>
      </c>
      <c r="N373" s="7" t="str">
        <f>IF(D373&lt;&gt;"",D373,IF(OR(COUNTA($G$3:$G373)&lt;COUNTA($G$3:$G$1048576),$G373&lt;&gt;""),N372,""))</f>
        <v/>
      </c>
      <c r="O373" s="8" t="str">
        <f t="shared" si="36"/>
        <v/>
      </c>
      <c r="P373" s="10" t="str">
        <f>IFERROR(IF(O373="",IF(COUNT(S$3:S$1048576)=COUNT(S$3:S373),IF(S373="","",INDEX(O$3:O373,MATCH(MAX(K$3:K373),K$3:K373,0),0)),INDEX(O$3:O373,MATCH(MAX(K$3:K373),K$3:K373,0),0)),O373),"")</f>
        <v/>
      </c>
      <c r="Q373" s="9" t="str">
        <f>IF(R373="","",COUNT(R$3:R373))</f>
        <v/>
      </c>
      <c r="R373" s="7" t="str">
        <f t="shared" si="35"/>
        <v/>
      </c>
      <c r="S373" s="11" t="str">
        <f>IFERROR(IF(COUNTA($E373:$G373)=0,"",IF(AND(R373="",$O373=INDEX(O$3:O373,MATCH(MAX(Q$3:Q373),Q$3:Q373,0),0)),INDEX(R$3:R373,MATCH(MAX(Q$3:Q373),Q$3:Q373,0),0),R373)),"")</f>
        <v/>
      </c>
      <c r="T373" s="7" t="str">
        <f>IF(U373="","",COUNT(U$3:U373))</f>
        <v/>
      </c>
      <c r="U373" s="7" t="str">
        <f t="shared" si="37"/>
        <v/>
      </c>
      <c r="V373" s="11" t="str">
        <f>IFERROR(IF(S373="","",IF(U373="",IF(AND(E373="",F373="",G373&lt;&gt;"",$O373=INDEX(O$3:O373,MATCH(MAX(T$3:T373),T$3:T373,0),0)),INDEX(U$3:U373,MATCH(MAX(T$3:T373),T$3:T373,0),0),IF(AND(S373&lt;&gt;"",U373=""),0,"")),U373)),"")</f>
        <v/>
      </c>
      <c r="W373" s="13" t="str">
        <f t="shared" si="38"/>
        <v/>
      </c>
      <c r="X373" s="52" t="str">
        <f t="shared" si="39"/>
        <v/>
      </c>
      <c r="Y373" s="52" t="str">
        <f t="shared" si="40"/>
        <v/>
      </c>
      <c r="Z373" s="79" t="str">
        <f t="shared" si="41"/>
        <v/>
      </c>
    </row>
    <row r="374" spans="2:26" ht="35.1" customHeight="1" x14ac:dyDescent="0.2">
      <c r="B374" s="48"/>
      <c r="C374" s="49"/>
      <c r="D374" s="50"/>
      <c r="E374" s="47"/>
      <c r="F374" s="43"/>
      <c r="G374" s="45"/>
      <c r="K374" s="7" t="str">
        <f>IF(O374="","",COUNT(O$3:O374))</f>
        <v/>
      </c>
      <c r="L374" s="7" t="str">
        <f>IF(B374&lt;&gt;"",B374,IF(OR(COUNTA($G$3:$G374)&lt;COUNTA($G$3:$G$1048576),$G374&lt;&gt;""),L373,""))</f>
        <v/>
      </c>
      <c r="M374" s="7" t="str">
        <f>IF(C374&lt;&gt;"",C374,IF(OR(COUNTA($G$3:$G374)&lt;COUNTA($G$3:$G$1048576),$G374&lt;&gt;""),M373,""))</f>
        <v/>
      </c>
      <c r="N374" s="7" t="str">
        <f>IF(D374&lt;&gt;"",D374,IF(OR(COUNTA($G$3:$G374)&lt;COUNTA($G$3:$G$1048576),$G374&lt;&gt;""),N373,""))</f>
        <v/>
      </c>
      <c r="O374" s="8" t="str">
        <f t="shared" si="36"/>
        <v/>
      </c>
      <c r="P374" s="10" t="str">
        <f>IFERROR(IF(O374="",IF(COUNT(S$3:S$1048576)=COUNT(S$3:S374),IF(S374="","",INDEX(O$3:O374,MATCH(MAX(K$3:K374),K$3:K374,0),0)),INDEX(O$3:O374,MATCH(MAX(K$3:K374),K$3:K374,0),0)),O374),"")</f>
        <v/>
      </c>
      <c r="Q374" s="9" t="str">
        <f>IF(R374="","",COUNT(R$3:R374))</f>
        <v/>
      </c>
      <c r="R374" s="7" t="str">
        <f t="shared" si="35"/>
        <v/>
      </c>
      <c r="S374" s="11" t="str">
        <f>IFERROR(IF(COUNTA($E374:$G374)=0,"",IF(AND(R374="",$O374=INDEX(O$3:O374,MATCH(MAX(Q$3:Q374),Q$3:Q374,0),0)),INDEX(R$3:R374,MATCH(MAX(Q$3:Q374),Q$3:Q374,0),0),R374)),"")</f>
        <v/>
      </c>
      <c r="T374" s="7" t="str">
        <f>IF(U374="","",COUNT(U$3:U374))</f>
        <v/>
      </c>
      <c r="U374" s="7" t="str">
        <f t="shared" si="37"/>
        <v/>
      </c>
      <c r="V374" s="11" t="str">
        <f>IFERROR(IF(S374="","",IF(U374="",IF(AND(E374="",F374="",G374&lt;&gt;"",$O374=INDEX(O$3:O374,MATCH(MAX(T$3:T374),T$3:T374,0),0)),INDEX(U$3:U374,MATCH(MAX(T$3:T374),T$3:T374,0),0),IF(AND(S374&lt;&gt;"",U374=""),0,"")),U374)),"")</f>
        <v/>
      </c>
      <c r="W374" s="13" t="str">
        <f t="shared" si="38"/>
        <v/>
      </c>
      <c r="X374" s="52" t="str">
        <f t="shared" si="39"/>
        <v/>
      </c>
      <c r="Y374" s="52" t="str">
        <f t="shared" si="40"/>
        <v/>
      </c>
      <c r="Z374" s="79" t="str">
        <f t="shared" si="41"/>
        <v/>
      </c>
    </row>
    <row r="375" spans="2:26" ht="35.1" customHeight="1" x14ac:dyDescent="0.2">
      <c r="B375" s="48"/>
      <c r="C375" s="49"/>
      <c r="D375" s="50"/>
      <c r="E375" s="47"/>
      <c r="F375" s="43"/>
      <c r="G375" s="45"/>
      <c r="K375" s="7" t="str">
        <f>IF(O375="","",COUNT(O$3:O375))</f>
        <v/>
      </c>
      <c r="L375" s="7" t="str">
        <f>IF(B375&lt;&gt;"",B375,IF(OR(COUNTA($G$3:$G375)&lt;COUNTA($G$3:$G$1048576),$G375&lt;&gt;""),L374,""))</f>
        <v/>
      </c>
      <c r="M375" s="7" t="str">
        <f>IF(C375&lt;&gt;"",C375,IF(OR(COUNTA($G$3:$G375)&lt;COUNTA($G$3:$G$1048576),$G375&lt;&gt;""),M374,""))</f>
        <v/>
      </c>
      <c r="N375" s="7" t="str">
        <f>IF(D375&lt;&gt;"",D375,IF(OR(COUNTA($G$3:$G375)&lt;COUNTA($G$3:$G$1048576),$G375&lt;&gt;""),N374,""))</f>
        <v/>
      </c>
      <c r="O375" s="8" t="str">
        <f t="shared" si="36"/>
        <v/>
      </c>
      <c r="P375" s="10" t="str">
        <f>IFERROR(IF(O375="",IF(COUNT(S$3:S$1048576)=COUNT(S$3:S375),IF(S375="","",INDEX(O$3:O375,MATCH(MAX(K$3:K375),K$3:K375,0),0)),INDEX(O$3:O375,MATCH(MAX(K$3:K375),K$3:K375,0),0)),O375),"")</f>
        <v/>
      </c>
      <c r="Q375" s="9" t="str">
        <f>IF(R375="","",COUNT(R$3:R375))</f>
        <v/>
      </c>
      <c r="R375" s="7" t="str">
        <f t="shared" si="35"/>
        <v/>
      </c>
      <c r="S375" s="11" t="str">
        <f>IFERROR(IF(COUNTA($E375:$G375)=0,"",IF(AND(R375="",$O375=INDEX(O$3:O375,MATCH(MAX(Q$3:Q375),Q$3:Q375,0),0)),INDEX(R$3:R375,MATCH(MAX(Q$3:Q375),Q$3:Q375,0),0),R375)),"")</f>
        <v/>
      </c>
      <c r="T375" s="7" t="str">
        <f>IF(U375="","",COUNT(U$3:U375))</f>
        <v/>
      </c>
      <c r="U375" s="7" t="str">
        <f t="shared" si="37"/>
        <v/>
      </c>
      <c r="V375" s="11" t="str">
        <f>IFERROR(IF(S375="","",IF(U375="",IF(AND(E375="",F375="",G375&lt;&gt;"",$O375=INDEX(O$3:O375,MATCH(MAX(T$3:T375),T$3:T375,0),0)),INDEX(U$3:U375,MATCH(MAX(T$3:T375),T$3:T375,0),0),IF(AND(S375&lt;&gt;"",U375=""),0,"")),U375)),"")</f>
        <v/>
      </c>
      <c r="W375" s="13" t="str">
        <f t="shared" si="38"/>
        <v/>
      </c>
      <c r="X375" s="52" t="str">
        <f t="shared" si="39"/>
        <v/>
      </c>
      <c r="Y375" s="52" t="str">
        <f t="shared" si="40"/>
        <v/>
      </c>
      <c r="Z375" s="79" t="str">
        <f t="shared" si="41"/>
        <v/>
      </c>
    </row>
    <row r="376" spans="2:26" ht="35.1" customHeight="1" x14ac:dyDescent="0.2">
      <c r="B376" s="48"/>
      <c r="C376" s="49"/>
      <c r="D376" s="50"/>
      <c r="E376" s="47"/>
      <c r="F376" s="43"/>
      <c r="G376" s="45"/>
      <c r="K376" s="7" t="str">
        <f>IF(O376="","",COUNT(O$3:O376))</f>
        <v/>
      </c>
      <c r="L376" s="7" t="str">
        <f>IF(B376&lt;&gt;"",B376,IF(OR(COUNTA($G$3:$G376)&lt;COUNTA($G$3:$G$1048576),$G376&lt;&gt;""),L375,""))</f>
        <v/>
      </c>
      <c r="M376" s="7" t="str">
        <f>IF(C376&lt;&gt;"",C376,IF(OR(COUNTA($G$3:$G376)&lt;COUNTA($G$3:$G$1048576),$G376&lt;&gt;""),M375,""))</f>
        <v/>
      </c>
      <c r="N376" s="7" t="str">
        <f>IF(D376&lt;&gt;"",D376,IF(OR(COUNTA($G$3:$G376)&lt;COUNTA($G$3:$G$1048576),$G376&lt;&gt;""),N375,""))</f>
        <v/>
      </c>
      <c r="O376" s="8" t="str">
        <f t="shared" si="36"/>
        <v/>
      </c>
      <c r="P376" s="10" t="str">
        <f>IFERROR(IF(O376="",IF(COUNT(S$3:S$1048576)=COUNT(S$3:S376),IF(S376="","",INDEX(O$3:O376,MATCH(MAX(K$3:K376),K$3:K376,0),0)),INDEX(O$3:O376,MATCH(MAX(K$3:K376),K$3:K376,0),0)),O376),"")</f>
        <v/>
      </c>
      <c r="Q376" s="9" t="str">
        <f>IF(R376="","",COUNT(R$3:R376))</f>
        <v/>
      </c>
      <c r="R376" s="7" t="str">
        <f t="shared" si="35"/>
        <v/>
      </c>
      <c r="S376" s="11" t="str">
        <f>IFERROR(IF(COUNTA($E376:$G376)=0,"",IF(AND(R376="",$O376=INDEX(O$3:O376,MATCH(MAX(Q$3:Q376),Q$3:Q376,0),0)),INDEX(R$3:R376,MATCH(MAX(Q$3:Q376),Q$3:Q376,0),0),R376)),"")</f>
        <v/>
      </c>
      <c r="T376" s="7" t="str">
        <f>IF(U376="","",COUNT(U$3:U376))</f>
        <v/>
      </c>
      <c r="U376" s="7" t="str">
        <f t="shared" si="37"/>
        <v/>
      </c>
      <c r="V376" s="11" t="str">
        <f>IFERROR(IF(S376="","",IF(U376="",IF(AND(E376="",F376="",G376&lt;&gt;"",$O376=INDEX(O$3:O376,MATCH(MAX(T$3:T376),T$3:T376,0),0)),INDEX(U$3:U376,MATCH(MAX(T$3:T376),T$3:T376,0),0),IF(AND(S376&lt;&gt;"",U376=""),0,"")),U376)),"")</f>
        <v/>
      </c>
      <c r="W376" s="13" t="str">
        <f t="shared" si="38"/>
        <v/>
      </c>
      <c r="X376" s="52" t="str">
        <f t="shared" si="39"/>
        <v/>
      </c>
      <c r="Y376" s="52" t="str">
        <f t="shared" si="40"/>
        <v/>
      </c>
      <c r="Z376" s="79" t="str">
        <f t="shared" si="41"/>
        <v/>
      </c>
    </row>
    <row r="377" spans="2:26" ht="35.1" customHeight="1" x14ac:dyDescent="0.2">
      <c r="B377" s="48"/>
      <c r="C377" s="49"/>
      <c r="D377" s="50"/>
      <c r="E377" s="47"/>
      <c r="F377" s="43"/>
      <c r="G377" s="45"/>
      <c r="K377" s="7" t="str">
        <f>IF(O377="","",COUNT(O$3:O377))</f>
        <v/>
      </c>
      <c r="L377" s="7" t="str">
        <f>IF(B377&lt;&gt;"",B377,IF(OR(COUNTA($G$3:$G377)&lt;COUNTA($G$3:$G$1048576),$G377&lt;&gt;""),L376,""))</f>
        <v/>
      </c>
      <c r="M377" s="7" t="str">
        <f>IF(C377&lt;&gt;"",C377,IF(OR(COUNTA($G$3:$G377)&lt;COUNTA($G$3:$G$1048576),$G377&lt;&gt;""),M376,""))</f>
        <v/>
      </c>
      <c r="N377" s="7" t="str">
        <f>IF(D377&lt;&gt;"",D377,IF(OR(COUNTA($G$3:$G377)&lt;COUNTA($G$3:$G$1048576),$G377&lt;&gt;""),N376,""))</f>
        <v/>
      </c>
      <c r="O377" s="8" t="str">
        <f t="shared" si="36"/>
        <v/>
      </c>
      <c r="P377" s="10" t="str">
        <f>IFERROR(IF(O377="",IF(COUNT(S$3:S$1048576)=COUNT(S$3:S377),IF(S377="","",INDEX(O$3:O377,MATCH(MAX(K$3:K377),K$3:K377,0),0)),INDEX(O$3:O377,MATCH(MAX(K$3:K377),K$3:K377,0),0)),O377),"")</f>
        <v/>
      </c>
      <c r="Q377" s="9" t="str">
        <f>IF(R377="","",COUNT(R$3:R377))</f>
        <v/>
      </c>
      <c r="R377" s="7" t="str">
        <f t="shared" si="35"/>
        <v/>
      </c>
      <c r="S377" s="11" t="str">
        <f>IFERROR(IF(COUNTA($E377:$G377)=0,"",IF(AND(R377="",$O377=INDEX(O$3:O377,MATCH(MAX(Q$3:Q377),Q$3:Q377,0),0)),INDEX(R$3:R377,MATCH(MAX(Q$3:Q377),Q$3:Q377,0),0),R377)),"")</f>
        <v/>
      </c>
      <c r="T377" s="7" t="str">
        <f>IF(U377="","",COUNT(U$3:U377))</f>
        <v/>
      </c>
      <c r="U377" s="7" t="str">
        <f t="shared" si="37"/>
        <v/>
      </c>
      <c r="V377" s="11" t="str">
        <f>IFERROR(IF(S377="","",IF(U377="",IF(AND(E377="",F377="",G377&lt;&gt;"",$O377=INDEX(O$3:O377,MATCH(MAX(T$3:T377),T$3:T377,0),0)),INDEX(U$3:U377,MATCH(MAX(T$3:T377),T$3:T377,0),0),IF(AND(S377&lt;&gt;"",U377=""),0,"")),U377)),"")</f>
        <v/>
      </c>
      <c r="W377" s="13" t="str">
        <f t="shared" si="38"/>
        <v/>
      </c>
      <c r="X377" s="52" t="str">
        <f t="shared" si="39"/>
        <v/>
      </c>
      <c r="Y377" s="52" t="str">
        <f t="shared" si="40"/>
        <v/>
      </c>
      <c r="Z377" s="79" t="str">
        <f t="shared" si="41"/>
        <v/>
      </c>
    </row>
    <row r="378" spans="2:26" ht="35.1" customHeight="1" x14ac:dyDescent="0.2">
      <c r="B378" s="48"/>
      <c r="C378" s="49"/>
      <c r="D378" s="50"/>
      <c r="E378" s="47"/>
      <c r="F378" s="43"/>
      <c r="G378" s="45"/>
      <c r="K378" s="7" t="str">
        <f>IF(O378="","",COUNT(O$3:O378))</f>
        <v/>
      </c>
      <c r="L378" s="7" t="str">
        <f>IF(B378&lt;&gt;"",B378,IF(OR(COUNTA($G$3:$G378)&lt;COUNTA($G$3:$G$1048576),$G378&lt;&gt;""),L377,""))</f>
        <v/>
      </c>
      <c r="M378" s="7" t="str">
        <f>IF(C378&lt;&gt;"",C378,IF(OR(COUNTA($G$3:$G378)&lt;COUNTA($G$3:$G$1048576),$G378&lt;&gt;""),M377,""))</f>
        <v/>
      </c>
      <c r="N378" s="7" t="str">
        <f>IF(D378&lt;&gt;"",D378,IF(OR(COUNTA($G$3:$G378)&lt;COUNTA($G$3:$G$1048576),$G378&lt;&gt;""),N377,""))</f>
        <v/>
      </c>
      <c r="O378" s="8" t="str">
        <f t="shared" si="36"/>
        <v/>
      </c>
      <c r="P378" s="10" t="str">
        <f>IFERROR(IF(O378="",IF(COUNT(S$3:S$1048576)=COUNT(S$3:S378),IF(S378="","",INDEX(O$3:O378,MATCH(MAX(K$3:K378),K$3:K378,0),0)),INDEX(O$3:O378,MATCH(MAX(K$3:K378),K$3:K378,0),0)),O378),"")</f>
        <v/>
      </c>
      <c r="Q378" s="9" t="str">
        <f>IF(R378="","",COUNT(R$3:R378))</f>
        <v/>
      </c>
      <c r="R378" s="7" t="str">
        <f t="shared" si="35"/>
        <v/>
      </c>
      <c r="S378" s="11" t="str">
        <f>IFERROR(IF(COUNTA($E378:$G378)=0,"",IF(AND(R378="",$O378=INDEX(O$3:O378,MATCH(MAX(Q$3:Q378),Q$3:Q378,0),0)),INDEX(R$3:R378,MATCH(MAX(Q$3:Q378),Q$3:Q378,0),0),R378)),"")</f>
        <v/>
      </c>
      <c r="T378" s="7" t="str">
        <f>IF(U378="","",COUNT(U$3:U378))</f>
        <v/>
      </c>
      <c r="U378" s="7" t="str">
        <f t="shared" si="37"/>
        <v/>
      </c>
      <c r="V378" s="11" t="str">
        <f>IFERROR(IF(S378="","",IF(U378="",IF(AND(E378="",F378="",G378&lt;&gt;"",$O378=INDEX(O$3:O378,MATCH(MAX(T$3:T378),T$3:T378,0),0)),INDEX(U$3:U378,MATCH(MAX(T$3:T378),T$3:T378,0),0),IF(AND(S378&lt;&gt;"",U378=""),0,"")),U378)),"")</f>
        <v/>
      </c>
      <c r="W378" s="13" t="str">
        <f t="shared" si="38"/>
        <v/>
      </c>
      <c r="X378" s="52" t="str">
        <f t="shared" si="39"/>
        <v/>
      </c>
      <c r="Y378" s="52" t="str">
        <f t="shared" si="40"/>
        <v/>
      </c>
      <c r="Z378" s="79" t="str">
        <f t="shared" si="41"/>
        <v/>
      </c>
    </row>
    <row r="379" spans="2:26" ht="35.1" customHeight="1" x14ac:dyDescent="0.2">
      <c r="B379" s="48"/>
      <c r="C379" s="49"/>
      <c r="D379" s="50"/>
      <c r="E379" s="47"/>
      <c r="F379" s="43"/>
      <c r="G379" s="45"/>
      <c r="K379" s="7" t="str">
        <f>IF(O379="","",COUNT(O$3:O379))</f>
        <v/>
      </c>
      <c r="L379" s="7" t="str">
        <f>IF(B379&lt;&gt;"",B379,IF(OR(COUNTA($G$3:$G379)&lt;COUNTA($G$3:$G$1048576),$G379&lt;&gt;""),L378,""))</f>
        <v/>
      </c>
      <c r="M379" s="7" t="str">
        <f>IF(C379&lt;&gt;"",C379,IF(OR(COUNTA($G$3:$G379)&lt;COUNTA($G$3:$G$1048576),$G379&lt;&gt;""),M378,""))</f>
        <v/>
      </c>
      <c r="N379" s="7" t="str">
        <f>IF(D379&lt;&gt;"",D379,IF(OR(COUNTA($G$3:$G379)&lt;COUNTA($G$3:$G$1048576),$G379&lt;&gt;""),N378,""))</f>
        <v/>
      </c>
      <c r="O379" s="8" t="str">
        <f t="shared" si="36"/>
        <v/>
      </c>
      <c r="P379" s="10" t="str">
        <f>IFERROR(IF(O379="",IF(COUNT(S$3:S$1048576)=COUNT(S$3:S379),IF(S379="","",INDEX(O$3:O379,MATCH(MAX(K$3:K379),K$3:K379,0),0)),INDEX(O$3:O379,MATCH(MAX(K$3:K379),K$3:K379,0),0)),O379),"")</f>
        <v/>
      </c>
      <c r="Q379" s="9" t="str">
        <f>IF(R379="","",COUNT(R$3:R379))</f>
        <v/>
      </c>
      <c r="R379" s="7" t="str">
        <f t="shared" si="35"/>
        <v/>
      </c>
      <c r="S379" s="11" t="str">
        <f>IFERROR(IF(COUNTA($E379:$G379)=0,"",IF(AND(R379="",$O379=INDEX(O$3:O379,MATCH(MAX(Q$3:Q379),Q$3:Q379,0),0)),INDEX(R$3:R379,MATCH(MAX(Q$3:Q379),Q$3:Q379,0),0),R379)),"")</f>
        <v/>
      </c>
      <c r="T379" s="7" t="str">
        <f>IF(U379="","",COUNT(U$3:U379))</f>
        <v/>
      </c>
      <c r="U379" s="7" t="str">
        <f t="shared" si="37"/>
        <v/>
      </c>
      <c r="V379" s="11" t="str">
        <f>IFERROR(IF(S379="","",IF(U379="",IF(AND(E379="",F379="",G379&lt;&gt;"",$O379=INDEX(O$3:O379,MATCH(MAX(T$3:T379),T$3:T379,0),0)),INDEX(U$3:U379,MATCH(MAX(T$3:T379),T$3:T379,0),0),IF(AND(S379&lt;&gt;"",U379=""),0,"")),U379)),"")</f>
        <v/>
      </c>
      <c r="W379" s="13" t="str">
        <f t="shared" si="38"/>
        <v/>
      </c>
      <c r="X379" s="52" t="str">
        <f t="shared" si="39"/>
        <v/>
      </c>
      <c r="Y379" s="52" t="str">
        <f t="shared" si="40"/>
        <v/>
      </c>
      <c r="Z379" s="79" t="str">
        <f t="shared" si="41"/>
        <v/>
      </c>
    </row>
    <row r="380" spans="2:26" ht="35.1" customHeight="1" x14ac:dyDescent="0.2">
      <c r="B380" s="48"/>
      <c r="C380" s="49"/>
      <c r="D380" s="50"/>
      <c r="E380" s="47"/>
      <c r="F380" s="43"/>
      <c r="G380" s="45"/>
      <c r="K380" s="7" t="str">
        <f>IF(O380="","",COUNT(O$3:O380))</f>
        <v/>
      </c>
      <c r="L380" s="7" t="str">
        <f>IF(B380&lt;&gt;"",B380,IF(OR(COUNTA($G$3:$G380)&lt;COUNTA($G$3:$G$1048576),$G380&lt;&gt;""),L379,""))</f>
        <v/>
      </c>
      <c r="M380" s="7" t="str">
        <f>IF(C380&lt;&gt;"",C380,IF(OR(COUNTA($G$3:$G380)&lt;COUNTA($G$3:$G$1048576),$G380&lt;&gt;""),M379,""))</f>
        <v/>
      </c>
      <c r="N380" s="7" t="str">
        <f>IF(D380&lt;&gt;"",D380,IF(OR(COUNTA($G$3:$G380)&lt;COUNTA($G$3:$G$1048576),$G380&lt;&gt;""),N379,""))</f>
        <v/>
      </c>
      <c r="O380" s="8" t="str">
        <f t="shared" si="36"/>
        <v/>
      </c>
      <c r="P380" s="10" t="str">
        <f>IFERROR(IF(O380="",IF(COUNT(S$3:S$1048576)=COUNT(S$3:S380),IF(S380="","",INDEX(O$3:O380,MATCH(MAX(K$3:K380),K$3:K380,0),0)),INDEX(O$3:O380,MATCH(MAX(K$3:K380),K$3:K380,0),0)),O380),"")</f>
        <v/>
      </c>
      <c r="Q380" s="9" t="str">
        <f>IF(R380="","",COUNT(R$3:R380))</f>
        <v/>
      </c>
      <c r="R380" s="7" t="str">
        <f t="shared" si="35"/>
        <v/>
      </c>
      <c r="S380" s="11" t="str">
        <f>IFERROR(IF(COUNTA($E380:$G380)=0,"",IF(AND(R380="",$O380=INDEX(O$3:O380,MATCH(MAX(Q$3:Q380),Q$3:Q380,0),0)),INDEX(R$3:R380,MATCH(MAX(Q$3:Q380),Q$3:Q380,0),0),R380)),"")</f>
        <v/>
      </c>
      <c r="T380" s="7" t="str">
        <f>IF(U380="","",COUNT(U$3:U380))</f>
        <v/>
      </c>
      <c r="U380" s="7" t="str">
        <f t="shared" si="37"/>
        <v/>
      </c>
      <c r="V380" s="11" t="str">
        <f>IFERROR(IF(S380="","",IF(U380="",IF(AND(E380="",F380="",G380&lt;&gt;"",$O380=INDEX(O$3:O380,MATCH(MAX(T$3:T380),T$3:T380,0),0)),INDEX(U$3:U380,MATCH(MAX(T$3:T380),T$3:T380,0),0),IF(AND(S380&lt;&gt;"",U380=""),0,"")),U380)),"")</f>
        <v/>
      </c>
      <c r="W380" s="13" t="str">
        <f t="shared" si="38"/>
        <v/>
      </c>
      <c r="X380" s="52" t="str">
        <f t="shared" si="39"/>
        <v/>
      </c>
      <c r="Y380" s="52" t="str">
        <f t="shared" si="40"/>
        <v/>
      </c>
      <c r="Z380" s="79" t="str">
        <f t="shared" si="41"/>
        <v/>
      </c>
    </row>
    <row r="381" spans="2:26" ht="35.1" customHeight="1" x14ac:dyDescent="0.2">
      <c r="B381" s="48"/>
      <c r="C381" s="49"/>
      <c r="D381" s="50"/>
      <c r="E381" s="47"/>
      <c r="F381" s="43"/>
      <c r="G381" s="45"/>
      <c r="K381" s="7" t="str">
        <f>IF(O381="","",COUNT(O$3:O381))</f>
        <v/>
      </c>
      <c r="L381" s="7" t="str">
        <f>IF(B381&lt;&gt;"",B381,IF(OR(COUNTA($G$3:$G381)&lt;COUNTA($G$3:$G$1048576),$G381&lt;&gt;""),L380,""))</f>
        <v/>
      </c>
      <c r="M381" s="7" t="str">
        <f>IF(C381&lt;&gt;"",C381,IF(OR(COUNTA($G$3:$G381)&lt;COUNTA($G$3:$G$1048576),$G381&lt;&gt;""),M380,""))</f>
        <v/>
      </c>
      <c r="N381" s="7" t="str">
        <f>IF(D381&lt;&gt;"",D381,IF(OR(COUNTA($G$3:$G381)&lt;COUNTA($G$3:$G$1048576),$G381&lt;&gt;""),N380,""))</f>
        <v/>
      </c>
      <c r="O381" s="8" t="str">
        <f t="shared" si="36"/>
        <v/>
      </c>
      <c r="P381" s="10" t="str">
        <f>IFERROR(IF(O381="",IF(COUNT(S$3:S$1048576)=COUNT(S$3:S381),IF(S381="","",INDEX(O$3:O381,MATCH(MAX(K$3:K381),K$3:K381,0),0)),INDEX(O$3:O381,MATCH(MAX(K$3:K381),K$3:K381,0),0)),O381),"")</f>
        <v/>
      </c>
      <c r="Q381" s="9" t="str">
        <f>IF(R381="","",COUNT(R$3:R381))</f>
        <v/>
      </c>
      <c r="R381" s="7" t="str">
        <f t="shared" si="35"/>
        <v/>
      </c>
      <c r="S381" s="11" t="str">
        <f>IFERROR(IF(COUNTA($E381:$G381)=0,"",IF(AND(R381="",$O381=INDEX(O$3:O381,MATCH(MAX(Q$3:Q381),Q$3:Q381,0),0)),INDEX(R$3:R381,MATCH(MAX(Q$3:Q381),Q$3:Q381,0),0),R381)),"")</f>
        <v/>
      </c>
      <c r="T381" s="7" t="str">
        <f>IF(U381="","",COUNT(U$3:U381))</f>
        <v/>
      </c>
      <c r="U381" s="7" t="str">
        <f t="shared" si="37"/>
        <v/>
      </c>
      <c r="V381" s="11" t="str">
        <f>IFERROR(IF(S381="","",IF(U381="",IF(AND(E381="",F381="",G381&lt;&gt;"",$O381=INDEX(O$3:O381,MATCH(MAX(T$3:T381),T$3:T381,0),0)),INDEX(U$3:U381,MATCH(MAX(T$3:T381),T$3:T381,0),0),IF(AND(S381&lt;&gt;"",U381=""),0,"")),U381)),"")</f>
        <v/>
      </c>
      <c r="W381" s="13" t="str">
        <f t="shared" si="38"/>
        <v/>
      </c>
      <c r="X381" s="52" t="str">
        <f t="shared" si="39"/>
        <v/>
      </c>
      <c r="Y381" s="52" t="str">
        <f t="shared" si="40"/>
        <v/>
      </c>
      <c r="Z381" s="79" t="str">
        <f t="shared" si="41"/>
        <v/>
      </c>
    </row>
    <row r="382" spans="2:26" ht="35.1" customHeight="1" x14ac:dyDescent="0.2">
      <c r="B382" s="48"/>
      <c r="C382" s="49"/>
      <c r="D382" s="50"/>
      <c r="E382" s="47"/>
      <c r="F382" s="43"/>
      <c r="G382" s="45"/>
      <c r="K382" s="7" t="str">
        <f>IF(O382="","",COUNT(O$3:O382))</f>
        <v/>
      </c>
      <c r="L382" s="7" t="str">
        <f>IF(B382&lt;&gt;"",B382,IF(OR(COUNTA($G$3:$G382)&lt;COUNTA($G$3:$G$1048576),$G382&lt;&gt;""),L381,""))</f>
        <v/>
      </c>
      <c r="M382" s="7" t="str">
        <f>IF(C382&lt;&gt;"",C382,IF(OR(COUNTA($G$3:$G382)&lt;COUNTA($G$3:$G$1048576),$G382&lt;&gt;""),M381,""))</f>
        <v/>
      </c>
      <c r="N382" s="7" t="str">
        <f>IF(D382&lt;&gt;"",D382,IF(OR(COUNTA($G$3:$G382)&lt;COUNTA($G$3:$G$1048576),$G382&lt;&gt;""),N381,""))</f>
        <v/>
      </c>
      <c r="O382" s="8" t="str">
        <f t="shared" si="36"/>
        <v/>
      </c>
      <c r="P382" s="10" t="str">
        <f>IFERROR(IF(O382="",IF(COUNT(S$3:S$1048576)=COUNT(S$3:S382),IF(S382="","",INDEX(O$3:O382,MATCH(MAX(K$3:K382),K$3:K382,0),0)),INDEX(O$3:O382,MATCH(MAX(K$3:K382),K$3:K382,0),0)),O382),"")</f>
        <v/>
      </c>
      <c r="Q382" s="9" t="str">
        <f>IF(R382="","",COUNT(R$3:R382))</f>
        <v/>
      </c>
      <c r="R382" s="7" t="str">
        <f t="shared" si="35"/>
        <v/>
      </c>
      <c r="S382" s="11" t="str">
        <f>IFERROR(IF(COUNTA($E382:$G382)=0,"",IF(AND(R382="",$O382=INDEX(O$3:O382,MATCH(MAX(Q$3:Q382),Q$3:Q382,0),0)),INDEX(R$3:R382,MATCH(MAX(Q$3:Q382),Q$3:Q382,0),0),R382)),"")</f>
        <v/>
      </c>
      <c r="T382" s="7" t="str">
        <f>IF(U382="","",COUNT(U$3:U382))</f>
        <v/>
      </c>
      <c r="U382" s="7" t="str">
        <f t="shared" si="37"/>
        <v/>
      </c>
      <c r="V382" s="11" t="str">
        <f>IFERROR(IF(S382="","",IF(U382="",IF(AND(E382="",F382="",G382&lt;&gt;"",$O382=INDEX(O$3:O382,MATCH(MAX(T$3:T382),T$3:T382,0),0)),INDEX(U$3:U382,MATCH(MAX(T$3:T382),T$3:T382,0),0),IF(AND(S382&lt;&gt;"",U382=""),0,"")),U382)),"")</f>
        <v/>
      </c>
      <c r="W382" s="13" t="str">
        <f t="shared" si="38"/>
        <v/>
      </c>
      <c r="X382" s="52" t="str">
        <f t="shared" si="39"/>
        <v/>
      </c>
      <c r="Y382" s="52" t="str">
        <f t="shared" si="40"/>
        <v/>
      </c>
      <c r="Z382" s="79" t="str">
        <f t="shared" si="41"/>
        <v/>
      </c>
    </row>
    <row r="383" spans="2:26" ht="35.1" customHeight="1" x14ac:dyDescent="0.2">
      <c r="B383" s="48"/>
      <c r="C383" s="49"/>
      <c r="D383" s="50"/>
      <c r="E383" s="47"/>
      <c r="F383" s="43"/>
      <c r="G383" s="45"/>
      <c r="K383" s="7" t="str">
        <f>IF(O383="","",COUNT(O$3:O383))</f>
        <v/>
      </c>
      <c r="L383" s="7" t="str">
        <f>IF(B383&lt;&gt;"",B383,IF(OR(COUNTA($G$3:$G383)&lt;COUNTA($G$3:$G$1048576),$G383&lt;&gt;""),L382,""))</f>
        <v/>
      </c>
      <c r="M383" s="7" t="str">
        <f>IF(C383&lt;&gt;"",C383,IF(OR(COUNTA($G$3:$G383)&lt;COUNTA($G$3:$G$1048576),$G383&lt;&gt;""),M382,""))</f>
        <v/>
      </c>
      <c r="N383" s="7" t="str">
        <f>IF(D383&lt;&gt;"",D383,IF(OR(COUNTA($G$3:$G383)&lt;COUNTA($G$3:$G$1048576),$G383&lt;&gt;""),N382,""))</f>
        <v/>
      </c>
      <c r="O383" s="8" t="str">
        <f t="shared" si="36"/>
        <v/>
      </c>
      <c r="P383" s="10" t="str">
        <f>IFERROR(IF(O383="",IF(COUNT(S$3:S$1048576)=COUNT(S$3:S383),IF(S383="","",INDEX(O$3:O383,MATCH(MAX(K$3:K383),K$3:K383,0),0)),INDEX(O$3:O383,MATCH(MAX(K$3:K383),K$3:K383,0),0)),O383),"")</f>
        <v/>
      </c>
      <c r="Q383" s="9" t="str">
        <f>IF(R383="","",COUNT(R$3:R383))</f>
        <v/>
      </c>
      <c r="R383" s="7" t="str">
        <f t="shared" si="35"/>
        <v/>
      </c>
      <c r="S383" s="11" t="str">
        <f>IFERROR(IF(COUNTA($E383:$G383)=0,"",IF(AND(R383="",$O383=INDEX(O$3:O383,MATCH(MAX(Q$3:Q383),Q$3:Q383,0),0)),INDEX(R$3:R383,MATCH(MAX(Q$3:Q383),Q$3:Q383,0),0),R383)),"")</f>
        <v/>
      </c>
      <c r="T383" s="7" t="str">
        <f>IF(U383="","",COUNT(U$3:U383))</f>
        <v/>
      </c>
      <c r="U383" s="7" t="str">
        <f t="shared" si="37"/>
        <v/>
      </c>
      <c r="V383" s="11" t="str">
        <f>IFERROR(IF(S383="","",IF(U383="",IF(AND(E383="",F383="",G383&lt;&gt;"",$O383=INDEX(O$3:O383,MATCH(MAX(T$3:T383),T$3:T383,0),0)),INDEX(U$3:U383,MATCH(MAX(T$3:T383),T$3:T383,0),0),IF(AND(S383&lt;&gt;"",U383=""),0,"")),U383)),"")</f>
        <v/>
      </c>
      <c r="W383" s="13" t="str">
        <f t="shared" si="38"/>
        <v/>
      </c>
      <c r="X383" s="52" t="str">
        <f t="shared" si="39"/>
        <v/>
      </c>
      <c r="Y383" s="52" t="str">
        <f t="shared" si="40"/>
        <v/>
      </c>
      <c r="Z383" s="79" t="str">
        <f t="shared" si="41"/>
        <v/>
      </c>
    </row>
    <row r="384" spans="2:26" ht="35.1" customHeight="1" x14ac:dyDescent="0.2">
      <c r="B384" s="48"/>
      <c r="C384" s="49"/>
      <c r="D384" s="50"/>
      <c r="E384" s="47"/>
      <c r="F384" s="43"/>
      <c r="G384" s="45"/>
      <c r="K384" s="7" t="str">
        <f>IF(O384="","",COUNT(O$3:O384))</f>
        <v/>
      </c>
      <c r="L384" s="7" t="str">
        <f>IF(B384&lt;&gt;"",B384,IF(OR(COUNTA($G$3:$G384)&lt;COUNTA($G$3:$G$1048576),$G384&lt;&gt;""),L383,""))</f>
        <v/>
      </c>
      <c r="M384" s="7" t="str">
        <f>IF(C384&lt;&gt;"",C384,IF(OR(COUNTA($G$3:$G384)&lt;COUNTA($G$3:$G$1048576),$G384&lt;&gt;""),M383,""))</f>
        <v/>
      </c>
      <c r="N384" s="7" t="str">
        <f>IF(D384&lt;&gt;"",D384,IF(OR(COUNTA($G$3:$G384)&lt;COUNTA($G$3:$G$1048576),$G384&lt;&gt;""),N383,""))</f>
        <v/>
      </c>
      <c r="O384" s="8" t="str">
        <f t="shared" si="36"/>
        <v/>
      </c>
      <c r="P384" s="10" t="str">
        <f>IFERROR(IF(O384="",IF(COUNT(S$3:S$1048576)=COUNT(S$3:S384),IF(S384="","",INDEX(O$3:O384,MATCH(MAX(K$3:K384),K$3:K384,0),0)),INDEX(O$3:O384,MATCH(MAX(K$3:K384),K$3:K384,0),0)),O384),"")</f>
        <v/>
      </c>
      <c r="Q384" s="9" t="str">
        <f>IF(R384="","",COUNT(R$3:R384))</f>
        <v/>
      </c>
      <c r="R384" s="7" t="str">
        <f t="shared" si="35"/>
        <v/>
      </c>
      <c r="S384" s="11" t="str">
        <f>IFERROR(IF(COUNTA($E384:$G384)=0,"",IF(AND(R384="",$O384=INDEX(O$3:O384,MATCH(MAX(Q$3:Q384),Q$3:Q384,0),0)),INDEX(R$3:R384,MATCH(MAX(Q$3:Q384),Q$3:Q384,0),0),R384)),"")</f>
        <v/>
      </c>
      <c r="T384" s="7" t="str">
        <f>IF(U384="","",COUNT(U$3:U384))</f>
        <v/>
      </c>
      <c r="U384" s="7" t="str">
        <f t="shared" si="37"/>
        <v/>
      </c>
      <c r="V384" s="11" t="str">
        <f>IFERROR(IF(S384="","",IF(U384="",IF(AND(E384="",F384="",G384&lt;&gt;"",$O384=INDEX(O$3:O384,MATCH(MAX(T$3:T384),T$3:T384,0),0)),INDEX(U$3:U384,MATCH(MAX(T$3:T384),T$3:T384,0),0),IF(AND(S384&lt;&gt;"",U384=""),0,"")),U384)),"")</f>
        <v/>
      </c>
      <c r="W384" s="13" t="str">
        <f t="shared" si="38"/>
        <v/>
      </c>
      <c r="X384" s="52" t="str">
        <f t="shared" si="39"/>
        <v/>
      </c>
      <c r="Y384" s="52" t="str">
        <f t="shared" si="40"/>
        <v/>
      </c>
      <c r="Z384" s="79" t="str">
        <f t="shared" si="41"/>
        <v/>
      </c>
    </row>
    <row r="385" spans="2:26" ht="35.1" customHeight="1" x14ac:dyDescent="0.2">
      <c r="B385" s="48"/>
      <c r="C385" s="49"/>
      <c r="D385" s="50"/>
      <c r="E385" s="47"/>
      <c r="F385" s="43"/>
      <c r="G385" s="45"/>
      <c r="K385" s="7" t="str">
        <f>IF(O385="","",COUNT(O$3:O385))</f>
        <v/>
      </c>
      <c r="L385" s="7" t="str">
        <f>IF(B385&lt;&gt;"",B385,IF(OR(COUNTA($G$3:$G385)&lt;COUNTA($G$3:$G$1048576),$G385&lt;&gt;""),L384,""))</f>
        <v/>
      </c>
      <c r="M385" s="7" t="str">
        <f>IF(C385&lt;&gt;"",C385,IF(OR(COUNTA($G$3:$G385)&lt;COUNTA($G$3:$G$1048576),$G385&lt;&gt;""),M384,""))</f>
        <v/>
      </c>
      <c r="N385" s="7" t="str">
        <f>IF(D385&lt;&gt;"",D385,IF(OR(COUNTA($G$3:$G385)&lt;COUNTA($G$3:$G$1048576),$G385&lt;&gt;""),N384,""))</f>
        <v/>
      </c>
      <c r="O385" s="8" t="str">
        <f t="shared" si="36"/>
        <v/>
      </c>
      <c r="P385" s="10" t="str">
        <f>IFERROR(IF(O385="",IF(COUNT(S$3:S$1048576)=COUNT(S$3:S385),IF(S385="","",INDEX(O$3:O385,MATCH(MAX(K$3:K385),K$3:K385,0),0)),INDEX(O$3:O385,MATCH(MAX(K$3:K385),K$3:K385,0),0)),O385),"")</f>
        <v/>
      </c>
      <c r="Q385" s="9" t="str">
        <f>IF(R385="","",COUNT(R$3:R385))</f>
        <v/>
      </c>
      <c r="R385" s="7" t="str">
        <f t="shared" si="35"/>
        <v/>
      </c>
      <c r="S385" s="11" t="str">
        <f>IFERROR(IF(COUNTA($E385:$G385)=0,"",IF(AND(R385="",$O385=INDEX(O$3:O385,MATCH(MAX(Q$3:Q385),Q$3:Q385,0),0)),INDEX(R$3:R385,MATCH(MAX(Q$3:Q385),Q$3:Q385,0),0),R385)),"")</f>
        <v/>
      </c>
      <c r="T385" s="7" t="str">
        <f>IF(U385="","",COUNT(U$3:U385))</f>
        <v/>
      </c>
      <c r="U385" s="7" t="str">
        <f t="shared" si="37"/>
        <v/>
      </c>
      <c r="V385" s="11" t="str">
        <f>IFERROR(IF(S385="","",IF(U385="",IF(AND(E385="",F385="",G385&lt;&gt;"",$O385=INDEX(O$3:O385,MATCH(MAX(T$3:T385),T$3:T385,0),0)),INDEX(U$3:U385,MATCH(MAX(T$3:T385),T$3:T385,0),0),IF(AND(S385&lt;&gt;"",U385=""),0,"")),U385)),"")</f>
        <v/>
      </c>
      <c r="W385" s="13" t="str">
        <f t="shared" si="38"/>
        <v/>
      </c>
      <c r="X385" s="52" t="str">
        <f t="shared" si="39"/>
        <v/>
      </c>
      <c r="Y385" s="52" t="str">
        <f t="shared" si="40"/>
        <v/>
      </c>
      <c r="Z385" s="79" t="str">
        <f t="shared" si="41"/>
        <v/>
      </c>
    </row>
    <row r="386" spans="2:26" ht="35.1" customHeight="1" x14ac:dyDescent="0.2">
      <c r="B386" s="48"/>
      <c r="C386" s="49"/>
      <c r="D386" s="50"/>
      <c r="E386" s="47"/>
      <c r="F386" s="43"/>
      <c r="G386" s="45"/>
      <c r="K386" s="7" t="str">
        <f>IF(O386="","",COUNT(O$3:O386))</f>
        <v/>
      </c>
      <c r="L386" s="7" t="str">
        <f>IF(B386&lt;&gt;"",B386,IF(OR(COUNTA($G$3:$G386)&lt;COUNTA($G$3:$G$1048576),$G386&lt;&gt;""),L385,""))</f>
        <v/>
      </c>
      <c r="M386" s="7" t="str">
        <f>IF(C386&lt;&gt;"",C386,IF(OR(COUNTA($G$3:$G386)&lt;COUNTA($G$3:$G$1048576),$G386&lt;&gt;""),M385,""))</f>
        <v/>
      </c>
      <c r="N386" s="7" t="str">
        <f>IF(D386&lt;&gt;"",D386,IF(OR(COUNTA($G$3:$G386)&lt;COUNTA($G$3:$G$1048576),$G386&lt;&gt;""),N385,""))</f>
        <v/>
      </c>
      <c r="O386" s="8" t="str">
        <f t="shared" si="36"/>
        <v/>
      </c>
      <c r="P386" s="10" t="str">
        <f>IFERROR(IF(O386="",IF(COUNT(S$3:S$1048576)=COUNT(S$3:S386),IF(S386="","",INDEX(O$3:O386,MATCH(MAX(K$3:K386),K$3:K386,0),0)),INDEX(O$3:O386,MATCH(MAX(K$3:K386),K$3:K386,0),0)),O386),"")</f>
        <v/>
      </c>
      <c r="Q386" s="9" t="str">
        <f>IF(R386="","",COUNT(R$3:R386))</f>
        <v/>
      </c>
      <c r="R386" s="7" t="str">
        <f t="shared" si="35"/>
        <v/>
      </c>
      <c r="S386" s="11" t="str">
        <f>IFERROR(IF(COUNTA($E386:$G386)=0,"",IF(AND(R386="",$O386=INDEX(O$3:O386,MATCH(MAX(Q$3:Q386),Q$3:Q386,0),0)),INDEX(R$3:R386,MATCH(MAX(Q$3:Q386),Q$3:Q386,0),0),R386)),"")</f>
        <v/>
      </c>
      <c r="T386" s="7" t="str">
        <f>IF(U386="","",COUNT(U$3:U386))</f>
        <v/>
      </c>
      <c r="U386" s="7" t="str">
        <f t="shared" si="37"/>
        <v/>
      </c>
      <c r="V386" s="11" t="str">
        <f>IFERROR(IF(S386="","",IF(U386="",IF(AND(E386="",F386="",G386&lt;&gt;"",$O386=INDEX(O$3:O386,MATCH(MAX(T$3:T386),T$3:T386,0),0)),INDEX(U$3:U386,MATCH(MAX(T$3:T386),T$3:T386,0),0),IF(AND(S386&lt;&gt;"",U386=""),0,"")),U386)),"")</f>
        <v/>
      </c>
      <c r="W386" s="13" t="str">
        <f t="shared" si="38"/>
        <v/>
      </c>
      <c r="X386" s="52" t="str">
        <f t="shared" si="39"/>
        <v/>
      </c>
      <c r="Y386" s="52" t="str">
        <f t="shared" si="40"/>
        <v/>
      </c>
      <c r="Z386" s="79" t="str">
        <f t="shared" si="41"/>
        <v/>
      </c>
    </row>
    <row r="387" spans="2:26" ht="35.1" customHeight="1" x14ac:dyDescent="0.2">
      <c r="B387" s="48"/>
      <c r="C387" s="49"/>
      <c r="D387" s="50"/>
      <c r="E387" s="47"/>
      <c r="F387" s="43"/>
      <c r="G387" s="45"/>
      <c r="K387" s="7" t="str">
        <f>IF(O387="","",COUNT(O$3:O387))</f>
        <v/>
      </c>
      <c r="L387" s="7" t="str">
        <f>IF(B387&lt;&gt;"",B387,IF(OR(COUNTA($G$3:$G387)&lt;COUNTA($G$3:$G$1048576),$G387&lt;&gt;""),L386,""))</f>
        <v/>
      </c>
      <c r="M387" s="7" t="str">
        <f>IF(C387&lt;&gt;"",C387,IF(OR(COUNTA($G$3:$G387)&lt;COUNTA($G$3:$G$1048576),$G387&lt;&gt;""),M386,""))</f>
        <v/>
      </c>
      <c r="N387" s="7" t="str">
        <f>IF(D387&lt;&gt;"",D387,IF(OR(COUNTA($G$3:$G387)&lt;COUNTA($G$3:$G$1048576),$G387&lt;&gt;""),N386,""))</f>
        <v/>
      </c>
      <c r="O387" s="8" t="str">
        <f t="shared" si="36"/>
        <v/>
      </c>
      <c r="P387" s="10" t="str">
        <f>IFERROR(IF(O387="",IF(COUNT(S$3:S$1048576)=COUNT(S$3:S387),IF(S387="","",INDEX(O$3:O387,MATCH(MAX(K$3:K387),K$3:K387,0),0)),INDEX(O$3:O387,MATCH(MAX(K$3:K387),K$3:K387,0),0)),O387),"")</f>
        <v/>
      </c>
      <c r="Q387" s="9" t="str">
        <f>IF(R387="","",COUNT(R$3:R387))</f>
        <v/>
      </c>
      <c r="R387" s="7" t="str">
        <f t="shared" ref="R387:R450" si="42">IF(E387="","",E387)</f>
        <v/>
      </c>
      <c r="S387" s="11" t="str">
        <f>IFERROR(IF(COUNTA($E387:$G387)=0,"",IF(AND(R387="",$O387=INDEX(O$3:O387,MATCH(MAX(Q$3:Q387),Q$3:Q387,0),0)),INDEX(R$3:R387,MATCH(MAX(Q$3:Q387),Q$3:Q387,0),0),R387)),"")</f>
        <v/>
      </c>
      <c r="T387" s="7" t="str">
        <f>IF(U387="","",COUNT(U$3:U387))</f>
        <v/>
      </c>
      <c r="U387" s="7" t="str">
        <f t="shared" si="37"/>
        <v/>
      </c>
      <c r="V387" s="11" t="str">
        <f>IFERROR(IF(S387="","",IF(U387="",IF(AND(E387="",F387="",G387&lt;&gt;"",$O387=INDEX(O$3:O387,MATCH(MAX(T$3:T387),T$3:T387,0),0)),INDEX(U$3:U387,MATCH(MAX(T$3:T387),T$3:T387,0),0),IF(AND(S387&lt;&gt;"",U387=""),0,"")),U387)),"")</f>
        <v/>
      </c>
      <c r="W387" s="13" t="str">
        <f t="shared" si="38"/>
        <v/>
      </c>
      <c r="X387" s="52" t="str">
        <f t="shared" si="39"/>
        <v/>
      </c>
      <c r="Y387" s="52" t="str">
        <f t="shared" si="40"/>
        <v/>
      </c>
      <c r="Z387" s="79" t="str">
        <f t="shared" si="41"/>
        <v/>
      </c>
    </row>
    <row r="388" spans="2:26" ht="35.1" customHeight="1" x14ac:dyDescent="0.2">
      <c r="B388" s="48"/>
      <c r="C388" s="49"/>
      <c r="D388" s="50"/>
      <c r="E388" s="47"/>
      <c r="F388" s="43"/>
      <c r="G388" s="45"/>
      <c r="K388" s="7" t="str">
        <f>IF(O388="","",COUNT(O$3:O388))</f>
        <v/>
      </c>
      <c r="L388" s="7" t="str">
        <f>IF(B388&lt;&gt;"",B388,IF(OR(COUNTA($G$3:$G388)&lt;COUNTA($G$3:$G$1048576),$G388&lt;&gt;""),L387,""))</f>
        <v/>
      </c>
      <c r="M388" s="7" t="str">
        <f>IF(C388&lt;&gt;"",C388,IF(OR(COUNTA($G$3:$G388)&lt;COUNTA($G$3:$G$1048576),$G388&lt;&gt;""),M387,""))</f>
        <v/>
      </c>
      <c r="N388" s="7" t="str">
        <f>IF(D388&lt;&gt;"",D388,IF(OR(COUNTA($G$3:$G388)&lt;COUNTA($G$3:$G$1048576),$G388&lt;&gt;""),N387,""))</f>
        <v/>
      </c>
      <c r="O388" s="8" t="str">
        <f t="shared" ref="O388:O451" si="43">IF(COUNT(L388:N388)=3,DATE(L388,M388,N388),"")</f>
        <v/>
      </c>
      <c r="P388" s="10" t="str">
        <f>IFERROR(IF(O388="",IF(COUNT(S$3:S$1048576)=COUNT(S$3:S388),IF(S388="","",INDEX(O$3:O388,MATCH(MAX(K$3:K388),K$3:K388,0),0)),INDEX(O$3:O388,MATCH(MAX(K$3:K388),K$3:K388,0),0)),O388),"")</f>
        <v/>
      </c>
      <c r="Q388" s="9" t="str">
        <f>IF(R388="","",COUNT(R$3:R388))</f>
        <v/>
      </c>
      <c r="R388" s="7" t="str">
        <f t="shared" si="42"/>
        <v/>
      </c>
      <c r="S388" s="11" t="str">
        <f>IFERROR(IF(COUNTA($E388:$G388)=0,"",IF(AND(R388="",$O388=INDEX(O$3:O388,MATCH(MAX(Q$3:Q388),Q$3:Q388,0),0)),INDEX(R$3:R388,MATCH(MAX(Q$3:Q388),Q$3:Q388,0),0),R388)),"")</f>
        <v/>
      </c>
      <c r="T388" s="7" t="str">
        <f>IF(U388="","",COUNT(U$3:U388))</f>
        <v/>
      </c>
      <c r="U388" s="7" t="str">
        <f t="shared" ref="U388:U451" si="44">IF(F388="",IF(R388="","",0),F388)</f>
        <v/>
      </c>
      <c r="V388" s="11" t="str">
        <f>IFERROR(IF(S388="","",IF(U388="",IF(AND(E388="",F388="",G388&lt;&gt;"",$O388=INDEX(O$3:O388,MATCH(MAX(T$3:T388),T$3:T388,0),0)),INDEX(U$3:U388,MATCH(MAX(T$3:T388),T$3:T388,0),0),IF(AND(S388&lt;&gt;"",U388=""),0,"")),U388)),"")</f>
        <v/>
      </c>
      <c r="W388" s="13" t="str">
        <f t="shared" ref="W388:W451" si="45">IF(AND(S388="",V388=""),"",TIME(S388,IF(V388="",0,V388),0))</f>
        <v/>
      </c>
      <c r="X388" s="52" t="str">
        <f t="shared" ref="X388:X451" si="46">IF(P388="","",TEXT(P388,0))</f>
        <v/>
      </c>
      <c r="Y388" s="52" t="str">
        <f t="shared" ref="Y388:Y451" si="47">IF(W388="","",X388&amp;$Y$2&amp;W388)</f>
        <v/>
      </c>
      <c r="Z388" s="79" t="str">
        <f t="shared" ref="Z388:Z451" si="48">IF(W388="","",COUNTIF($Y$3:$Y$1048576,Y388))</f>
        <v/>
      </c>
    </row>
    <row r="389" spans="2:26" ht="35.1" customHeight="1" x14ac:dyDescent="0.2">
      <c r="B389" s="48"/>
      <c r="C389" s="49"/>
      <c r="D389" s="50"/>
      <c r="E389" s="47"/>
      <c r="F389" s="43"/>
      <c r="G389" s="45"/>
      <c r="K389" s="7" t="str">
        <f>IF(O389="","",COUNT(O$3:O389))</f>
        <v/>
      </c>
      <c r="L389" s="7" t="str">
        <f>IF(B389&lt;&gt;"",B389,IF(OR(COUNTA($G$3:$G389)&lt;COUNTA($G$3:$G$1048576),$G389&lt;&gt;""),L388,""))</f>
        <v/>
      </c>
      <c r="M389" s="7" t="str">
        <f>IF(C389&lt;&gt;"",C389,IF(OR(COUNTA($G$3:$G389)&lt;COUNTA($G$3:$G$1048576),$G389&lt;&gt;""),M388,""))</f>
        <v/>
      </c>
      <c r="N389" s="7" t="str">
        <f>IF(D389&lt;&gt;"",D389,IF(OR(COUNTA($G$3:$G389)&lt;COUNTA($G$3:$G$1048576),$G389&lt;&gt;""),N388,""))</f>
        <v/>
      </c>
      <c r="O389" s="8" t="str">
        <f t="shared" si="43"/>
        <v/>
      </c>
      <c r="P389" s="10" t="str">
        <f>IFERROR(IF(O389="",IF(COUNT(S$3:S$1048576)=COUNT(S$3:S389),IF(S389="","",INDEX(O$3:O389,MATCH(MAX(K$3:K389),K$3:K389,0),0)),INDEX(O$3:O389,MATCH(MAX(K$3:K389),K$3:K389,0),0)),O389),"")</f>
        <v/>
      </c>
      <c r="Q389" s="9" t="str">
        <f>IF(R389="","",COUNT(R$3:R389))</f>
        <v/>
      </c>
      <c r="R389" s="7" t="str">
        <f t="shared" si="42"/>
        <v/>
      </c>
      <c r="S389" s="11" t="str">
        <f>IFERROR(IF(COUNTA($E389:$G389)=0,"",IF(AND(R389="",$O389=INDEX(O$3:O389,MATCH(MAX(Q$3:Q389),Q$3:Q389,0),0)),INDEX(R$3:R389,MATCH(MAX(Q$3:Q389),Q$3:Q389,0),0),R389)),"")</f>
        <v/>
      </c>
      <c r="T389" s="7" t="str">
        <f>IF(U389="","",COUNT(U$3:U389))</f>
        <v/>
      </c>
      <c r="U389" s="7" t="str">
        <f t="shared" si="44"/>
        <v/>
      </c>
      <c r="V389" s="11" t="str">
        <f>IFERROR(IF(S389="","",IF(U389="",IF(AND(E389="",F389="",G389&lt;&gt;"",$O389=INDEX(O$3:O389,MATCH(MAX(T$3:T389),T$3:T389,0),0)),INDEX(U$3:U389,MATCH(MAX(T$3:T389),T$3:T389,0),0),IF(AND(S389&lt;&gt;"",U389=""),0,"")),U389)),"")</f>
        <v/>
      </c>
      <c r="W389" s="13" t="str">
        <f t="shared" si="45"/>
        <v/>
      </c>
      <c r="X389" s="52" t="str">
        <f t="shared" si="46"/>
        <v/>
      </c>
      <c r="Y389" s="52" t="str">
        <f t="shared" si="47"/>
        <v/>
      </c>
      <c r="Z389" s="79" t="str">
        <f t="shared" si="48"/>
        <v/>
      </c>
    </row>
    <row r="390" spans="2:26" ht="35.1" customHeight="1" x14ac:dyDescent="0.2">
      <c r="B390" s="48"/>
      <c r="C390" s="49"/>
      <c r="D390" s="50"/>
      <c r="E390" s="47"/>
      <c r="F390" s="43"/>
      <c r="G390" s="45"/>
      <c r="K390" s="7" t="str">
        <f>IF(O390="","",COUNT(O$3:O390))</f>
        <v/>
      </c>
      <c r="L390" s="7" t="str">
        <f>IF(B390&lt;&gt;"",B390,IF(OR(COUNTA($G$3:$G390)&lt;COUNTA($G$3:$G$1048576),$G390&lt;&gt;""),L389,""))</f>
        <v/>
      </c>
      <c r="M390" s="7" t="str">
        <f>IF(C390&lt;&gt;"",C390,IF(OR(COUNTA($G$3:$G390)&lt;COUNTA($G$3:$G$1048576),$G390&lt;&gt;""),M389,""))</f>
        <v/>
      </c>
      <c r="N390" s="7" t="str">
        <f>IF(D390&lt;&gt;"",D390,IF(OR(COUNTA($G$3:$G390)&lt;COUNTA($G$3:$G$1048576),$G390&lt;&gt;""),N389,""))</f>
        <v/>
      </c>
      <c r="O390" s="8" t="str">
        <f t="shared" si="43"/>
        <v/>
      </c>
      <c r="P390" s="10" t="str">
        <f>IFERROR(IF(O390="",IF(COUNT(S$3:S$1048576)=COUNT(S$3:S390),IF(S390="","",INDEX(O$3:O390,MATCH(MAX(K$3:K390),K$3:K390,0),0)),INDEX(O$3:O390,MATCH(MAX(K$3:K390),K$3:K390,0),0)),O390),"")</f>
        <v/>
      </c>
      <c r="Q390" s="9" t="str">
        <f>IF(R390="","",COUNT(R$3:R390))</f>
        <v/>
      </c>
      <c r="R390" s="7" t="str">
        <f t="shared" si="42"/>
        <v/>
      </c>
      <c r="S390" s="11" t="str">
        <f>IFERROR(IF(COUNTA($E390:$G390)=0,"",IF(AND(R390="",$O390=INDEX(O$3:O390,MATCH(MAX(Q$3:Q390),Q$3:Q390,0),0)),INDEX(R$3:R390,MATCH(MAX(Q$3:Q390),Q$3:Q390,0),0),R390)),"")</f>
        <v/>
      </c>
      <c r="T390" s="7" t="str">
        <f>IF(U390="","",COUNT(U$3:U390))</f>
        <v/>
      </c>
      <c r="U390" s="7" t="str">
        <f t="shared" si="44"/>
        <v/>
      </c>
      <c r="V390" s="11" t="str">
        <f>IFERROR(IF(S390="","",IF(U390="",IF(AND(E390="",F390="",G390&lt;&gt;"",$O390=INDEX(O$3:O390,MATCH(MAX(T$3:T390),T$3:T390,0),0)),INDEX(U$3:U390,MATCH(MAX(T$3:T390),T$3:T390,0),0),IF(AND(S390&lt;&gt;"",U390=""),0,"")),U390)),"")</f>
        <v/>
      </c>
      <c r="W390" s="13" t="str">
        <f t="shared" si="45"/>
        <v/>
      </c>
      <c r="X390" s="52" t="str">
        <f t="shared" si="46"/>
        <v/>
      </c>
      <c r="Y390" s="52" t="str">
        <f t="shared" si="47"/>
        <v/>
      </c>
      <c r="Z390" s="79" t="str">
        <f t="shared" si="48"/>
        <v/>
      </c>
    </row>
    <row r="391" spans="2:26" ht="35.1" customHeight="1" x14ac:dyDescent="0.2">
      <c r="B391" s="48"/>
      <c r="C391" s="49"/>
      <c r="D391" s="50"/>
      <c r="E391" s="47"/>
      <c r="F391" s="43"/>
      <c r="G391" s="45"/>
      <c r="K391" s="7" t="str">
        <f>IF(O391="","",COUNT(O$3:O391))</f>
        <v/>
      </c>
      <c r="L391" s="7" t="str">
        <f>IF(B391&lt;&gt;"",B391,IF(OR(COUNTA($G$3:$G391)&lt;COUNTA($G$3:$G$1048576),$G391&lt;&gt;""),L390,""))</f>
        <v/>
      </c>
      <c r="M391" s="7" t="str">
        <f>IF(C391&lt;&gt;"",C391,IF(OR(COUNTA($G$3:$G391)&lt;COUNTA($G$3:$G$1048576),$G391&lt;&gt;""),M390,""))</f>
        <v/>
      </c>
      <c r="N391" s="7" t="str">
        <f>IF(D391&lt;&gt;"",D391,IF(OR(COUNTA($G$3:$G391)&lt;COUNTA($G$3:$G$1048576),$G391&lt;&gt;""),N390,""))</f>
        <v/>
      </c>
      <c r="O391" s="8" t="str">
        <f t="shared" si="43"/>
        <v/>
      </c>
      <c r="P391" s="10" t="str">
        <f>IFERROR(IF(O391="",IF(COUNT(S$3:S$1048576)=COUNT(S$3:S391),IF(S391="","",INDEX(O$3:O391,MATCH(MAX(K$3:K391),K$3:K391,0),0)),INDEX(O$3:O391,MATCH(MAX(K$3:K391),K$3:K391,0),0)),O391),"")</f>
        <v/>
      </c>
      <c r="Q391" s="9" t="str">
        <f>IF(R391="","",COUNT(R$3:R391))</f>
        <v/>
      </c>
      <c r="R391" s="7" t="str">
        <f t="shared" si="42"/>
        <v/>
      </c>
      <c r="S391" s="11" t="str">
        <f>IFERROR(IF(COUNTA($E391:$G391)=0,"",IF(AND(R391="",$O391=INDEX(O$3:O391,MATCH(MAX(Q$3:Q391),Q$3:Q391,0),0)),INDEX(R$3:R391,MATCH(MAX(Q$3:Q391),Q$3:Q391,0),0),R391)),"")</f>
        <v/>
      </c>
      <c r="T391" s="7" t="str">
        <f>IF(U391="","",COUNT(U$3:U391))</f>
        <v/>
      </c>
      <c r="U391" s="7" t="str">
        <f t="shared" si="44"/>
        <v/>
      </c>
      <c r="V391" s="11" t="str">
        <f>IFERROR(IF(S391="","",IF(U391="",IF(AND(E391="",F391="",G391&lt;&gt;"",$O391=INDEX(O$3:O391,MATCH(MAX(T$3:T391),T$3:T391,0),0)),INDEX(U$3:U391,MATCH(MAX(T$3:T391),T$3:T391,0),0),IF(AND(S391&lt;&gt;"",U391=""),0,"")),U391)),"")</f>
        <v/>
      </c>
      <c r="W391" s="13" t="str">
        <f t="shared" si="45"/>
        <v/>
      </c>
      <c r="X391" s="52" t="str">
        <f t="shared" si="46"/>
        <v/>
      </c>
      <c r="Y391" s="52" t="str">
        <f t="shared" si="47"/>
        <v/>
      </c>
      <c r="Z391" s="79" t="str">
        <f t="shared" si="48"/>
        <v/>
      </c>
    </row>
    <row r="392" spans="2:26" ht="35.1" customHeight="1" x14ac:dyDescent="0.2">
      <c r="B392" s="48"/>
      <c r="C392" s="49"/>
      <c r="D392" s="50"/>
      <c r="E392" s="47"/>
      <c r="F392" s="43"/>
      <c r="G392" s="45"/>
      <c r="K392" s="7" t="str">
        <f>IF(O392="","",COUNT(O$3:O392))</f>
        <v/>
      </c>
      <c r="L392" s="7" t="str">
        <f>IF(B392&lt;&gt;"",B392,IF(OR(COUNTA($G$3:$G392)&lt;COUNTA($G$3:$G$1048576),$G392&lt;&gt;""),L391,""))</f>
        <v/>
      </c>
      <c r="M392" s="7" t="str">
        <f>IF(C392&lt;&gt;"",C392,IF(OR(COUNTA($G$3:$G392)&lt;COUNTA($G$3:$G$1048576),$G392&lt;&gt;""),M391,""))</f>
        <v/>
      </c>
      <c r="N392" s="7" t="str">
        <f>IF(D392&lt;&gt;"",D392,IF(OR(COUNTA($G$3:$G392)&lt;COUNTA($G$3:$G$1048576),$G392&lt;&gt;""),N391,""))</f>
        <v/>
      </c>
      <c r="O392" s="8" t="str">
        <f t="shared" si="43"/>
        <v/>
      </c>
      <c r="P392" s="10" t="str">
        <f>IFERROR(IF(O392="",IF(COUNT(S$3:S$1048576)=COUNT(S$3:S392),IF(S392="","",INDEX(O$3:O392,MATCH(MAX(K$3:K392),K$3:K392,0),0)),INDEX(O$3:O392,MATCH(MAX(K$3:K392),K$3:K392,0),0)),O392),"")</f>
        <v/>
      </c>
      <c r="Q392" s="9" t="str">
        <f>IF(R392="","",COUNT(R$3:R392))</f>
        <v/>
      </c>
      <c r="R392" s="7" t="str">
        <f t="shared" si="42"/>
        <v/>
      </c>
      <c r="S392" s="11" t="str">
        <f>IFERROR(IF(COUNTA($E392:$G392)=0,"",IF(AND(R392="",$O392=INDEX(O$3:O392,MATCH(MAX(Q$3:Q392),Q$3:Q392,0),0)),INDEX(R$3:R392,MATCH(MAX(Q$3:Q392),Q$3:Q392,0),0),R392)),"")</f>
        <v/>
      </c>
      <c r="T392" s="7" t="str">
        <f>IF(U392="","",COUNT(U$3:U392))</f>
        <v/>
      </c>
      <c r="U392" s="7" t="str">
        <f t="shared" si="44"/>
        <v/>
      </c>
      <c r="V392" s="11" t="str">
        <f>IFERROR(IF(S392="","",IF(U392="",IF(AND(E392="",F392="",G392&lt;&gt;"",$O392=INDEX(O$3:O392,MATCH(MAX(T$3:T392),T$3:T392,0),0)),INDEX(U$3:U392,MATCH(MAX(T$3:T392),T$3:T392,0),0),IF(AND(S392&lt;&gt;"",U392=""),0,"")),U392)),"")</f>
        <v/>
      </c>
      <c r="W392" s="13" t="str">
        <f t="shared" si="45"/>
        <v/>
      </c>
      <c r="X392" s="52" t="str">
        <f t="shared" si="46"/>
        <v/>
      </c>
      <c r="Y392" s="52" t="str">
        <f t="shared" si="47"/>
        <v/>
      </c>
      <c r="Z392" s="79" t="str">
        <f t="shared" si="48"/>
        <v/>
      </c>
    </row>
    <row r="393" spans="2:26" ht="35.1" customHeight="1" x14ac:dyDescent="0.2">
      <c r="B393" s="48"/>
      <c r="C393" s="49"/>
      <c r="D393" s="50"/>
      <c r="E393" s="47"/>
      <c r="F393" s="43"/>
      <c r="G393" s="45"/>
      <c r="K393" s="7" t="str">
        <f>IF(O393="","",COUNT(O$3:O393))</f>
        <v/>
      </c>
      <c r="L393" s="7" t="str">
        <f>IF(B393&lt;&gt;"",B393,IF(OR(COUNTA($G$3:$G393)&lt;COUNTA($G$3:$G$1048576),$G393&lt;&gt;""),L392,""))</f>
        <v/>
      </c>
      <c r="M393" s="7" t="str">
        <f>IF(C393&lt;&gt;"",C393,IF(OR(COUNTA($G$3:$G393)&lt;COUNTA($G$3:$G$1048576),$G393&lt;&gt;""),M392,""))</f>
        <v/>
      </c>
      <c r="N393" s="7" t="str">
        <f>IF(D393&lt;&gt;"",D393,IF(OR(COUNTA($G$3:$G393)&lt;COUNTA($G$3:$G$1048576),$G393&lt;&gt;""),N392,""))</f>
        <v/>
      </c>
      <c r="O393" s="8" t="str">
        <f t="shared" si="43"/>
        <v/>
      </c>
      <c r="P393" s="10" t="str">
        <f>IFERROR(IF(O393="",IF(COUNT(S$3:S$1048576)=COUNT(S$3:S393),IF(S393="","",INDEX(O$3:O393,MATCH(MAX(K$3:K393),K$3:K393,0),0)),INDEX(O$3:O393,MATCH(MAX(K$3:K393),K$3:K393,0),0)),O393),"")</f>
        <v/>
      </c>
      <c r="Q393" s="9" t="str">
        <f>IF(R393="","",COUNT(R$3:R393))</f>
        <v/>
      </c>
      <c r="R393" s="7" t="str">
        <f t="shared" si="42"/>
        <v/>
      </c>
      <c r="S393" s="11" t="str">
        <f>IFERROR(IF(COUNTA($E393:$G393)=0,"",IF(AND(R393="",$O393=INDEX(O$3:O393,MATCH(MAX(Q$3:Q393),Q$3:Q393,0),0)),INDEX(R$3:R393,MATCH(MAX(Q$3:Q393),Q$3:Q393,0),0),R393)),"")</f>
        <v/>
      </c>
      <c r="T393" s="7" t="str">
        <f>IF(U393="","",COUNT(U$3:U393))</f>
        <v/>
      </c>
      <c r="U393" s="7" t="str">
        <f t="shared" si="44"/>
        <v/>
      </c>
      <c r="V393" s="11" t="str">
        <f>IFERROR(IF(S393="","",IF(U393="",IF(AND(E393="",F393="",G393&lt;&gt;"",$O393=INDEX(O$3:O393,MATCH(MAX(T$3:T393),T$3:T393,0),0)),INDEX(U$3:U393,MATCH(MAX(T$3:T393),T$3:T393,0),0),IF(AND(S393&lt;&gt;"",U393=""),0,"")),U393)),"")</f>
        <v/>
      </c>
      <c r="W393" s="13" t="str">
        <f t="shared" si="45"/>
        <v/>
      </c>
      <c r="X393" s="52" t="str">
        <f t="shared" si="46"/>
        <v/>
      </c>
      <c r="Y393" s="52" t="str">
        <f t="shared" si="47"/>
        <v/>
      </c>
      <c r="Z393" s="79" t="str">
        <f t="shared" si="48"/>
        <v/>
      </c>
    </row>
    <row r="394" spans="2:26" ht="35.1" customHeight="1" x14ac:dyDescent="0.2">
      <c r="B394" s="48"/>
      <c r="C394" s="49"/>
      <c r="D394" s="50"/>
      <c r="E394" s="47"/>
      <c r="F394" s="43"/>
      <c r="G394" s="45"/>
      <c r="K394" s="7" t="str">
        <f>IF(O394="","",COUNT(O$3:O394))</f>
        <v/>
      </c>
      <c r="L394" s="7" t="str">
        <f>IF(B394&lt;&gt;"",B394,IF(OR(COUNTA($G$3:$G394)&lt;COUNTA($G$3:$G$1048576),$G394&lt;&gt;""),L393,""))</f>
        <v/>
      </c>
      <c r="M394" s="7" t="str">
        <f>IF(C394&lt;&gt;"",C394,IF(OR(COUNTA($G$3:$G394)&lt;COUNTA($G$3:$G$1048576),$G394&lt;&gt;""),M393,""))</f>
        <v/>
      </c>
      <c r="N394" s="7" t="str">
        <f>IF(D394&lt;&gt;"",D394,IF(OR(COUNTA($G$3:$G394)&lt;COUNTA($G$3:$G$1048576),$G394&lt;&gt;""),N393,""))</f>
        <v/>
      </c>
      <c r="O394" s="8" t="str">
        <f t="shared" si="43"/>
        <v/>
      </c>
      <c r="P394" s="10" t="str">
        <f>IFERROR(IF(O394="",IF(COUNT(S$3:S$1048576)=COUNT(S$3:S394),IF(S394="","",INDEX(O$3:O394,MATCH(MAX(K$3:K394),K$3:K394,0),0)),INDEX(O$3:O394,MATCH(MAX(K$3:K394),K$3:K394,0),0)),O394),"")</f>
        <v/>
      </c>
      <c r="Q394" s="9" t="str">
        <f>IF(R394="","",COUNT(R$3:R394))</f>
        <v/>
      </c>
      <c r="R394" s="7" t="str">
        <f t="shared" si="42"/>
        <v/>
      </c>
      <c r="S394" s="11" t="str">
        <f>IFERROR(IF(COUNTA($E394:$G394)=0,"",IF(AND(R394="",$O394=INDEX(O$3:O394,MATCH(MAX(Q$3:Q394),Q$3:Q394,0),0)),INDEX(R$3:R394,MATCH(MAX(Q$3:Q394),Q$3:Q394,0),0),R394)),"")</f>
        <v/>
      </c>
      <c r="T394" s="7" t="str">
        <f>IF(U394="","",COUNT(U$3:U394))</f>
        <v/>
      </c>
      <c r="U394" s="7" t="str">
        <f t="shared" si="44"/>
        <v/>
      </c>
      <c r="V394" s="11" t="str">
        <f>IFERROR(IF(S394="","",IF(U394="",IF(AND(E394="",F394="",G394&lt;&gt;"",$O394=INDEX(O$3:O394,MATCH(MAX(T$3:T394),T$3:T394,0),0)),INDEX(U$3:U394,MATCH(MAX(T$3:T394),T$3:T394,0),0),IF(AND(S394&lt;&gt;"",U394=""),0,"")),U394)),"")</f>
        <v/>
      </c>
      <c r="W394" s="13" t="str">
        <f t="shared" si="45"/>
        <v/>
      </c>
      <c r="X394" s="52" t="str">
        <f t="shared" si="46"/>
        <v/>
      </c>
      <c r="Y394" s="52" t="str">
        <f t="shared" si="47"/>
        <v/>
      </c>
      <c r="Z394" s="79" t="str">
        <f t="shared" si="48"/>
        <v/>
      </c>
    </row>
    <row r="395" spans="2:26" ht="35.1" customHeight="1" x14ac:dyDescent="0.2">
      <c r="B395" s="48"/>
      <c r="C395" s="49"/>
      <c r="D395" s="50"/>
      <c r="E395" s="47"/>
      <c r="F395" s="43"/>
      <c r="G395" s="45"/>
      <c r="K395" s="7" t="str">
        <f>IF(O395="","",COUNT(O$3:O395))</f>
        <v/>
      </c>
      <c r="L395" s="7" t="str">
        <f>IF(B395&lt;&gt;"",B395,IF(OR(COUNTA($G$3:$G395)&lt;COUNTA($G$3:$G$1048576),$G395&lt;&gt;""),L394,""))</f>
        <v/>
      </c>
      <c r="M395" s="7" t="str">
        <f>IF(C395&lt;&gt;"",C395,IF(OR(COUNTA($G$3:$G395)&lt;COUNTA($G$3:$G$1048576),$G395&lt;&gt;""),M394,""))</f>
        <v/>
      </c>
      <c r="N395" s="7" t="str">
        <f>IF(D395&lt;&gt;"",D395,IF(OR(COUNTA($G$3:$G395)&lt;COUNTA($G$3:$G$1048576),$G395&lt;&gt;""),N394,""))</f>
        <v/>
      </c>
      <c r="O395" s="8" t="str">
        <f t="shared" si="43"/>
        <v/>
      </c>
      <c r="P395" s="10" t="str">
        <f>IFERROR(IF(O395="",IF(COUNT(S$3:S$1048576)=COUNT(S$3:S395),IF(S395="","",INDEX(O$3:O395,MATCH(MAX(K$3:K395),K$3:K395,0),0)),INDEX(O$3:O395,MATCH(MAX(K$3:K395),K$3:K395,0),0)),O395),"")</f>
        <v/>
      </c>
      <c r="Q395" s="9" t="str">
        <f>IF(R395="","",COUNT(R$3:R395))</f>
        <v/>
      </c>
      <c r="R395" s="7" t="str">
        <f t="shared" si="42"/>
        <v/>
      </c>
      <c r="S395" s="11" t="str">
        <f>IFERROR(IF(COUNTA($E395:$G395)=0,"",IF(AND(R395="",$O395=INDEX(O$3:O395,MATCH(MAX(Q$3:Q395),Q$3:Q395,0),0)),INDEX(R$3:R395,MATCH(MAX(Q$3:Q395),Q$3:Q395,0),0),R395)),"")</f>
        <v/>
      </c>
      <c r="T395" s="7" t="str">
        <f>IF(U395="","",COUNT(U$3:U395))</f>
        <v/>
      </c>
      <c r="U395" s="7" t="str">
        <f t="shared" si="44"/>
        <v/>
      </c>
      <c r="V395" s="11" t="str">
        <f>IFERROR(IF(S395="","",IF(U395="",IF(AND(E395="",F395="",G395&lt;&gt;"",$O395=INDEX(O$3:O395,MATCH(MAX(T$3:T395),T$3:T395,0),0)),INDEX(U$3:U395,MATCH(MAX(T$3:T395),T$3:T395,0),0),IF(AND(S395&lt;&gt;"",U395=""),0,"")),U395)),"")</f>
        <v/>
      </c>
      <c r="W395" s="13" t="str">
        <f t="shared" si="45"/>
        <v/>
      </c>
      <c r="X395" s="52" t="str">
        <f t="shared" si="46"/>
        <v/>
      </c>
      <c r="Y395" s="52" t="str">
        <f t="shared" si="47"/>
        <v/>
      </c>
      <c r="Z395" s="79" t="str">
        <f t="shared" si="48"/>
        <v/>
      </c>
    </row>
    <row r="396" spans="2:26" ht="35.1" customHeight="1" x14ac:dyDescent="0.2">
      <c r="B396" s="48"/>
      <c r="C396" s="49"/>
      <c r="D396" s="50"/>
      <c r="E396" s="47"/>
      <c r="F396" s="43"/>
      <c r="G396" s="45"/>
      <c r="K396" s="7" t="str">
        <f>IF(O396="","",COUNT(O$3:O396))</f>
        <v/>
      </c>
      <c r="L396" s="7" t="str">
        <f>IF(B396&lt;&gt;"",B396,IF(OR(COUNTA($G$3:$G396)&lt;COUNTA($G$3:$G$1048576),$G396&lt;&gt;""),L395,""))</f>
        <v/>
      </c>
      <c r="M396" s="7" t="str">
        <f>IF(C396&lt;&gt;"",C396,IF(OR(COUNTA($G$3:$G396)&lt;COUNTA($G$3:$G$1048576),$G396&lt;&gt;""),M395,""))</f>
        <v/>
      </c>
      <c r="N396" s="7" t="str">
        <f>IF(D396&lt;&gt;"",D396,IF(OR(COUNTA($G$3:$G396)&lt;COUNTA($G$3:$G$1048576),$G396&lt;&gt;""),N395,""))</f>
        <v/>
      </c>
      <c r="O396" s="8" t="str">
        <f t="shared" si="43"/>
        <v/>
      </c>
      <c r="P396" s="10" t="str">
        <f>IFERROR(IF(O396="",IF(COUNT(S$3:S$1048576)=COUNT(S$3:S396),IF(S396="","",INDEX(O$3:O396,MATCH(MAX(K$3:K396),K$3:K396,0),0)),INDEX(O$3:O396,MATCH(MAX(K$3:K396),K$3:K396,0),0)),O396),"")</f>
        <v/>
      </c>
      <c r="Q396" s="9" t="str">
        <f>IF(R396="","",COUNT(R$3:R396))</f>
        <v/>
      </c>
      <c r="R396" s="7" t="str">
        <f t="shared" si="42"/>
        <v/>
      </c>
      <c r="S396" s="11" t="str">
        <f>IFERROR(IF(COUNTA($E396:$G396)=0,"",IF(AND(R396="",$O396=INDEX(O$3:O396,MATCH(MAX(Q$3:Q396),Q$3:Q396,0),0)),INDEX(R$3:R396,MATCH(MAX(Q$3:Q396),Q$3:Q396,0),0),R396)),"")</f>
        <v/>
      </c>
      <c r="T396" s="7" t="str">
        <f>IF(U396="","",COUNT(U$3:U396))</f>
        <v/>
      </c>
      <c r="U396" s="7" t="str">
        <f t="shared" si="44"/>
        <v/>
      </c>
      <c r="V396" s="11" t="str">
        <f>IFERROR(IF(S396="","",IF(U396="",IF(AND(E396="",F396="",G396&lt;&gt;"",$O396=INDEX(O$3:O396,MATCH(MAX(T$3:T396),T$3:T396,0),0)),INDEX(U$3:U396,MATCH(MAX(T$3:T396),T$3:T396,0),0),IF(AND(S396&lt;&gt;"",U396=""),0,"")),U396)),"")</f>
        <v/>
      </c>
      <c r="W396" s="13" t="str">
        <f t="shared" si="45"/>
        <v/>
      </c>
      <c r="X396" s="52" t="str">
        <f t="shared" si="46"/>
        <v/>
      </c>
      <c r="Y396" s="52" t="str">
        <f t="shared" si="47"/>
        <v/>
      </c>
      <c r="Z396" s="79" t="str">
        <f t="shared" si="48"/>
        <v/>
      </c>
    </row>
    <row r="397" spans="2:26" ht="35.1" customHeight="1" x14ac:dyDescent="0.2">
      <c r="B397" s="48"/>
      <c r="C397" s="49"/>
      <c r="D397" s="50"/>
      <c r="E397" s="47"/>
      <c r="F397" s="43"/>
      <c r="G397" s="45"/>
      <c r="K397" s="7" t="str">
        <f>IF(O397="","",COUNT(O$3:O397))</f>
        <v/>
      </c>
      <c r="L397" s="7" t="str">
        <f>IF(B397&lt;&gt;"",B397,IF(OR(COUNTA($G$3:$G397)&lt;COUNTA($G$3:$G$1048576),$G397&lt;&gt;""),L396,""))</f>
        <v/>
      </c>
      <c r="M397" s="7" t="str">
        <f>IF(C397&lt;&gt;"",C397,IF(OR(COUNTA($G$3:$G397)&lt;COUNTA($G$3:$G$1048576),$G397&lt;&gt;""),M396,""))</f>
        <v/>
      </c>
      <c r="N397" s="7" t="str">
        <f>IF(D397&lt;&gt;"",D397,IF(OR(COUNTA($G$3:$G397)&lt;COUNTA($G$3:$G$1048576),$G397&lt;&gt;""),N396,""))</f>
        <v/>
      </c>
      <c r="O397" s="8" t="str">
        <f t="shared" si="43"/>
        <v/>
      </c>
      <c r="P397" s="10" t="str">
        <f>IFERROR(IF(O397="",IF(COUNT(S$3:S$1048576)=COUNT(S$3:S397),IF(S397="","",INDEX(O$3:O397,MATCH(MAX(K$3:K397),K$3:K397,0),0)),INDEX(O$3:O397,MATCH(MAX(K$3:K397),K$3:K397,0),0)),O397),"")</f>
        <v/>
      </c>
      <c r="Q397" s="9" t="str">
        <f>IF(R397="","",COUNT(R$3:R397))</f>
        <v/>
      </c>
      <c r="R397" s="7" t="str">
        <f t="shared" si="42"/>
        <v/>
      </c>
      <c r="S397" s="11" t="str">
        <f>IFERROR(IF(COUNTA($E397:$G397)=0,"",IF(AND(R397="",$O397=INDEX(O$3:O397,MATCH(MAX(Q$3:Q397),Q$3:Q397,0),0)),INDEX(R$3:R397,MATCH(MAX(Q$3:Q397),Q$3:Q397,0),0),R397)),"")</f>
        <v/>
      </c>
      <c r="T397" s="7" t="str">
        <f>IF(U397="","",COUNT(U$3:U397))</f>
        <v/>
      </c>
      <c r="U397" s="7" t="str">
        <f t="shared" si="44"/>
        <v/>
      </c>
      <c r="V397" s="11" t="str">
        <f>IFERROR(IF(S397="","",IF(U397="",IF(AND(E397="",F397="",G397&lt;&gt;"",$O397=INDEX(O$3:O397,MATCH(MAX(T$3:T397),T$3:T397,0),0)),INDEX(U$3:U397,MATCH(MAX(T$3:T397),T$3:T397,0),0),IF(AND(S397&lt;&gt;"",U397=""),0,"")),U397)),"")</f>
        <v/>
      </c>
      <c r="W397" s="13" t="str">
        <f t="shared" si="45"/>
        <v/>
      </c>
      <c r="X397" s="52" t="str">
        <f t="shared" si="46"/>
        <v/>
      </c>
      <c r="Y397" s="52" t="str">
        <f t="shared" si="47"/>
        <v/>
      </c>
      <c r="Z397" s="79" t="str">
        <f t="shared" si="48"/>
        <v/>
      </c>
    </row>
    <row r="398" spans="2:26" ht="35.1" customHeight="1" x14ac:dyDescent="0.2">
      <c r="B398" s="48"/>
      <c r="C398" s="49"/>
      <c r="D398" s="50"/>
      <c r="E398" s="47"/>
      <c r="F398" s="43"/>
      <c r="G398" s="45"/>
      <c r="K398" s="7" t="str">
        <f>IF(O398="","",COUNT(O$3:O398))</f>
        <v/>
      </c>
      <c r="L398" s="7" t="str">
        <f>IF(B398&lt;&gt;"",B398,IF(OR(COUNTA($G$3:$G398)&lt;COUNTA($G$3:$G$1048576),$G398&lt;&gt;""),L397,""))</f>
        <v/>
      </c>
      <c r="M398" s="7" t="str">
        <f>IF(C398&lt;&gt;"",C398,IF(OR(COUNTA($G$3:$G398)&lt;COUNTA($G$3:$G$1048576),$G398&lt;&gt;""),M397,""))</f>
        <v/>
      </c>
      <c r="N398" s="7" t="str">
        <f>IF(D398&lt;&gt;"",D398,IF(OR(COUNTA($G$3:$G398)&lt;COUNTA($G$3:$G$1048576),$G398&lt;&gt;""),N397,""))</f>
        <v/>
      </c>
      <c r="O398" s="8" t="str">
        <f t="shared" si="43"/>
        <v/>
      </c>
      <c r="P398" s="10" t="str">
        <f>IFERROR(IF(O398="",IF(COUNT(S$3:S$1048576)=COUNT(S$3:S398),IF(S398="","",INDEX(O$3:O398,MATCH(MAX(K$3:K398),K$3:K398,0),0)),INDEX(O$3:O398,MATCH(MAX(K$3:K398),K$3:K398,0),0)),O398),"")</f>
        <v/>
      </c>
      <c r="Q398" s="9" t="str">
        <f>IF(R398="","",COUNT(R$3:R398))</f>
        <v/>
      </c>
      <c r="R398" s="7" t="str">
        <f t="shared" si="42"/>
        <v/>
      </c>
      <c r="S398" s="11" t="str">
        <f>IFERROR(IF(COUNTA($E398:$G398)=0,"",IF(AND(R398="",$O398=INDEX(O$3:O398,MATCH(MAX(Q$3:Q398),Q$3:Q398,0),0)),INDEX(R$3:R398,MATCH(MAX(Q$3:Q398),Q$3:Q398,0),0),R398)),"")</f>
        <v/>
      </c>
      <c r="T398" s="7" t="str">
        <f>IF(U398="","",COUNT(U$3:U398))</f>
        <v/>
      </c>
      <c r="U398" s="7" t="str">
        <f t="shared" si="44"/>
        <v/>
      </c>
      <c r="V398" s="11" t="str">
        <f>IFERROR(IF(S398="","",IF(U398="",IF(AND(E398="",F398="",G398&lt;&gt;"",$O398=INDEX(O$3:O398,MATCH(MAX(T$3:T398),T$3:T398,0),0)),INDEX(U$3:U398,MATCH(MAX(T$3:T398),T$3:T398,0),0),IF(AND(S398&lt;&gt;"",U398=""),0,"")),U398)),"")</f>
        <v/>
      </c>
      <c r="W398" s="13" t="str">
        <f t="shared" si="45"/>
        <v/>
      </c>
      <c r="X398" s="52" t="str">
        <f t="shared" si="46"/>
        <v/>
      </c>
      <c r="Y398" s="52" t="str">
        <f t="shared" si="47"/>
        <v/>
      </c>
      <c r="Z398" s="79" t="str">
        <f t="shared" si="48"/>
        <v/>
      </c>
    </row>
    <row r="399" spans="2:26" ht="35.1" customHeight="1" x14ac:dyDescent="0.2">
      <c r="B399" s="48"/>
      <c r="C399" s="49"/>
      <c r="D399" s="50"/>
      <c r="E399" s="47"/>
      <c r="F399" s="43"/>
      <c r="G399" s="45"/>
      <c r="K399" s="7" t="str">
        <f>IF(O399="","",COUNT(O$3:O399))</f>
        <v/>
      </c>
      <c r="L399" s="7" t="str">
        <f>IF(B399&lt;&gt;"",B399,IF(OR(COUNTA($G$3:$G399)&lt;COUNTA($G$3:$G$1048576),$G399&lt;&gt;""),L398,""))</f>
        <v/>
      </c>
      <c r="M399" s="7" t="str">
        <f>IF(C399&lt;&gt;"",C399,IF(OR(COUNTA($G$3:$G399)&lt;COUNTA($G$3:$G$1048576),$G399&lt;&gt;""),M398,""))</f>
        <v/>
      </c>
      <c r="N399" s="7" t="str">
        <f>IF(D399&lt;&gt;"",D399,IF(OR(COUNTA($G$3:$G399)&lt;COUNTA($G$3:$G$1048576),$G399&lt;&gt;""),N398,""))</f>
        <v/>
      </c>
      <c r="O399" s="8" t="str">
        <f t="shared" si="43"/>
        <v/>
      </c>
      <c r="P399" s="10" t="str">
        <f>IFERROR(IF(O399="",IF(COUNT(S$3:S$1048576)=COUNT(S$3:S399),IF(S399="","",INDEX(O$3:O399,MATCH(MAX(K$3:K399),K$3:K399,0),0)),INDEX(O$3:O399,MATCH(MAX(K$3:K399),K$3:K399,0),0)),O399),"")</f>
        <v/>
      </c>
      <c r="Q399" s="9" t="str">
        <f>IF(R399="","",COUNT(R$3:R399))</f>
        <v/>
      </c>
      <c r="R399" s="7" t="str">
        <f t="shared" si="42"/>
        <v/>
      </c>
      <c r="S399" s="11" t="str">
        <f>IFERROR(IF(COUNTA($E399:$G399)=0,"",IF(AND(R399="",$O399=INDEX(O$3:O399,MATCH(MAX(Q$3:Q399),Q$3:Q399,0),0)),INDEX(R$3:R399,MATCH(MAX(Q$3:Q399),Q$3:Q399,0),0),R399)),"")</f>
        <v/>
      </c>
      <c r="T399" s="7" t="str">
        <f>IF(U399="","",COUNT(U$3:U399))</f>
        <v/>
      </c>
      <c r="U399" s="7" t="str">
        <f t="shared" si="44"/>
        <v/>
      </c>
      <c r="V399" s="11" t="str">
        <f>IFERROR(IF(S399="","",IF(U399="",IF(AND(E399="",F399="",G399&lt;&gt;"",$O399=INDEX(O$3:O399,MATCH(MAX(T$3:T399),T$3:T399,0),0)),INDEX(U$3:U399,MATCH(MAX(T$3:T399),T$3:T399,0),0),IF(AND(S399&lt;&gt;"",U399=""),0,"")),U399)),"")</f>
        <v/>
      </c>
      <c r="W399" s="13" t="str">
        <f t="shared" si="45"/>
        <v/>
      </c>
      <c r="X399" s="52" t="str">
        <f t="shared" si="46"/>
        <v/>
      </c>
      <c r="Y399" s="52" t="str">
        <f t="shared" si="47"/>
        <v/>
      </c>
      <c r="Z399" s="79" t="str">
        <f t="shared" si="48"/>
        <v/>
      </c>
    </row>
    <row r="400" spans="2:26" ht="35.1" customHeight="1" x14ac:dyDescent="0.2">
      <c r="B400" s="48"/>
      <c r="C400" s="49"/>
      <c r="D400" s="50"/>
      <c r="E400" s="47"/>
      <c r="F400" s="43"/>
      <c r="G400" s="45"/>
      <c r="K400" s="7" t="str">
        <f>IF(O400="","",COUNT(O$3:O400))</f>
        <v/>
      </c>
      <c r="L400" s="7" t="str">
        <f>IF(B400&lt;&gt;"",B400,IF(OR(COUNTA($G$3:$G400)&lt;COUNTA($G$3:$G$1048576),$G400&lt;&gt;""),L399,""))</f>
        <v/>
      </c>
      <c r="M400" s="7" t="str">
        <f>IF(C400&lt;&gt;"",C400,IF(OR(COUNTA($G$3:$G400)&lt;COUNTA($G$3:$G$1048576),$G400&lt;&gt;""),M399,""))</f>
        <v/>
      </c>
      <c r="N400" s="7" t="str">
        <f>IF(D400&lt;&gt;"",D400,IF(OR(COUNTA($G$3:$G400)&lt;COUNTA($G$3:$G$1048576),$G400&lt;&gt;""),N399,""))</f>
        <v/>
      </c>
      <c r="O400" s="8" t="str">
        <f t="shared" si="43"/>
        <v/>
      </c>
      <c r="P400" s="10" t="str">
        <f>IFERROR(IF(O400="",IF(COUNT(S$3:S$1048576)=COUNT(S$3:S400),IF(S400="","",INDEX(O$3:O400,MATCH(MAX(K$3:K400),K$3:K400,0),0)),INDEX(O$3:O400,MATCH(MAX(K$3:K400),K$3:K400,0),0)),O400),"")</f>
        <v/>
      </c>
      <c r="Q400" s="9" t="str">
        <f>IF(R400="","",COUNT(R$3:R400))</f>
        <v/>
      </c>
      <c r="R400" s="7" t="str">
        <f t="shared" si="42"/>
        <v/>
      </c>
      <c r="S400" s="11" t="str">
        <f>IFERROR(IF(COUNTA($E400:$G400)=0,"",IF(AND(R400="",$O400=INDEX(O$3:O400,MATCH(MAX(Q$3:Q400),Q$3:Q400,0),0)),INDEX(R$3:R400,MATCH(MAX(Q$3:Q400),Q$3:Q400,0),0),R400)),"")</f>
        <v/>
      </c>
      <c r="T400" s="7" t="str">
        <f>IF(U400="","",COUNT(U$3:U400))</f>
        <v/>
      </c>
      <c r="U400" s="7" t="str">
        <f t="shared" si="44"/>
        <v/>
      </c>
      <c r="V400" s="11" t="str">
        <f>IFERROR(IF(S400="","",IF(U400="",IF(AND(E400="",F400="",G400&lt;&gt;"",$O400=INDEX(O$3:O400,MATCH(MAX(T$3:T400),T$3:T400,0),0)),INDEX(U$3:U400,MATCH(MAX(T$3:T400),T$3:T400,0),0),IF(AND(S400&lt;&gt;"",U400=""),0,"")),U400)),"")</f>
        <v/>
      </c>
      <c r="W400" s="13" t="str">
        <f t="shared" si="45"/>
        <v/>
      </c>
      <c r="X400" s="52" t="str">
        <f t="shared" si="46"/>
        <v/>
      </c>
      <c r="Y400" s="52" t="str">
        <f t="shared" si="47"/>
        <v/>
      </c>
      <c r="Z400" s="79" t="str">
        <f t="shared" si="48"/>
        <v/>
      </c>
    </row>
    <row r="401" spans="2:26" ht="35.1" customHeight="1" x14ac:dyDescent="0.2">
      <c r="B401" s="48"/>
      <c r="C401" s="49"/>
      <c r="D401" s="50"/>
      <c r="E401" s="47"/>
      <c r="F401" s="43"/>
      <c r="G401" s="45"/>
      <c r="K401" s="7" t="str">
        <f>IF(O401="","",COUNT(O$3:O401))</f>
        <v/>
      </c>
      <c r="L401" s="7" t="str">
        <f>IF(B401&lt;&gt;"",B401,IF(OR(COUNTA($G$3:$G401)&lt;COUNTA($G$3:$G$1048576),$G401&lt;&gt;""),L400,""))</f>
        <v/>
      </c>
      <c r="M401" s="7" t="str">
        <f>IF(C401&lt;&gt;"",C401,IF(OR(COUNTA($G$3:$G401)&lt;COUNTA($G$3:$G$1048576),$G401&lt;&gt;""),M400,""))</f>
        <v/>
      </c>
      <c r="N401" s="7" t="str">
        <f>IF(D401&lt;&gt;"",D401,IF(OR(COUNTA($G$3:$G401)&lt;COUNTA($G$3:$G$1048576),$G401&lt;&gt;""),N400,""))</f>
        <v/>
      </c>
      <c r="O401" s="8" t="str">
        <f t="shared" si="43"/>
        <v/>
      </c>
      <c r="P401" s="10" t="str">
        <f>IFERROR(IF(O401="",IF(COUNT(S$3:S$1048576)=COUNT(S$3:S401),IF(S401="","",INDEX(O$3:O401,MATCH(MAX(K$3:K401),K$3:K401,0),0)),INDEX(O$3:O401,MATCH(MAX(K$3:K401),K$3:K401,0),0)),O401),"")</f>
        <v/>
      </c>
      <c r="Q401" s="9" t="str">
        <f>IF(R401="","",COUNT(R$3:R401))</f>
        <v/>
      </c>
      <c r="R401" s="7" t="str">
        <f t="shared" si="42"/>
        <v/>
      </c>
      <c r="S401" s="11" t="str">
        <f>IFERROR(IF(COUNTA($E401:$G401)=0,"",IF(AND(R401="",$O401=INDEX(O$3:O401,MATCH(MAX(Q$3:Q401),Q$3:Q401,0),0)),INDEX(R$3:R401,MATCH(MAX(Q$3:Q401),Q$3:Q401,0),0),R401)),"")</f>
        <v/>
      </c>
      <c r="T401" s="7" t="str">
        <f>IF(U401="","",COUNT(U$3:U401))</f>
        <v/>
      </c>
      <c r="U401" s="7" t="str">
        <f t="shared" si="44"/>
        <v/>
      </c>
      <c r="V401" s="11" t="str">
        <f>IFERROR(IF(S401="","",IF(U401="",IF(AND(E401="",F401="",G401&lt;&gt;"",$O401=INDEX(O$3:O401,MATCH(MAX(T$3:T401),T$3:T401,0),0)),INDEX(U$3:U401,MATCH(MAX(T$3:T401),T$3:T401,0),0),IF(AND(S401&lt;&gt;"",U401=""),0,"")),U401)),"")</f>
        <v/>
      </c>
      <c r="W401" s="13" t="str">
        <f t="shared" si="45"/>
        <v/>
      </c>
      <c r="X401" s="52" t="str">
        <f t="shared" si="46"/>
        <v/>
      </c>
      <c r="Y401" s="52" t="str">
        <f t="shared" si="47"/>
        <v/>
      </c>
      <c r="Z401" s="79" t="str">
        <f t="shared" si="48"/>
        <v/>
      </c>
    </row>
    <row r="402" spans="2:26" ht="35.1" customHeight="1" x14ac:dyDescent="0.2">
      <c r="B402" s="48"/>
      <c r="C402" s="49"/>
      <c r="D402" s="50"/>
      <c r="E402" s="47"/>
      <c r="F402" s="43"/>
      <c r="G402" s="45"/>
      <c r="K402" s="7" t="str">
        <f>IF(O402="","",COUNT(O$3:O402))</f>
        <v/>
      </c>
      <c r="L402" s="7" t="str">
        <f>IF(B402&lt;&gt;"",B402,IF(OR(COUNTA($G$3:$G402)&lt;COUNTA($G$3:$G$1048576),$G402&lt;&gt;""),L401,""))</f>
        <v/>
      </c>
      <c r="M402" s="7" t="str">
        <f>IF(C402&lt;&gt;"",C402,IF(OR(COUNTA($G$3:$G402)&lt;COUNTA($G$3:$G$1048576),$G402&lt;&gt;""),M401,""))</f>
        <v/>
      </c>
      <c r="N402" s="7" t="str">
        <f>IF(D402&lt;&gt;"",D402,IF(OR(COUNTA($G$3:$G402)&lt;COUNTA($G$3:$G$1048576),$G402&lt;&gt;""),N401,""))</f>
        <v/>
      </c>
      <c r="O402" s="8" t="str">
        <f t="shared" si="43"/>
        <v/>
      </c>
      <c r="P402" s="10" t="str">
        <f>IFERROR(IF(O402="",IF(COUNT(S$3:S$1048576)=COUNT(S$3:S402),IF(S402="","",INDEX(O$3:O402,MATCH(MAX(K$3:K402),K$3:K402,0),0)),INDEX(O$3:O402,MATCH(MAX(K$3:K402),K$3:K402,0),0)),O402),"")</f>
        <v/>
      </c>
      <c r="Q402" s="9" t="str">
        <f>IF(R402="","",COUNT(R$3:R402))</f>
        <v/>
      </c>
      <c r="R402" s="7" t="str">
        <f t="shared" si="42"/>
        <v/>
      </c>
      <c r="S402" s="11" t="str">
        <f>IFERROR(IF(COUNTA($E402:$G402)=0,"",IF(AND(R402="",$O402=INDEX(O$3:O402,MATCH(MAX(Q$3:Q402),Q$3:Q402,0),0)),INDEX(R$3:R402,MATCH(MAX(Q$3:Q402),Q$3:Q402,0),0),R402)),"")</f>
        <v/>
      </c>
      <c r="T402" s="7" t="str">
        <f>IF(U402="","",COUNT(U$3:U402))</f>
        <v/>
      </c>
      <c r="U402" s="7" t="str">
        <f t="shared" si="44"/>
        <v/>
      </c>
      <c r="V402" s="11" t="str">
        <f>IFERROR(IF(S402="","",IF(U402="",IF(AND(E402="",F402="",G402&lt;&gt;"",$O402=INDEX(O$3:O402,MATCH(MAX(T$3:T402),T$3:T402,0),0)),INDEX(U$3:U402,MATCH(MAX(T$3:T402),T$3:T402,0),0),IF(AND(S402&lt;&gt;"",U402=""),0,"")),U402)),"")</f>
        <v/>
      </c>
      <c r="W402" s="13" t="str">
        <f t="shared" si="45"/>
        <v/>
      </c>
      <c r="X402" s="52" t="str">
        <f t="shared" si="46"/>
        <v/>
      </c>
      <c r="Y402" s="52" t="str">
        <f t="shared" si="47"/>
        <v/>
      </c>
      <c r="Z402" s="79" t="str">
        <f t="shared" si="48"/>
        <v/>
      </c>
    </row>
    <row r="403" spans="2:26" ht="35.1" customHeight="1" x14ac:dyDescent="0.2">
      <c r="B403" s="48"/>
      <c r="C403" s="49"/>
      <c r="D403" s="50"/>
      <c r="E403" s="47"/>
      <c r="F403" s="43"/>
      <c r="G403" s="45"/>
      <c r="K403" s="7" t="str">
        <f>IF(O403="","",COUNT(O$3:O403))</f>
        <v/>
      </c>
      <c r="L403" s="7" t="str">
        <f>IF(B403&lt;&gt;"",B403,IF(OR(COUNTA($G$3:$G403)&lt;COUNTA($G$3:$G$1048576),$G403&lt;&gt;""),L402,""))</f>
        <v/>
      </c>
      <c r="M403" s="7" t="str">
        <f>IF(C403&lt;&gt;"",C403,IF(OR(COUNTA($G$3:$G403)&lt;COUNTA($G$3:$G$1048576),$G403&lt;&gt;""),M402,""))</f>
        <v/>
      </c>
      <c r="N403" s="7" t="str">
        <f>IF(D403&lt;&gt;"",D403,IF(OR(COUNTA($G$3:$G403)&lt;COUNTA($G$3:$G$1048576),$G403&lt;&gt;""),N402,""))</f>
        <v/>
      </c>
      <c r="O403" s="8" t="str">
        <f t="shared" si="43"/>
        <v/>
      </c>
      <c r="P403" s="10" t="str">
        <f>IFERROR(IF(O403="",IF(COUNT(S$3:S$1048576)=COUNT(S$3:S403),IF(S403="","",INDEX(O$3:O403,MATCH(MAX(K$3:K403),K$3:K403,0),0)),INDEX(O$3:O403,MATCH(MAX(K$3:K403),K$3:K403,0),0)),O403),"")</f>
        <v/>
      </c>
      <c r="Q403" s="9" t="str">
        <f>IF(R403="","",COUNT(R$3:R403))</f>
        <v/>
      </c>
      <c r="R403" s="7" t="str">
        <f t="shared" si="42"/>
        <v/>
      </c>
      <c r="S403" s="11" t="str">
        <f>IFERROR(IF(COUNTA($E403:$G403)=0,"",IF(AND(R403="",$O403=INDEX(O$3:O403,MATCH(MAX(Q$3:Q403),Q$3:Q403,0),0)),INDEX(R$3:R403,MATCH(MAX(Q$3:Q403),Q$3:Q403,0),0),R403)),"")</f>
        <v/>
      </c>
      <c r="T403" s="7" t="str">
        <f>IF(U403="","",COUNT(U$3:U403))</f>
        <v/>
      </c>
      <c r="U403" s="7" t="str">
        <f t="shared" si="44"/>
        <v/>
      </c>
      <c r="V403" s="11" t="str">
        <f>IFERROR(IF(S403="","",IF(U403="",IF(AND(E403="",F403="",G403&lt;&gt;"",$O403=INDEX(O$3:O403,MATCH(MAX(T$3:T403),T$3:T403,0),0)),INDEX(U$3:U403,MATCH(MAX(T$3:T403),T$3:T403,0),0),IF(AND(S403&lt;&gt;"",U403=""),0,"")),U403)),"")</f>
        <v/>
      </c>
      <c r="W403" s="13" t="str">
        <f t="shared" si="45"/>
        <v/>
      </c>
      <c r="X403" s="52" t="str">
        <f t="shared" si="46"/>
        <v/>
      </c>
      <c r="Y403" s="52" t="str">
        <f t="shared" si="47"/>
        <v/>
      </c>
      <c r="Z403" s="79" t="str">
        <f t="shared" si="48"/>
        <v/>
      </c>
    </row>
    <row r="404" spans="2:26" ht="35.1" customHeight="1" x14ac:dyDescent="0.2">
      <c r="B404" s="48"/>
      <c r="C404" s="49"/>
      <c r="D404" s="50"/>
      <c r="E404" s="47"/>
      <c r="F404" s="43"/>
      <c r="G404" s="45"/>
      <c r="K404" s="7" t="str">
        <f>IF(O404="","",COUNT(O$3:O404))</f>
        <v/>
      </c>
      <c r="L404" s="7" t="str">
        <f>IF(B404&lt;&gt;"",B404,IF(OR(COUNTA($G$3:$G404)&lt;COUNTA($G$3:$G$1048576),$G404&lt;&gt;""),L403,""))</f>
        <v/>
      </c>
      <c r="M404" s="7" t="str">
        <f>IF(C404&lt;&gt;"",C404,IF(OR(COUNTA($G$3:$G404)&lt;COUNTA($G$3:$G$1048576),$G404&lt;&gt;""),M403,""))</f>
        <v/>
      </c>
      <c r="N404" s="7" t="str">
        <f>IF(D404&lt;&gt;"",D404,IF(OR(COUNTA($G$3:$G404)&lt;COUNTA($G$3:$G$1048576),$G404&lt;&gt;""),N403,""))</f>
        <v/>
      </c>
      <c r="O404" s="8" t="str">
        <f t="shared" si="43"/>
        <v/>
      </c>
      <c r="P404" s="10" t="str">
        <f>IFERROR(IF(O404="",IF(COUNT(S$3:S$1048576)=COUNT(S$3:S404),IF(S404="","",INDEX(O$3:O404,MATCH(MAX(K$3:K404),K$3:K404,0),0)),INDEX(O$3:O404,MATCH(MAX(K$3:K404),K$3:K404,0),0)),O404),"")</f>
        <v/>
      </c>
      <c r="Q404" s="9" t="str">
        <f>IF(R404="","",COUNT(R$3:R404))</f>
        <v/>
      </c>
      <c r="R404" s="7" t="str">
        <f t="shared" si="42"/>
        <v/>
      </c>
      <c r="S404" s="11" t="str">
        <f>IFERROR(IF(COUNTA($E404:$G404)=0,"",IF(AND(R404="",$O404=INDEX(O$3:O404,MATCH(MAX(Q$3:Q404),Q$3:Q404,0),0)),INDEX(R$3:R404,MATCH(MAX(Q$3:Q404),Q$3:Q404,0),0),R404)),"")</f>
        <v/>
      </c>
      <c r="T404" s="7" t="str">
        <f>IF(U404="","",COUNT(U$3:U404))</f>
        <v/>
      </c>
      <c r="U404" s="7" t="str">
        <f t="shared" si="44"/>
        <v/>
      </c>
      <c r="V404" s="11" t="str">
        <f>IFERROR(IF(S404="","",IF(U404="",IF(AND(E404="",F404="",G404&lt;&gt;"",$O404=INDEX(O$3:O404,MATCH(MAX(T$3:T404),T$3:T404,0),0)),INDEX(U$3:U404,MATCH(MAX(T$3:T404),T$3:T404,0),0),IF(AND(S404&lt;&gt;"",U404=""),0,"")),U404)),"")</f>
        <v/>
      </c>
      <c r="W404" s="13" t="str">
        <f t="shared" si="45"/>
        <v/>
      </c>
      <c r="X404" s="52" t="str">
        <f t="shared" si="46"/>
        <v/>
      </c>
      <c r="Y404" s="52" t="str">
        <f t="shared" si="47"/>
        <v/>
      </c>
      <c r="Z404" s="79" t="str">
        <f t="shared" si="48"/>
        <v/>
      </c>
    </row>
    <row r="405" spans="2:26" ht="35.1" customHeight="1" x14ac:dyDescent="0.2">
      <c r="B405" s="48"/>
      <c r="C405" s="49"/>
      <c r="D405" s="50"/>
      <c r="E405" s="47"/>
      <c r="F405" s="43"/>
      <c r="G405" s="45"/>
      <c r="K405" s="7" t="str">
        <f>IF(O405="","",COUNT(O$3:O405))</f>
        <v/>
      </c>
      <c r="L405" s="7" t="str">
        <f>IF(B405&lt;&gt;"",B405,IF(OR(COUNTA($G$3:$G405)&lt;COUNTA($G$3:$G$1048576),$G405&lt;&gt;""),L404,""))</f>
        <v/>
      </c>
      <c r="M405" s="7" t="str">
        <f>IF(C405&lt;&gt;"",C405,IF(OR(COUNTA($G$3:$G405)&lt;COUNTA($G$3:$G$1048576),$G405&lt;&gt;""),M404,""))</f>
        <v/>
      </c>
      <c r="N405" s="7" t="str">
        <f>IF(D405&lt;&gt;"",D405,IF(OR(COUNTA($G$3:$G405)&lt;COUNTA($G$3:$G$1048576),$G405&lt;&gt;""),N404,""))</f>
        <v/>
      </c>
      <c r="O405" s="8" t="str">
        <f t="shared" si="43"/>
        <v/>
      </c>
      <c r="P405" s="10" t="str">
        <f>IFERROR(IF(O405="",IF(COUNT(S$3:S$1048576)=COUNT(S$3:S405),IF(S405="","",INDEX(O$3:O405,MATCH(MAX(K$3:K405),K$3:K405,0),0)),INDEX(O$3:O405,MATCH(MAX(K$3:K405),K$3:K405,0),0)),O405),"")</f>
        <v/>
      </c>
      <c r="Q405" s="9" t="str">
        <f>IF(R405="","",COUNT(R$3:R405))</f>
        <v/>
      </c>
      <c r="R405" s="7" t="str">
        <f t="shared" si="42"/>
        <v/>
      </c>
      <c r="S405" s="11" t="str">
        <f>IFERROR(IF(COUNTA($E405:$G405)=0,"",IF(AND(R405="",$O405=INDEX(O$3:O405,MATCH(MAX(Q$3:Q405),Q$3:Q405,0),0)),INDEX(R$3:R405,MATCH(MAX(Q$3:Q405),Q$3:Q405,0),0),R405)),"")</f>
        <v/>
      </c>
      <c r="T405" s="7" t="str">
        <f>IF(U405="","",COUNT(U$3:U405))</f>
        <v/>
      </c>
      <c r="U405" s="7" t="str">
        <f t="shared" si="44"/>
        <v/>
      </c>
      <c r="V405" s="11" t="str">
        <f>IFERROR(IF(S405="","",IF(U405="",IF(AND(E405="",F405="",G405&lt;&gt;"",$O405=INDEX(O$3:O405,MATCH(MAX(T$3:T405),T$3:T405,0),0)),INDEX(U$3:U405,MATCH(MAX(T$3:T405),T$3:T405,0),0),IF(AND(S405&lt;&gt;"",U405=""),0,"")),U405)),"")</f>
        <v/>
      </c>
      <c r="W405" s="13" t="str">
        <f t="shared" si="45"/>
        <v/>
      </c>
      <c r="X405" s="52" t="str">
        <f t="shared" si="46"/>
        <v/>
      </c>
      <c r="Y405" s="52" t="str">
        <f t="shared" si="47"/>
        <v/>
      </c>
      <c r="Z405" s="79" t="str">
        <f t="shared" si="48"/>
        <v/>
      </c>
    </row>
    <row r="406" spans="2:26" ht="35.1" customHeight="1" x14ac:dyDescent="0.2">
      <c r="B406" s="48"/>
      <c r="C406" s="49"/>
      <c r="D406" s="50"/>
      <c r="E406" s="47"/>
      <c r="F406" s="43"/>
      <c r="G406" s="45"/>
      <c r="K406" s="7" t="str">
        <f>IF(O406="","",COUNT(O$3:O406))</f>
        <v/>
      </c>
      <c r="L406" s="7" t="str">
        <f>IF(B406&lt;&gt;"",B406,IF(OR(COUNTA($G$3:$G406)&lt;COUNTA($G$3:$G$1048576),$G406&lt;&gt;""),L405,""))</f>
        <v/>
      </c>
      <c r="M406" s="7" t="str">
        <f>IF(C406&lt;&gt;"",C406,IF(OR(COUNTA($G$3:$G406)&lt;COUNTA($G$3:$G$1048576),$G406&lt;&gt;""),M405,""))</f>
        <v/>
      </c>
      <c r="N406" s="7" t="str">
        <f>IF(D406&lt;&gt;"",D406,IF(OR(COUNTA($G$3:$G406)&lt;COUNTA($G$3:$G$1048576),$G406&lt;&gt;""),N405,""))</f>
        <v/>
      </c>
      <c r="O406" s="8" t="str">
        <f t="shared" si="43"/>
        <v/>
      </c>
      <c r="P406" s="10" t="str">
        <f>IFERROR(IF(O406="",IF(COUNT(S$3:S$1048576)=COUNT(S$3:S406),IF(S406="","",INDEX(O$3:O406,MATCH(MAX(K$3:K406),K$3:K406,0),0)),INDEX(O$3:O406,MATCH(MAX(K$3:K406),K$3:K406,0),0)),O406),"")</f>
        <v/>
      </c>
      <c r="Q406" s="9" t="str">
        <f>IF(R406="","",COUNT(R$3:R406))</f>
        <v/>
      </c>
      <c r="R406" s="7" t="str">
        <f t="shared" si="42"/>
        <v/>
      </c>
      <c r="S406" s="11" t="str">
        <f>IFERROR(IF(COUNTA($E406:$G406)=0,"",IF(AND(R406="",$O406=INDEX(O$3:O406,MATCH(MAX(Q$3:Q406),Q$3:Q406,0),0)),INDEX(R$3:R406,MATCH(MAX(Q$3:Q406),Q$3:Q406,0),0),R406)),"")</f>
        <v/>
      </c>
      <c r="T406" s="7" t="str">
        <f>IF(U406="","",COUNT(U$3:U406))</f>
        <v/>
      </c>
      <c r="U406" s="7" t="str">
        <f t="shared" si="44"/>
        <v/>
      </c>
      <c r="V406" s="11" t="str">
        <f>IFERROR(IF(S406="","",IF(U406="",IF(AND(E406="",F406="",G406&lt;&gt;"",$O406=INDEX(O$3:O406,MATCH(MAX(T$3:T406),T$3:T406,0),0)),INDEX(U$3:U406,MATCH(MAX(T$3:T406),T$3:T406,0),0),IF(AND(S406&lt;&gt;"",U406=""),0,"")),U406)),"")</f>
        <v/>
      </c>
      <c r="W406" s="13" t="str">
        <f t="shared" si="45"/>
        <v/>
      </c>
      <c r="X406" s="52" t="str">
        <f t="shared" si="46"/>
        <v/>
      </c>
      <c r="Y406" s="52" t="str">
        <f t="shared" si="47"/>
        <v/>
      </c>
      <c r="Z406" s="79" t="str">
        <f t="shared" si="48"/>
        <v/>
      </c>
    </row>
    <row r="407" spans="2:26" ht="35.1" customHeight="1" x14ac:dyDescent="0.2">
      <c r="B407" s="48"/>
      <c r="C407" s="49"/>
      <c r="D407" s="50"/>
      <c r="E407" s="47"/>
      <c r="F407" s="43"/>
      <c r="G407" s="45"/>
      <c r="K407" s="7" t="str">
        <f>IF(O407="","",COUNT(O$3:O407))</f>
        <v/>
      </c>
      <c r="L407" s="7" t="str">
        <f>IF(B407&lt;&gt;"",B407,IF(OR(COUNTA($G$3:$G407)&lt;COUNTA($G$3:$G$1048576),$G407&lt;&gt;""),L406,""))</f>
        <v/>
      </c>
      <c r="M407" s="7" t="str">
        <f>IF(C407&lt;&gt;"",C407,IF(OR(COUNTA($G$3:$G407)&lt;COUNTA($G$3:$G$1048576),$G407&lt;&gt;""),M406,""))</f>
        <v/>
      </c>
      <c r="N407" s="7" t="str">
        <f>IF(D407&lt;&gt;"",D407,IF(OR(COUNTA($G$3:$G407)&lt;COUNTA($G$3:$G$1048576),$G407&lt;&gt;""),N406,""))</f>
        <v/>
      </c>
      <c r="O407" s="8" t="str">
        <f t="shared" si="43"/>
        <v/>
      </c>
      <c r="P407" s="10" t="str">
        <f>IFERROR(IF(O407="",IF(COUNT(S$3:S$1048576)=COUNT(S$3:S407),IF(S407="","",INDEX(O$3:O407,MATCH(MAX(K$3:K407),K$3:K407,0),0)),INDEX(O$3:O407,MATCH(MAX(K$3:K407),K$3:K407,0),0)),O407),"")</f>
        <v/>
      </c>
      <c r="Q407" s="9" t="str">
        <f>IF(R407="","",COUNT(R$3:R407))</f>
        <v/>
      </c>
      <c r="R407" s="7" t="str">
        <f t="shared" si="42"/>
        <v/>
      </c>
      <c r="S407" s="11" t="str">
        <f>IFERROR(IF(COUNTA($E407:$G407)=0,"",IF(AND(R407="",$O407=INDEX(O$3:O407,MATCH(MAX(Q$3:Q407),Q$3:Q407,0),0)),INDEX(R$3:R407,MATCH(MAX(Q$3:Q407),Q$3:Q407,0),0),R407)),"")</f>
        <v/>
      </c>
      <c r="T407" s="7" t="str">
        <f>IF(U407="","",COUNT(U$3:U407))</f>
        <v/>
      </c>
      <c r="U407" s="7" t="str">
        <f t="shared" si="44"/>
        <v/>
      </c>
      <c r="V407" s="11" t="str">
        <f>IFERROR(IF(S407="","",IF(U407="",IF(AND(E407="",F407="",G407&lt;&gt;"",$O407=INDEX(O$3:O407,MATCH(MAX(T$3:T407),T$3:T407,0),0)),INDEX(U$3:U407,MATCH(MAX(T$3:T407),T$3:T407,0),0),IF(AND(S407&lt;&gt;"",U407=""),0,"")),U407)),"")</f>
        <v/>
      </c>
      <c r="W407" s="13" t="str">
        <f t="shared" si="45"/>
        <v/>
      </c>
      <c r="X407" s="52" t="str">
        <f t="shared" si="46"/>
        <v/>
      </c>
      <c r="Y407" s="52" t="str">
        <f t="shared" si="47"/>
        <v/>
      </c>
      <c r="Z407" s="79" t="str">
        <f t="shared" si="48"/>
        <v/>
      </c>
    </row>
    <row r="408" spans="2:26" ht="35.1" customHeight="1" x14ac:dyDescent="0.2">
      <c r="B408" s="48"/>
      <c r="C408" s="49"/>
      <c r="D408" s="50"/>
      <c r="E408" s="47"/>
      <c r="F408" s="43"/>
      <c r="G408" s="45"/>
      <c r="K408" s="7" t="str">
        <f>IF(O408="","",COUNT(O$3:O408))</f>
        <v/>
      </c>
      <c r="L408" s="7" t="str">
        <f>IF(B408&lt;&gt;"",B408,IF(OR(COUNTA($G$3:$G408)&lt;COUNTA($G$3:$G$1048576),$G408&lt;&gt;""),L407,""))</f>
        <v/>
      </c>
      <c r="M408" s="7" t="str">
        <f>IF(C408&lt;&gt;"",C408,IF(OR(COUNTA($G$3:$G408)&lt;COUNTA($G$3:$G$1048576),$G408&lt;&gt;""),M407,""))</f>
        <v/>
      </c>
      <c r="N408" s="7" t="str">
        <f>IF(D408&lt;&gt;"",D408,IF(OR(COUNTA($G$3:$G408)&lt;COUNTA($G$3:$G$1048576),$G408&lt;&gt;""),N407,""))</f>
        <v/>
      </c>
      <c r="O408" s="8" t="str">
        <f t="shared" si="43"/>
        <v/>
      </c>
      <c r="P408" s="10" t="str">
        <f>IFERROR(IF(O408="",IF(COUNT(S$3:S$1048576)=COUNT(S$3:S408),IF(S408="","",INDEX(O$3:O408,MATCH(MAX(K$3:K408),K$3:K408,0),0)),INDEX(O$3:O408,MATCH(MAX(K$3:K408),K$3:K408,0),0)),O408),"")</f>
        <v/>
      </c>
      <c r="Q408" s="9" t="str">
        <f>IF(R408="","",COUNT(R$3:R408))</f>
        <v/>
      </c>
      <c r="R408" s="7" t="str">
        <f t="shared" si="42"/>
        <v/>
      </c>
      <c r="S408" s="11" t="str">
        <f>IFERROR(IF(COUNTA($E408:$G408)=0,"",IF(AND(R408="",$O408=INDEX(O$3:O408,MATCH(MAX(Q$3:Q408),Q$3:Q408,0),0)),INDEX(R$3:R408,MATCH(MAX(Q$3:Q408),Q$3:Q408,0),0),R408)),"")</f>
        <v/>
      </c>
      <c r="T408" s="7" t="str">
        <f>IF(U408="","",COUNT(U$3:U408))</f>
        <v/>
      </c>
      <c r="U408" s="7" t="str">
        <f t="shared" si="44"/>
        <v/>
      </c>
      <c r="V408" s="11" t="str">
        <f>IFERROR(IF(S408="","",IF(U408="",IF(AND(E408="",F408="",G408&lt;&gt;"",$O408=INDEX(O$3:O408,MATCH(MAX(T$3:T408),T$3:T408,0),0)),INDEX(U$3:U408,MATCH(MAX(T$3:T408),T$3:T408,0),0),IF(AND(S408&lt;&gt;"",U408=""),0,"")),U408)),"")</f>
        <v/>
      </c>
      <c r="W408" s="13" t="str">
        <f t="shared" si="45"/>
        <v/>
      </c>
      <c r="X408" s="52" t="str">
        <f t="shared" si="46"/>
        <v/>
      </c>
      <c r="Y408" s="52" t="str">
        <f t="shared" si="47"/>
        <v/>
      </c>
      <c r="Z408" s="79" t="str">
        <f t="shared" si="48"/>
        <v/>
      </c>
    </row>
    <row r="409" spans="2:26" ht="35.1" customHeight="1" x14ac:dyDescent="0.2">
      <c r="B409" s="48"/>
      <c r="C409" s="49"/>
      <c r="D409" s="50"/>
      <c r="E409" s="47"/>
      <c r="F409" s="43"/>
      <c r="G409" s="45"/>
      <c r="K409" s="7" t="str">
        <f>IF(O409="","",COUNT(O$3:O409))</f>
        <v/>
      </c>
      <c r="L409" s="7" t="str">
        <f>IF(B409&lt;&gt;"",B409,IF(OR(COUNTA($G$3:$G409)&lt;COUNTA($G$3:$G$1048576),$G409&lt;&gt;""),L408,""))</f>
        <v/>
      </c>
      <c r="M409" s="7" t="str">
        <f>IF(C409&lt;&gt;"",C409,IF(OR(COUNTA($G$3:$G409)&lt;COUNTA($G$3:$G$1048576),$G409&lt;&gt;""),M408,""))</f>
        <v/>
      </c>
      <c r="N409" s="7" t="str">
        <f>IF(D409&lt;&gt;"",D409,IF(OR(COUNTA($G$3:$G409)&lt;COUNTA($G$3:$G$1048576),$G409&lt;&gt;""),N408,""))</f>
        <v/>
      </c>
      <c r="O409" s="8" t="str">
        <f t="shared" si="43"/>
        <v/>
      </c>
      <c r="P409" s="10" t="str">
        <f>IFERROR(IF(O409="",IF(COUNT(S$3:S$1048576)=COUNT(S$3:S409),IF(S409="","",INDEX(O$3:O409,MATCH(MAX(K$3:K409),K$3:K409,0),0)),INDEX(O$3:O409,MATCH(MAX(K$3:K409),K$3:K409,0),0)),O409),"")</f>
        <v/>
      </c>
      <c r="Q409" s="9" t="str">
        <f>IF(R409="","",COUNT(R$3:R409))</f>
        <v/>
      </c>
      <c r="R409" s="7" t="str">
        <f t="shared" si="42"/>
        <v/>
      </c>
      <c r="S409" s="11" t="str">
        <f>IFERROR(IF(COUNTA($E409:$G409)=0,"",IF(AND(R409="",$O409=INDEX(O$3:O409,MATCH(MAX(Q$3:Q409),Q$3:Q409,0),0)),INDEX(R$3:R409,MATCH(MAX(Q$3:Q409),Q$3:Q409,0),0),R409)),"")</f>
        <v/>
      </c>
      <c r="T409" s="7" t="str">
        <f>IF(U409="","",COUNT(U$3:U409))</f>
        <v/>
      </c>
      <c r="U409" s="7" t="str">
        <f t="shared" si="44"/>
        <v/>
      </c>
      <c r="V409" s="11" t="str">
        <f>IFERROR(IF(S409="","",IF(U409="",IF(AND(E409="",F409="",G409&lt;&gt;"",$O409=INDEX(O$3:O409,MATCH(MAX(T$3:T409),T$3:T409,0),0)),INDEX(U$3:U409,MATCH(MAX(T$3:T409),T$3:T409,0),0),IF(AND(S409&lt;&gt;"",U409=""),0,"")),U409)),"")</f>
        <v/>
      </c>
      <c r="W409" s="13" t="str">
        <f t="shared" si="45"/>
        <v/>
      </c>
      <c r="X409" s="52" t="str">
        <f t="shared" si="46"/>
        <v/>
      </c>
      <c r="Y409" s="52" t="str">
        <f t="shared" si="47"/>
        <v/>
      </c>
      <c r="Z409" s="79" t="str">
        <f t="shared" si="48"/>
        <v/>
      </c>
    </row>
    <row r="410" spans="2:26" ht="35.1" customHeight="1" x14ac:dyDescent="0.2">
      <c r="B410" s="48"/>
      <c r="C410" s="49"/>
      <c r="D410" s="50"/>
      <c r="E410" s="47"/>
      <c r="F410" s="43"/>
      <c r="G410" s="45"/>
      <c r="K410" s="7" t="str">
        <f>IF(O410="","",COUNT(O$3:O410))</f>
        <v/>
      </c>
      <c r="L410" s="7" t="str">
        <f>IF(B410&lt;&gt;"",B410,IF(OR(COUNTA($G$3:$G410)&lt;COUNTA($G$3:$G$1048576),$G410&lt;&gt;""),L409,""))</f>
        <v/>
      </c>
      <c r="M410" s="7" t="str">
        <f>IF(C410&lt;&gt;"",C410,IF(OR(COUNTA($G$3:$G410)&lt;COUNTA($G$3:$G$1048576),$G410&lt;&gt;""),M409,""))</f>
        <v/>
      </c>
      <c r="N410" s="7" t="str">
        <f>IF(D410&lt;&gt;"",D410,IF(OR(COUNTA($G$3:$G410)&lt;COUNTA($G$3:$G$1048576),$G410&lt;&gt;""),N409,""))</f>
        <v/>
      </c>
      <c r="O410" s="8" t="str">
        <f t="shared" si="43"/>
        <v/>
      </c>
      <c r="P410" s="10" t="str">
        <f>IFERROR(IF(O410="",IF(COUNT(S$3:S$1048576)=COUNT(S$3:S410),IF(S410="","",INDEX(O$3:O410,MATCH(MAX(K$3:K410),K$3:K410,0),0)),INDEX(O$3:O410,MATCH(MAX(K$3:K410),K$3:K410,0),0)),O410),"")</f>
        <v/>
      </c>
      <c r="Q410" s="9" t="str">
        <f>IF(R410="","",COUNT(R$3:R410))</f>
        <v/>
      </c>
      <c r="R410" s="7" t="str">
        <f t="shared" si="42"/>
        <v/>
      </c>
      <c r="S410" s="11" t="str">
        <f>IFERROR(IF(COUNTA($E410:$G410)=0,"",IF(AND(R410="",$O410=INDEX(O$3:O410,MATCH(MAX(Q$3:Q410),Q$3:Q410,0),0)),INDEX(R$3:R410,MATCH(MAX(Q$3:Q410),Q$3:Q410,0),0),R410)),"")</f>
        <v/>
      </c>
      <c r="T410" s="7" t="str">
        <f>IF(U410="","",COUNT(U$3:U410))</f>
        <v/>
      </c>
      <c r="U410" s="7" t="str">
        <f t="shared" si="44"/>
        <v/>
      </c>
      <c r="V410" s="11" t="str">
        <f>IFERROR(IF(S410="","",IF(U410="",IF(AND(E410="",F410="",G410&lt;&gt;"",$O410=INDEX(O$3:O410,MATCH(MAX(T$3:T410),T$3:T410,0),0)),INDEX(U$3:U410,MATCH(MAX(T$3:T410),T$3:T410,0),0),IF(AND(S410&lt;&gt;"",U410=""),0,"")),U410)),"")</f>
        <v/>
      </c>
      <c r="W410" s="13" t="str">
        <f t="shared" si="45"/>
        <v/>
      </c>
      <c r="X410" s="52" t="str">
        <f t="shared" si="46"/>
        <v/>
      </c>
      <c r="Y410" s="52" t="str">
        <f t="shared" si="47"/>
        <v/>
      </c>
      <c r="Z410" s="79" t="str">
        <f t="shared" si="48"/>
        <v/>
      </c>
    </row>
    <row r="411" spans="2:26" ht="35.1" customHeight="1" x14ac:dyDescent="0.2">
      <c r="B411" s="48"/>
      <c r="C411" s="49"/>
      <c r="D411" s="50"/>
      <c r="E411" s="47"/>
      <c r="F411" s="43"/>
      <c r="G411" s="45"/>
      <c r="K411" s="7" t="str">
        <f>IF(O411="","",COUNT(O$3:O411))</f>
        <v/>
      </c>
      <c r="L411" s="7" t="str">
        <f>IF(B411&lt;&gt;"",B411,IF(OR(COUNTA($G$3:$G411)&lt;COUNTA($G$3:$G$1048576),$G411&lt;&gt;""),L410,""))</f>
        <v/>
      </c>
      <c r="M411" s="7" t="str">
        <f>IF(C411&lt;&gt;"",C411,IF(OR(COUNTA($G$3:$G411)&lt;COUNTA($G$3:$G$1048576),$G411&lt;&gt;""),M410,""))</f>
        <v/>
      </c>
      <c r="N411" s="7" t="str">
        <f>IF(D411&lt;&gt;"",D411,IF(OR(COUNTA($G$3:$G411)&lt;COUNTA($G$3:$G$1048576),$G411&lt;&gt;""),N410,""))</f>
        <v/>
      </c>
      <c r="O411" s="8" t="str">
        <f t="shared" si="43"/>
        <v/>
      </c>
      <c r="P411" s="10" t="str">
        <f>IFERROR(IF(O411="",IF(COUNT(S$3:S$1048576)=COUNT(S$3:S411),IF(S411="","",INDEX(O$3:O411,MATCH(MAX(K$3:K411),K$3:K411,0),0)),INDEX(O$3:O411,MATCH(MAX(K$3:K411),K$3:K411,0),0)),O411),"")</f>
        <v/>
      </c>
      <c r="Q411" s="9" t="str">
        <f>IF(R411="","",COUNT(R$3:R411))</f>
        <v/>
      </c>
      <c r="R411" s="7" t="str">
        <f t="shared" si="42"/>
        <v/>
      </c>
      <c r="S411" s="11" t="str">
        <f>IFERROR(IF(COUNTA($E411:$G411)=0,"",IF(AND(R411="",$O411=INDEX(O$3:O411,MATCH(MAX(Q$3:Q411),Q$3:Q411,0),0)),INDEX(R$3:R411,MATCH(MAX(Q$3:Q411),Q$3:Q411,0),0),R411)),"")</f>
        <v/>
      </c>
      <c r="T411" s="7" t="str">
        <f>IF(U411="","",COUNT(U$3:U411))</f>
        <v/>
      </c>
      <c r="U411" s="7" t="str">
        <f t="shared" si="44"/>
        <v/>
      </c>
      <c r="V411" s="11" t="str">
        <f>IFERROR(IF(S411="","",IF(U411="",IF(AND(E411="",F411="",G411&lt;&gt;"",$O411=INDEX(O$3:O411,MATCH(MAX(T$3:T411),T$3:T411,0),0)),INDEX(U$3:U411,MATCH(MAX(T$3:T411),T$3:T411,0),0),IF(AND(S411&lt;&gt;"",U411=""),0,"")),U411)),"")</f>
        <v/>
      </c>
      <c r="W411" s="13" t="str">
        <f t="shared" si="45"/>
        <v/>
      </c>
      <c r="X411" s="52" t="str">
        <f t="shared" si="46"/>
        <v/>
      </c>
      <c r="Y411" s="52" t="str">
        <f t="shared" si="47"/>
        <v/>
      </c>
      <c r="Z411" s="79" t="str">
        <f t="shared" si="48"/>
        <v/>
      </c>
    </row>
    <row r="412" spans="2:26" ht="35.1" customHeight="1" x14ac:dyDescent="0.2">
      <c r="B412" s="48"/>
      <c r="C412" s="49"/>
      <c r="D412" s="50"/>
      <c r="E412" s="47"/>
      <c r="F412" s="43"/>
      <c r="G412" s="45"/>
      <c r="K412" s="7" t="str">
        <f>IF(O412="","",COUNT(O$3:O412))</f>
        <v/>
      </c>
      <c r="L412" s="7" t="str">
        <f>IF(B412&lt;&gt;"",B412,IF(OR(COUNTA($G$3:$G412)&lt;COUNTA($G$3:$G$1048576),$G412&lt;&gt;""),L411,""))</f>
        <v/>
      </c>
      <c r="M412" s="7" t="str">
        <f>IF(C412&lt;&gt;"",C412,IF(OR(COUNTA($G$3:$G412)&lt;COUNTA($G$3:$G$1048576),$G412&lt;&gt;""),M411,""))</f>
        <v/>
      </c>
      <c r="N412" s="7" t="str">
        <f>IF(D412&lt;&gt;"",D412,IF(OR(COUNTA($G$3:$G412)&lt;COUNTA($G$3:$G$1048576),$G412&lt;&gt;""),N411,""))</f>
        <v/>
      </c>
      <c r="O412" s="8" t="str">
        <f t="shared" si="43"/>
        <v/>
      </c>
      <c r="P412" s="10" t="str">
        <f>IFERROR(IF(O412="",IF(COUNT(S$3:S$1048576)=COUNT(S$3:S412),IF(S412="","",INDEX(O$3:O412,MATCH(MAX(K$3:K412),K$3:K412,0),0)),INDEX(O$3:O412,MATCH(MAX(K$3:K412),K$3:K412,0),0)),O412),"")</f>
        <v/>
      </c>
      <c r="Q412" s="9" t="str">
        <f>IF(R412="","",COUNT(R$3:R412))</f>
        <v/>
      </c>
      <c r="R412" s="7" t="str">
        <f t="shared" si="42"/>
        <v/>
      </c>
      <c r="S412" s="11" t="str">
        <f>IFERROR(IF(COUNTA($E412:$G412)=0,"",IF(AND(R412="",$O412=INDEX(O$3:O412,MATCH(MAX(Q$3:Q412),Q$3:Q412,0),0)),INDEX(R$3:R412,MATCH(MAX(Q$3:Q412),Q$3:Q412,0),0),R412)),"")</f>
        <v/>
      </c>
      <c r="T412" s="7" t="str">
        <f>IF(U412="","",COUNT(U$3:U412))</f>
        <v/>
      </c>
      <c r="U412" s="7" t="str">
        <f t="shared" si="44"/>
        <v/>
      </c>
      <c r="V412" s="11" t="str">
        <f>IFERROR(IF(S412="","",IF(U412="",IF(AND(E412="",F412="",G412&lt;&gt;"",$O412=INDEX(O$3:O412,MATCH(MAX(T$3:T412),T$3:T412,0),0)),INDEX(U$3:U412,MATCH(MAX(T$3:T412),T$3:T412,0),0),IF(AND(S412&lt;&gt;"",U412=""),0,"")),U412)),"")</f>
        <v/>
      </c>
      <c r="W412" s="13" t="str">
        <f t="shared" si="45"/>
        <v/>
      </c>
      <c r="X412" s="52" t="str">
        <f t="shared" si="46"/>
        <v/>
      </c>
      <c r="Y412" s="52" t="str">
        <f t="shared" si="47"/>
        <v/>
      </c>
      <c r="Z412" s="79" t="str">
        <f t="shared" si="48"/>
        <v/>
      </c>
    </row>
    <row r="413" spans="2:26" ht="35.1" customHeight="1" x14ac:dyDescent="0.2">
      <c r="B413" s="48"/>
      <c r="C413" s="49"/>
      <c r="D413" s="50"/>
      <c r="E413" s="47"/>
      <c r="F413" s="43"/>
      <c r="G413" s="45"/>
      <c r="K413" s="7" t="str">
        <f>IF(O413="","",COUNT(O$3:O413))</f>
        <v/>
      </c>
      <c r="L413" s="7" t="str">
        <f>IF(B413&lt;&gt;"",B413,IF(OR(COUNTA($G$3:$G413)&lt;COUNTA($G$3:$G$1048576),$G413&lt;&gt;""),L412,""))</f>
        <v/>
      </c>
      <c r="M413" s="7" t="str">
        <f>IF(C413&lt;&gt;"",C413,IF(OR(COUNTA($G$3:$G413)&lt;COUNTA($G$3:$G$1048576),$G413&lt;&gt;""),M412,""))</f>
        <v/>
      </c>
      <c r="N413" s="7" t="str">
        <f>IF(D413&lt;&gt;"",D413,IF(OR(COUNTA($G$3:$G413)&lt;COUNTA($G$3:$G$1048576),$G413&lt;&gt;""),N412,""))</f>
        <v/>
      </c>
      <c r="O413" s="8" t="str">
        <f t="shared" si="43"/>
        <v/>
      </c>
      <c r="P413" s="10" t="str">
        <f>IFERROR(IF(O413="",IF(COUNT(S$3:S$1048576)=COUNT(S$3:S413),IF(S413="","",INDEX(O$3:O413,MATCH(MAX(K$3:K413),K$3:K413,0),0)),INDEX(O$3:O413,MATCH(MAX(K$3:K413),K$3:K413,0),0)),O413),"")</f>
        <v/>
      </c>
      <c r="Q413" s="9" t="str">
        <f>IF(R413="","",COUNT(R$3:R413))</f>
        <v/>
      </c>
      <c r="R413" s="7" t="str">
        <f t="shared" si="42"/>
        <v/>
      </c>
      <c r="S413" s="11" t="str">
        <f>IFERROR(IF(COUNTA($E413:$G413)=0,"",IF(AND(R413="",$O413=INDEX(O$3:O413,MATCH(MAX(Q$3:Q413),Q$3:Q413,0),0)),INDEX(R$3:R413,MATCH(MAX(Q$3:Q413),Q$3:Q413,0),0),R413)),"")</f>
        <v/>
      </c>
      <c r="T413" s="7" t="str">
        <f>IF(U413="","",COUNT(U$3:U413))</f>
        <v/>
      </c>
      <c r="U413" s="7" t="str">
        <f t="shared" si="44"/>
        <v/>
      </c>
      <c r="V413" s="11" t="str">
        <f>IFERROR(IF(S413="","",IF(U413="",IF(AND(E413="",F413="",G413&lt;&gt;"",$O413=INDEX(O$3:O413,MATCH(MAX(T$3:T413),T$3:T413,0),0)),INDEX(U$3:U413,MATCH(MAX(T$3:T413),T$3:T413,0),0),IF(AND(S413&lt;&gt;"",U413=""),0,"")),U413)),"")</f>
        <v/>
      </c>
      <c r="W413" s="13" t="str">
        <f t="shared" si="45"/>
        <v/>
      </c>
      <c r="X413" s="52" t="str">
        <f t="shared" si="46"/>
        <v/>
      </c>
      <c r="Y413" s="52" t="str">
        <f t="shared" si="47"/>
        <v/>
      </c>
      <c r="Z413" s="79" t="str">
        <f t="shared" si="48"/>
        <v/>
      </c>
    </row>
    <row r="414" spans="2:26" ht="35.1" customHeight="1" x14ac:dyDescent="0.2">
      <c r="B414" s="48"/>
      <c r="C414" s="49"/>
      <c r="D414" s="50"/>
      <c r="E414" s="47"/>
      <c r="F414" s="43"/>
      <c r="G414" s="45"/>
      <c r="K414" s="7" t="str">
        <f>IF(O414="","",COUNT(O$3:O414))</f>
        <v/>
      </c>
      <c r="L414" s="7" t="str">
        <f>IF(B414&lt;&gt;"",B414,IF(OR(COUNTA($G$3:$G414)&lt;COUNTA($G$3:$G$1048576),$G414&lt;&gt;""),L413,""))</f>
        <v/>
      </c>
      <c r="M414" s="7" t="str">
        <f>IF(C414&lt;&gt;"",C414,IF(OR(COUNTA($G$3:$G414)&lt;COUNTA($G$3:$G$1048576),$G414&lt;&gt;""),M413,""))</f>
        <v/>
      </c>
      <c r="N414" s="7" t="str">
        <f>IF(D414&lt;&gt;"",D414,IF(OR(COUNTA($G$3:$G414)&lt;COUNTA($G$3:$G$1048576),$G414&lt;&gt;""),N413,""))</f>
        <v/>
      </c>
      <c r="O414" s="8" t="str">
        <f t="shared" si="43"/>
        <v/>
      </c>
      <c r="P414" s="10" t="str">
        <f>IFERROR(IF(O414="",IF(COUNT(S$3:S$1048576)=COUNT(S$3:S414),IF(S414="","",INDEX(O$3:O414,MATCH(MAX(K$3:K414),K$3:K414,0),0)),INDEX(O$3:O414,MATCH(MAX(K$3:K414),K$3:K414,0),0)),O414),"")</f>
        <v/>
      </c>
      <c r="Q414" s="9" t="str">
        <f>IF(R414="","",COUNT(R$3:R414))</f>
        <v/>
      </c>
      <c r="R414" s="7" t="str">
        <f t="shared" si="42"/>
        <v/>
      </c>
      <c r="S414" s="11" t="str">
        <f>IFERROR(IF(COUNTA($E414:$G414)=0,"",IF(AND(R414="",$O414=INDEX(O$3:O414,MATCH(MAX(Q$3:Q414),Q$3:Q414,0),0)),INDEX(R$3:R414,MATCH(MAX(Q$3:Q414),Q$3:Q414,0),0),R414)),"")</f>
        <v/>
      </c>
      <c r="T414" s="7" t="str">
        <f>IF(U414="","",COUNT(U$3:U414))</f>
        <v/>
      </c>
      <c r="U414" s="7" t="str">
        <f t="shared" si="44"/>
        <v/>
      </c>
      <c r="V414" s="11" t="str">
        <f>IFERROR(IF(S414="","",IF(U414="",IF(AND(E414="",F414="",G414&lt;&gt;"",$O414=INDEX(O$3:O414,MATCH(MAX(T$3:T414),T$3:T414,0),0)),INDEX(U$3:U414,MATCH(MAX(T$3:T414),T$3:T414,0),0),IF(AND(S414&lt;&gt;"",U414=""),0,"")),U414)),"")</f>
        <v/>
      </c>
      <c r="W414" s="13" t="str">
        <f t="shared" si="45"/>
        <v/>
      </c>
      <c r="X414" s="52" t="str">
        <f t="shared" si="46"/>
        <v/>
      </c>
      <c r="Y414" s="52" t="str">
        <f t="shared" si="47"/>
        <v/>
      </c>
      <c r="Z414" s="79" t="str">
        <f t="shared" si="48"/>
        <v/>
      </c>
    </row>
    <row r="415" spans="2:26" ht="35.1" customHeight="1" x14ac:dyDescent="0.2">
      <c r="B415" s="48"/>
      <c r="C415" s="49"/>
      <c r="D415" s="50"/>
      <c r="E415" s="47"/>
      <c r="F415" s="43"/>
      <c r="G415" s="45"/>
      <c r="K415" s="7" t="str">
        <f>IF(O415="","",COUNT(O$3:O415))</f>
        <v/>
      </c>
      <c r="L415" s="7" t="str">
        <f>IF(B415&lt;&gt;"",B415,IF(OR(COUNTA($G$3:$G415)&lt;COUNTA($G$3:$G$1048576),$G415&lt;&gt;""),L414,""))</f>
        <v/>
      </c>
      <c r="M415" s="7" t="str">
        <f>IF(C415&lt;&gt;"",C415,IF(OR(COUNTA($G$3:$G415)&lt;COUNTA($G$3:$G$1048576),$G415&lt;&gt;""),M414,""))</f>
        <v/>
      </c>
      <c r="N415" s="7" t="str">
        <f>IF(D415&lt;&gt;"",D415,IF(OR(COUNTA($G$3:$G415)&lt;COUNTA($G$3:$G$1048576),$G415&lt;&gt;""),N414,""))</f>
        <v/>
      </c>
      <c r="O415" s="8" t="str">
        <f t="shared" si="43"/>
        <v/>
      </c>
      <c r="P415" s="10" t="str">
        <f>IFERROR(IF(O415="",IF(COUNT(S$3:S$1048576)=COUNT(S$3:S415),IF(S415="","",INDEX(O$3:O415,MATCH(MAX(K$3:K415),K$3:K415,0),0)),INDEX(O$3:O415,MATCH(MAX(K$3:K415),K$3:K415,0),0)),O415),"")</f>
        <v/>
      </c>
      <c r="Q415" s="9" t="str">
        <f>IF(R415="","",COUNT(R$3:R415))</f>
        <v/>
      </c>
      <c r="R415" s="7" t="str">
        <f t="shared" si="42"/>
        <v/>
      </c>
      <c r="S415" s="11" t="str">
        <f>IFERROR(IF(COUNTA($E415:$G415)=0,"",IF(AND(R415="",$O415=INDEX(O$3:O415,MATCH(MAX(Q$3:Q415),Q$3:Q415,0),0)),INDEX(R$3:R415,MATCH(MAX(Q$3:Q415),Q$3:Q415,0),0),R415)),"")</f>
        <v/>
      </c>
      <c r="T415" s="7" t="str">
        <f>IF(U415="","",COUNT(U$3:U415))</f>
        <v/>
      </c>
      <c r="U415" s="7" t="str">
        <f t="shared" si="44"/>
        <v/>
      </c>
      <c r="V415" s="11" t="str">
        <f>IFERROR(IF(S415="","",IF(U415="",IF(AND(E415="",F415="",G415&lt;&gt;"",$O415=INDEX(O$3:O415,MATCH(MAX(T$3:T415),T$3:T415,0),0)),INDEX(U$3:U415,MATCH(MAX(T$3:T415),T$3:T415,0),0),IF(AND(S415&lt;&gt;"",U415=""),0,"")),U415)),"")</f>
        <v/>
      </c>
      <c r="W415" s="13" t="str">
        <f t="shared" si="45"/>
        <v/>
      </c>
      <c r="X415" s="52" t="str">
        <f t="shared" si="46"/>
        <v/>
      </c>
      <c r="Y415" s="52" t="str">
        <f t="shared" si="47"/>
        <v/>
      </c>
      <c r="Z415" s="79" t="str">
        <f t="shared" si="48"/>
        <v/>
      </c>
    </row>
    <row r="416" spans="2:26" ht="35.1" customHeight="1" x14ac:dyDescent="0.2">
      <c r="B416" s="48"/>
      <c r="C416" s="49"/>
      <c r="D416" s="50"/>
      <c r="E416" s="47"/>
      <c r="F416" s="43"/>
      <c r="G416" s="45"/>
      <c r="K416" s="7" t="str">
        <f>IF(O416="","",COUNT(O$3:O416))</f>
        <v/>
      </c>
      <c r="L416" s="7" t="str">
        <f>IF(B416&lt;&gt;"",B416,IF(OR(COUNTA($G$3:$G416)&lt;COUNTA($G$3:$G$1048576),$G416&lt;&gt;""),L415,""))</f>
        <v/>
      </c>
      <c r="M416" s="7" t="str">
        <f>IF(C416&lt;&gt;"",C416,IF(OR(COUNTA($G$3:$G416)&lt;COUNTA($G$3:$G$1048576),$G416&lt;&gt;""),M415,""))</f>
        <v/>
      </c>
      <c r="N416" s="7" t="str">
        <f>IF(D416&lt;&gt;"",D416,IF(OR(COUNTA($G$3:$G416)&lt;COUNTA($G$3:$G$1048576),$G416&lt;&gt;""),N415,""))</f>
        <v/>
      </c>
      <c r="O416" s="8" t="str">
        <f t="shared" si="43"/>
        <v/>
      </c>
      <c r="P416" s="10" t="str">
        <f>IFERROR(IF(O416="",IF(COUNT(S$3:S$1048576)=COUNT(S$3:S416),IF(S416="","",INDEX(O$3:O416,MATCH(MAX(K$3:K416),K$3:K416,0),0)),INDEX(O$3:O416,MATCH(MAX(K$3:K416),K$3:K416,0),0)),O416),"")</f>
        <v/>
      </c>
      <c r="Q416" s="9" t="str">
        <f>IF(R416="","",COUNT(R$3:R416))</f>
        <v/>
      </c>
      <c r="R416" s="7" t="str">
        <f t="shared" si="42"/>
        <v/>
      </c>
      <c r="S416" s="11" t="str">
        <f>IFERROR(IF(COUNTA($E416:$G416)=0,"",IF(AND(R416="",$O416=INDEX(O$3:O416,MATCH(MAX(Q$3:Q416),Q$3:Q416,0),0)),INDEX(R$3:R416,MATCH(MAX(Q$3:Q416),Q$3:Q416,0),0),R416)),"")</f>
        <v/>
      </c>
      <c r="T416" s="7" t="str">
        <f>IF(U416="","",COUNT(U$3:U416))</f>
        <v/>
      </c>
      <c r="U416" s="7" t="str">
        <f t="shared" si="44"/>
        <v/>
      </c>
      <c r="V416" s="11" t="str">
        <f>IFERROR(IF(S416="","",IF(U416="",IF(AND(E416="",F416="",G416&lt;&gt;"",$O416=INDEX(O$3:O416,MATCH(MAX(T$3:T416),T$3:T416,0),0)),INDEX(U$3:U416,MATCH(MAX(T$3:T416),T$3:T416,0),0),IF(AND(S416&lt;&gt;"",U416=""),0,"")),U416)),"")</f>
        <v/>
      </c>
      <c r="W416" s="13" t="str">
        <f t="shared" si="45"/>
        <v/>
      </c>
      <c r="X416" s="52" t="str">
        <f t="shared" si="46"/>
        <v/>
      </c>
      <c r="Y416" s="52" t="str">
        <f t="shared" si="47"/>
        <v/>
      </c>
      <c r="Z416" s="79" t="str">
        <f t="shared" si="48"/>
        <v/>
      </c>
    </row>
    <row r="417" spans="2:26" ht="35.1" customHeight="1" x14ac:dyDescent="0.2">
      <c r="B417" s="48"/>
      <c r="C417" s="49"/>
      <c r="D417" s="50"/>
      <c r="E417" s="47"/>
      <c r="F417" s="43"/>
      <c r="G417" s="45"/>
      <c r="K417" s="7" t="str">
        <f>IF(O417="","",COUNT(O$3:O417))</f>
        <v/>
      </c>
      <c r="L417" s="7" t="str">
        <f>IF(B417&lt;&gt;"",B417,IF(OR(COUNTA($G$3:$G417)&lt;COUNTA($G$3:$G$1048576),$G417&lt;&gt;""),L416,""))</f>
        <v/>
      </c>
      <c r="M417" s="7" t="str">
        <f>IF(C417&lt;&gt;"",C417,IF(OR(COUNTA($G$3:$G417)&lt;COUNTA($G$3:$G$1048576),$G417&lt;&gt;""),M416,""))</f>
        <v/>
      </c>
      <c r="N417" s="7" t="str">
        <f>IF(D417&lt;&gt;"",D417,IF(OR(COUNTA($G$3:$G417)&lt;COUNTA($G$3:$G$1048576),$G417&lt;&gt;""),N416,""))</f>
        <v/>
      </c>
      <c r="O417" s="8" t="str">
        <f t="shared" si="43"/>
        <v/>
      </c>
      <c r="P417" s="10" t="str">
        <f>IFERROR(IF(O417="",IF(COUNT(S$3:S$1048576)=COUNT(S$3:S417),IF(S417="","",INDEX(O$3:O417,MATCH(MAX(K$3:K417),K$3:K417,0),0)),INDEX(O$3:O417,MATCH(MAX(K$3:K417),K$3:K417,0),0)),O417),"")</f>
        <v/>
      </c>
      <c r="Q417" s="9" t="str">
        <f>IF(R417="","",COUNT(R$3:R417))</f>
        <v/>
      </c>
      <c r="R417" s="7" t="str">
        <f t="shared" si="42"/>
        <v/>
      </c>
      <c r="S417" s="11" t="str">
        <f>IFERROR(IF(COUNTA($E417:$G417)=0,"",IF(AND(R417="",$O417=INDEX(O$3:O417,MATCH(MAX(Q$3:Q417),Q$3:Q417,0),0)),INDEX(R$3:R417,MATCH(MAX(Q$3:Q417),Q$3:Q417,0),0),R417)),"")</f>
        <v/>
      </c>
      <c r="T417" s="7" t="str">
        <f>IF(U417="","",COUNT(U$3:U417))</f>
        <v/>
      </c>
      <c r="U417" s="7" t="str">
        <f t="shared" si="44"/>
        <v/>
      </c>
      <c r="V417" s="11" t="str">
        <f>IFERROR(IF(S417="","",IF(U417="",IF(AND(E417="",F417="",G417&lt;&gt;"",$O417=INDEX(O$3:O417,MATCH(MAX(T$3:T417),T$3:T417,0),0)),INDEX(U$3:U417,MATCH(MAX(T$3:T417),T$3:T417,0),0),IF(AND(S417&lt;&gt;"",U417=""),0,"")),U417)),"")</f>
        <v/>
      </c>
      <c r="W417" s="13" t="str">
        <f t="shared" si="45"/>
        <v/>
      </c>
      <c r="X417" s="52" t="str">
        <f t="shared" si="46"/>
        <v/>
      </c>
      <c r="Y417" s="52" t="str">
        <f t="shared" si="47"/>
        <v/>
      </c>
      <c r="Z417" s="79" t="str">
        <f t="shared" si="48"/>
        <v/>
      </c>
    </row>
    <row r="418" spans="2:26" ht="35.1" customHeight="1" x14ac:dyDescent="0.2">
      <c r="B418" s="48"/>
      <c r="C418" s="49"/>
      <c r="D418" s="50"/>
      <c r="E418" s="47"/>
      <c r="F418" s="43"/>
      <c r="G418" s="45"/>
      <c r="K418" s="7" t="str">
        <f>IF(O418="","",COUNT(O$3:O418))</f>
        <v/>
      </c>
      <c r="L418" s="7" t="str">
        <f>IF(B418&lt;&gt;"",B418,IF(OR(COUNTA($G$3:$G418)&lt;COUNTA($G$3:$G$1048576),$G418&lt;&gt;""),L417,""))</f>
        <v/>
      </c>
      <c r="M418" s="7" t="str">
        <f>IF(C418&lt;&gt;"",C418,IF(OR(COUNTA($G$3:$G418)&lt;COUNTA($G$3:$G$1048576),$G418&lt;&gt;""),M417,""))</f>
        <v/>
      </c>
      <c r="N418" s="7" t="str">
        <f>IF(D418&lt;&gt;"",D418,IF(OR(COUNTA($G$3:$G418)&lt;COUNTA($G$3:$G$1048576),$G418&lt;&gt;""),N417,""))</f>
        <v/>
      </c>
      <c r="O418" s="8" t="str">
        <f t="shared" si="43"/>
        <v/>
      </c>
      <c r="P418" s="10" t="str">
        <f>IFERROR(IF(O418="",IF(COUNT(S$3:S$1048576)=COUNT(S$3:S418),IF(S418="","",INDEX(O$3:O418,MATCH(MAX(K$3:K418),K$3:K418,0),0)),INDEX(O$3:O418,MATCH(MAX(K$3:K418),K$3:K418,0),0)),O418),"")</f>
        <v/>
      </c>
      <c r="Q418" s="9" t="str">
        <f>IF(R418="","",COUNT(R$3:R418))</f>
        <v/>
      </c>
      <c r="R418" s="7" t="str">
        <f t="shared" si="42"/>
        <v/>
      </c>
      <c r="S418" s="11" t="str">
        <f>IFERROR(IF(COUNTA($E418:$G418)=0,"",IF(AND(R418="",$O418=INDEX(O$3:O418,MATCH(MAX(Q$3:Q418),Q$3:Q418,0),0)),INDEX(R$3:R418,MATCH(MAX(Q$3:Q418),Q$3:Q418,0),0),R418)),"")</f>
        <v/>
      </c>
      <c r="T418" s="7" t="str">
        <f>IF(U418="","",COUNT(U$3:U418))</f>
        <v/>
      </c>
      <c r="U418" s="7" t="str">
        <f t="shared" si="44"/>
        <v/>
      </c>
      <c r="V418" s="11" t="str">
        <f>IFERROR(IF(S418="","",IF(U418="",IF(AND(E418="",F418="",G418&lt;&gt;"",$O418=INDEX(O$3:O418,MATCH(MAX(T$3:T418),T$3:T418,0),0)),INDEX(U$3:U418,MATCH(MAX(T$3:T418),T$3:T418,0),0),IF(AND(S418&lt;&gt;"",U418=""),0,"")),U418)),"")</f>
        <v/>
      </c>
      <c r="W418" s="13" t="str">
        <f t="shared" si="45"/>
        <v/>
      </c>
      <c r="X418" s="52" t="str">
        <f t="shared" si="46"/>
        <v/>
      </c>
      <c r="Y418" s="52" t="str">
        <f t="shared" si="47"/>
        <v/>
      </c>
      <c r="Z418" s="79" t="str">
        <f t="shared" si="48"/>
        <v/>
      </c>
    </row>
    <row r="419" spans="2:26" ht="35.1" customHeight="1" x14ac:dyDescent="0.2">
      <c r="B419" s="48"/>
      <c r="C419" s="49"/>
      <c r="D419" s="50"/>
      <c r="E419" s="47"/>
      <c r="F419" s="43"/>
      <c r="G419" s="45"/>
      <c r="K419" s="7" t="str">
        <f>IF(O419="","",COUNT(O$3:O419))</f>
        <v/>
      </c>
      <c r="L419" s="7" t="str">
        <f>IF(B419&lt;&gt;"",B419,IF(OR(COUNTA($G$3:$G419)&lt;COUNTA($G$3:$G$1048576),$G419&lt;&gt;""),L418,""))</f>
        <v/>
      </c>
      <c r="M419" s="7" t="str">
        <f>IF(C419&lt;&gt;"",C419,IF(OR(COUNTA($G$3:$G419)&lt;COUNTA($G$3:$G$1048576),$G419&lt;&gt;""),M418,""))</f>
        <v/>
      </c>
      <c r="N419" s="7" t="str">
        <f>IF(D419&lt;&gt;"",D419,IF(OR(COUNTA($G$3:$G419)&lt;COUNTA($G$3:$G$1048576),$G419&lt;&gt;""),N418,""))</f>
        <v/>
      </c>
      <c r="O419" s="8" t="str">
        <f t="shared" si="43"/>
        <v/>
      </c>
      <c r="P419" s="10" t="str">
        <f>IFERROR(IF(O419="",IF(COUNT(S$3:S$1048576)=COUNT(S$3:S419),IF(S419="","",INDEX(O$3:O419,MATCH(MAX(K$3:K419),K$3:K419,0),0)),INDEX(O$3:O419,MATCH(MAX(K$3:K419),K$3:K419,0),0)),O419),"")</f>
        <v/>
      </c>
      <c r="Q419" s="9" t="str">
        <f>IF(R419="","",COUNT(R$3:R419))</f>
        <v/>
      </c>
      <c r="R419" s="7" t="str">
        <f t="shared" si="42"/>
        <v/>
      </c>
      <c r="S419" s="11" t="str">
        <f>IFERROR(IF(COUNTA($E419:$G419)=0,"",IF(AND(R419="",$O419=INDEX(O$3:O419,MATCH(MAX(Q$3:Q419),Q$3:Q419,0),0)),INDEX(R$3:R419,MATCH(MAX(Q$3:Q419),Q$3:Q419,0),0),R419)),"")</f>
        <v/>
      </c>
      <c r="T419" s="7" t="str">
        <f>IF(U419="","",COUNT(U$3:U419))</f>
        <v/>
      </c>
      <c r="U419" s="7" t="str">
        <f t="shared" si="44"/>
        <v/>
      </c>
      <c r="V419" s="11" t="str">
        <f>IFERROR(IF(S419="","",IF(U419="",IF(AND(E419="",F419="",G419&lt;&gt;"",$O419=INDEX(O$3:O419,MATCH(MAX(T$3:T419),T$3:T419,0),0)),INDEX(U$3:U419,MATCH(MAX(T$3:T419),T$3:T419,0),0),IF(AND(S419&lt;&gt;"",U419=""),0,"")),U419)),"")</f>
        <v/>
      </c>
      <c r="W419" s="13" t="str">
        <f t="shared" si="45"/>
        <v/>
      </c>
      <c r="X419" s="52" t="str">
        <f t="shared" si="46"/>
        <v/>
      </c>
      <c r="Y419" s="52" t="str">
        <f t="shared" si="47"/>
        <v/>
      </c>
      <c r="Z419" s="79" t="str">
        <f t="shared" si="48"/>
        <v/>
      </c>
    </row>
    <row r="420" spans="2:26" ht="35.1" customHeight="1" x14ac:dyDescent="0.2">
      <c r="B420" s="48"/>
      <c r="C420" s="49"/>
      <c r="D420" s="50"/>
      <c r="E420" s="47"/>
      <c r="F420" s="43"/>
      <c r="G420" s="45"/>
      <c r="K420" s="7" t="str">
        <f>IF(O420="","",COUNT(O$3:O420))</f>
        <v/>
      </c>
      <c r="L420" s="7" t="str">
        <f>IF(B420&lt;&gt;"",B420,IF(OR(COUNTA($G$3:$G420)&lt;COUNTA($G$3:$G$1048576),$G420&lt;&gt;""),L419,""))</f>
        <v/>
      </c>
      <c r="M420" s="7" t="str">
        <f>IF(C420&lt;&gt;"",C420,IF(OR(COUNTA($G$3:$G420)&lt;COUNTA($G$3:$G$1048576),$G420&lt;&gt;""),M419,""))</f>
        <v/>
      </c>
      <c r="N420" s="7" t="str">
        <f>IF(D420&lt;&gt;"",D420,IF(OR(COUNTA($G$3:$G420)&lt;COUNTA($G$3:$G$1048576),$G420&lt;&gt;""),N419,""))</f>
        <v/>
      </c>
      <c r="O420" s="8" t="str">
        <f t="shared" si="43"/>
        <v/>
      </c>
      <c r="P420" s="10" t="str">
        <f>IFERROR(IF(O420="",IF(COUNT(S$3:S$1048576)=COUNT(S$3:S420),IF(S420="","",INDEX(O$3:O420,MATCH(MAX(K$3:K420),K$3:K420,0),0)),INDEX(O$3:O420,MATCH(MAX(K$3:K420),K$3:K420,0),0)),O420),"")</f>
        <v/>
      </c>
      <c r="Q420" s="9" t="str">
        <f>IF(R420="","",COUNT(R$3:R420))</f>
        <v/>
      </c>
      <c r="R420" s="7" t="str">
        <f t="shared" si="42"/>
        <v/>
      </c>
      <c r="S420" s="11" t="str">
        <f>IFERROR(IF(COUNTA($E420:$G420)=0,"",IF(AND(R420="",$O420=INDEX(O$3:O420,MATCH(MAX(Q$3:Q420),Q$3:Q420,0),0)),INDEX(R$3:R420,MATCH(MAX(Q$3:Q420),Q$3:Q420,0),0),R420)),"")</f>
        <v/>
      </c>
      <c r="T420" s="7" t="str">
        <f>IF(U420="","",COUNT(U$3:U420))</f>
        <v/>
      </c>
      <c r="U420" s="7" t="str">
        <f t="shared" si="44"/>
        <v/>
      </c>
      <c r="V420" s="11" t="str">
        <f>IFERROR(IF(S420="","",IF(U420="",IF(AND(E420="",F420="",G420&lt;&gt;"",$O420=INDEX(O$3:O420,MATCH(MAX(T$3:T420),T$3:T420,0),0)),INDEX(U$3:U420,MATCH(MAX(T$3:T420),T$3:T420,0),0),IF(AND(S420&lt;&gt;"",U420=""),0,"")),U420)),"")</f>
        <v/>
      </c>
      <c r="W420" s="13" t="str">
        <f t="shared" si="45"/>
        <v/>
      </c>
      <c r="X420" s="52" t="str">
        <f t="shared" si="46"/>
        <v/>
      </c>
      <c r="Y420" s="52" t="str">
        <f t="shared" si="47"/>
        <v/>
      </c>
      <c r="Z420" s="79" t="str">
        <f t="shared" si="48"/>
        <v/>
      </c>
    </row>
    <row r="421" spans="2:26" ht="35.1" customHeight="1" x14ac:dyDescent="0.2">
      <c r="B421" s="48"/>
      <c r="C421" s="49"/>
      <c r="D421" s="50"/>
      <c r="E421" s="47"/>
      <c r="F421" s="43"/>
      <c r="G421" s="45"/>
      <c r="K421" s="7" t="str">
        <f>IF(O421="","",COUNT(O$3:O421))</f>
        <v/>
      </c>
      <c r="L421" s="7" t="str">
        <f>IF(B421&lt;&gt;"",B421,IF(OR(COUNTA($G$3:$G421)&lt;COUNTA($G$3:$G$1048576),$G421&lt;&gt;""),L420,""))</f>
        <v/>
      </c>
      <c r="M421" s="7" t="str">
        <f>IF(C421&lt;&gt;"",C421,IF(OR(COUNTA($G$3:$G421)&lt;COUNTA($G$3:$G$1048576),$G421&lt;&gt;""),M420,""))</f>
        <v/>
      </c>
      <c r="N421" s="7" t="str">
        <f>IF(D421&lt;&gt;"",D421,IF(OR(COUNTA($G$3:$G421)&lt;COUNTA($G$3:$G$1048576),$G421&lt;&gt;""),N420,""))</f>
        <v/>
      </c>
      <c r="O421" s="8" t="str">
        <f t="shared" si="43"/>
        <v/>
      </c>
      <c r="P421" s="10" t="str">
        <f>IFERROR(IF(O421="",IF(COUNT(S$3:S$1048576)=COUNT(S$3:S421),IF(S421="","",INDEX(O$3:O421,MATCH(MAX(K$3:K421),K$3:K421,0),0)),INDEX(O$3:O421,MATCH(MAX(K$3:K421),K$3:K421,0),0)),O421),"")</f>
        <v/>
      </c>
      <c r="Q421" s="9" t="str">
        <f>IF(R421="","",COUNT(R$3:R421))</f>
        <v/>
      </c>
      <c r="R421" s="7" t="str">
        <f t="shared" si="42"/>
        <v/>
      </c>
      <c r="S421" s="11" t="str">
        <f>IFERROR(IF(COUNTA($E421:$G421)=0,"",IF(AND(R421="",$O421=INDEX(O$3:O421,MATCH(MAX(Q$3:Q421),Q$3:Q421,0),0)),INDEX(R$3:R421,MATCH(MAX(Q$3:Q421),Q$3:Q421,0),0),R421)),"")</f>
        <v/>
      </c>
      <c r="T421" s="7" t="str">
        <f>IF(U421="","",COUNT(U$3:U421))</f>
        <v/>
      </c>
      <c r="U421" s="7" t="str">
        <f t="shared" si="44"/>
        <v/>
      </c>
      <c r="V421" s="11" t="str">
        <f>IFERROR(IF(S421="","",IF(U421="",IF(AND(E421="",F421="",G421&lt;&gt;"",$O421=INDEX(O$3:O421,MATCH(MAX(T$3:T421),T$3:T421,0),0)),INDEX(U$3:U421,MATCH(MAX(T$3:T421),T$3:T421,0),0),IF(AND(S421&lt;&gt;"",U421=""),0,"")),U421)),"")</f>
        <v/>
      </c>
      <c r="W421" s="13" t="str">
        <f t="shared" si="45"/>
        <v/>
      </c>
      <c r="X421" s="52" t="str">
        <f t="shared" si="46"/>
        <v/>
      </c>
      <c r="Y421" s="52" t="str">
        <f t="shared" si="47"/>
        <v/>
      </c>
      <c r="Z421" s="79" t="str">
        <f t="shared" si="48"/>
        <v/>
      </c>
    </row>
    <row r="422" spans="2:26" ht="35.1" customHeight="1" x14ac:dyDescent="0.2">
      <c r="B422" s="48"/>
      <c r="C422" s="49"/>
      <c r="D422" s="50"/>
      <c r="E422" s="47"/>
      <c r="F422" s="43"/>
      <c r="G422" s="45"/>
      <c r="K422" s="7" t="str">
        <f>IF(O422="","",COUNT(O$3:O422))</f>
        <v/>
      </c>
      <c r="L422" s="7" t="str">
        <f>IF(B422&lt;&gt;"",B422,IF(OR(COUNTA($G$3:$G422)&lt;COUNTA($G$3:$G$1048576),$G422&lt;&gt;""),L421,""))</f>
        <v/>
      </c>
      <c r="M422" s="7" t="str">
        <f>IF(C422&lt;&gt;"",C422,IF(OR(COUNTA($G$3:$G422)&lt;COUNTA($G$3:$G$1048576),$G422&lt;&gt;""),M421,""))</f>
        <v/>
      </c>
      <c r="N422" s="7" t="str">
        <f>IF(D422&lt;&gt;"",D422,IF(OR(COUNTA($G$3:$G422)&lt;COUNTA($G$3:$G$1048576),$G422&lt;&gt;""),N421,""))</f>
        <v/>
      </c>
      <c r="O422" s="8" t="str">
        <f t="shared" si="43"/>
        <v/>
      </c>
      <c r="P422" s="10" t="str">
        <f>IFERROR(IF(O422="",IF(COUNT(S$3:S$1048576)=COUNT(S$3:S422),IF(S422="","",INDEX(O$3:O422,MATCH(MAX(K$3:K422),K$3:K422,0),0)),INDEX(O$3:O422,MATCH(MAX(K$3:K422),K$3:K422,0),0)),O422),"")</f>
        <v/>
      </c>
      <c r="Q422" s="9" t="str">
        <f>IF(R422="","",COUNT(R$3:R422))</f>
        <v/>
      </c>
      <c r="R422" s="7" t="str">
        <f t="shared" si="42"/>
        <v/>
      </c>
      <c r="S422" s="11" t="str">
        <f>IFERROR(IF(COUNTA($E422:$G422)=0,"",IF(AND(R422="",$O422=INDEX(O$3:O422,MATCH(MAX(Q$3:Q422),Q$3:Q422,0),0)),INDEX(R$3:R422,MATCH(MAX(Q$3:Q422),Q$3:Q422,0),0),R422)),"")</f>
        <v/>
      </c>
      <c r="T422" s="7" t="str">
        <f>IF(U422="","",COUNT(U$3:U422))</f>
        <v/>
      </c>
      <c r="U422" s="7" t="str">
        <f t="shared" si="44"/>
        <v/>
      </c>
      <c r="V422" s="11" t="str">
        <f>IFERROR(IF(S422="","",IF(U422="",IF(AND(E422="",F422="",G422&lt;&gt;"",$O422=INDEX(O$3:O422,MATCH(MAX(T$3:T422),T$3:T422,0),0)),INDEX(U$3:U422,MATCH(MAX(T$3:T422),T$3:T422,0),0),IF(AND(S422&lt;&gt;"",U422=""),0,"")),U422)),"")</f>
        <v/>
      </c>
      <c r="W422" s="13" t="str">
        <f t="shared" si="45"/>
        <v/>
      </c>
      <c r="X422" s="52" t="str">
        <f t="shared" si="46"/>
        <v/>
      </c>
      <c r="Y422" s="52" t="str">
        <f t="shared" si="47"/>
        <v/>
      </c>
      <c r="Z422" s="79" t="str">
        <f t="shared" si="48"/>
        <v/>
      </c>
    </row>
    <row r="423" spans="2:26" ht="35.1" customHeight="1" x14ac:dyDescent="0.2">
      <c r="B423" s="48"/>
      <c r="C423" s="49"/>
      <c r="D423" s="50"/>
      <c r="E423" s="47"/>
      <c r="F423" s="43"/>
      <c r="G423" s="45"/>
      <c r="K423" s="7" t="str">
        <f>IF(O423="","",COUNT(O$3:O423))</f>
        <v/>
      </c>
      <c r="L423" s="7" t="str">
        <f>IF(B423&lt;&gt;"",B423,IF(OR(COUNTA($G$3:$G423)&lt;COUNTA($G$3:$G$1048576),$G423&lt;&gt;""),L422,""))</f>
        <v/>
      </c>
      <c r="M423" s="7" t="str">
        <f>IF(C423&lt;&gt;"",C423,IF(OR(COUNTA($G$3:$G423)&lt;COUNTA($G$3:$G$1048576),$G423&lt;&gt;""),M422,""))</f>
        <v/>
      </c>
      <c r="N423" s="7" t="str">
        <f>IF(D423&lt;&gt;"",D423,IF(OR(COUNTA($G$3:$G423)&lt;COUNTA($G$3:$G$1048576),$G423&lt;&gt;""),N422,""))</f>
        <v/>
      </c>
      <c r="O423" s="8" t="str">
        <f t="shared" si="43"/>
        <v/>
      </c>
      <c r="P423" s="10" t="str">
        <f>IFERROR(IF(O423="",IF(COUNT(S$3:S$1048576)=COUNT(S$3:S423),IF(S423="","",INDEX(O$3:O423,MATCH(MAX(K$3:K423),K$3:K423,0),0)),INDEX(O$3:O423,MATCH(MAX(K$3:K423),K$3:K423,0),0)),O423),"")</f>
        <v/>
      </c>
      <c r="Q423" s="9" t="str">
        <f>IF(R423="","",COUNT(R$3:R423))</f>
        <v/>
      </c>
      <c r="R423" s="7" t="str">
        <f t="shared" si="42"/>
        <v/>
      </c>
      <c r="S423" s="11" t="str">
        <f>IFERROR(IF(COUNTA($E423:$G423)=0,"",IF(AND(R423="",$O423=INDEX(O$3:O423,MATCH(MAX(Q$3:Q423),Q$3:Q423,0),0)),INDEX(R$3:R423,MATCH(MAX(Q$3:Q423),Q$3:Q423,0),0),R423)),"")</f>
        <v/>
      </c>
      <c r="T423" s="7" t="str">
        <f>IF(U423="","",COUNT(U$3:U423))</f>
        <v/>
      </c>
      <c r="U423" s="7" t="str">
        <f t="shared" si="44"/>
        <v/>
      </c>
      <c r="V423" s="11" t="str">
        <f>IFERROR(IF(S423="","",IF(U423="",IF(AND(E423="",F423="",G423&lt;&gt;"",$O423=INDEX(O$3:O423,MATCH(MAX(T$3:T423),T$3:T423,0),0)),INDEX(U$3:U423,MATCH(MAX(T$3:T423),T$3:T423,0),0),IF(AND(S423&lt;&gt;"",U423=""),0,"")),U423)),"")</f>
        <v/>
      </c>
      <c r="W423" s="13" t="str">
        <f t="shared" si="45"/>
        <v/>
      </c>
      <c r="X423" s="52" t="str">
        <f t="shared" si="46"/>
        <v/>
      </c>
      <c r="Y423" s="52" t="str">
        <f t="shared" si="47"/>
        <v/>
      </c>
      <c r="Z423" s="79" t="str">
        <f t="shared" si="48"/>
        <v/>
      </c>
    </row>
    <row r="424" spans="2:26" ht="35.1" customHeight="1" x14ac:dyDescent="0.2">
      <c r="B424" s="48"/>
      <c r="C424" s="49"/>
      <c r="D424" s="50"/>
      <c r="E424" s="47"/>
      <c r="F424" s="43"/>
      <c r="G424" s="45"/>
      <c r="K424" s="7" t="str">
        <f>IF(O424="","",COUNT(O$3:O424))</f>
        <v/>
      </c>
      <c r="L424" s="7" t="str">
        <f>IF(B424&lt;&gt;"",B424,IF(OR(COUNTA($G$3:$G424)&lt;COUNTA($G$3:$G$1048576),$G424&lt;&gt;""),L423,""))</f>
        <v/>
      </c>
      <c r="M424" s="7" t="str">
        <f>IF(C424&lt;&gt;"",C424,IF(OR(COUNTA($G$3:$G424)&lt;COUNTA($G$3:$G$1048576),$G424&lt;&gt;""),M423,""))</f>
        <v/>
      </c>
      <c r="N424" s="7" t="str">
        <f>IF(D424&lt;&gt;"",D424,IF(OR(COUNTA($G$3:$G424)&lt;COUNTA($G$3:$G$1048576),$G424&lt;&gt;""),N423,""))</f>
        <v/>
      </c>
      <c r="O424" s="8" t="str">
        <f t="shared" si="43"/>
        <v/>
      </c>
      <c r="P424" s="10" t="str">
        <f>IFERROR(IF(O424="",IF(COUNT(S$3:S$1048576)=COUNT(S$3:S424),IF(S424="","",INDEX(O$3:O424,MATCH(MAX(K$3:K424),K$3:K424,0),0)),INDEX(O$3:O424,MATCH(MAX(K$3:K424),K$3:K424,0),0)),O424),"")</f>
        <v/>
      </c>
      <c r="Q424" s="9" t="str">
        <f>IF(R424="","",COUNT(R$3:R424))</f>
        <v/>
      </c>
      <c r="R424" s="7" t="str">
        <f t="shared" si="42"/>
        <v/>
      </c>
      <c r="S424" s="11" t="str">
        <f>IFERROR(IF(COUNTA($E424:$G424)=0,"",IF(AND(R424="",$O424=INDEX(O$3:O424,MATCH(MAX(Q$3:Q424),Q$3:Q424,0),0)),INDEX(R$3:R424,MATCH(MAX(Q$3:Q424),Q$3:Q424,0),0),R424)),"")</f>
        <v/>
      </c>
      <c r="T424" s="7" t="str">
        <f>IF(U424="","",COUNT(U$3:U424))</f>
        <v/>
      </c>
      <c r="U424" s="7" t="str">
        <f t="shared" si="44"/>
        <v/>
      </c>
      <c r="V424" s="11" t="str">
        <f>IFERROR(IF(S424="","",IF(U424="",IF(AND(E424="",F424="",G424&lt;&gt;"",$O424=INDEX(O$3:O424,MATCH(MAX(T$3:T424),T$3:T424,0),0)),INDEX(U$3:U424,MATCH(MAX(T$3:T424),T$3:T424,0),0),IF(AND(S424&lt;&gt;"",U424=""),0,"")),U424)),"")</f>
        <v/>
      </c>
      <c r="W424" s="13" t="str">
        <f t="shared" si="45"/>
        <v/>
      </c>
      <c r="X424" s="52" t="str">
        <f t="shared" si="46"/>
        <v/>
      </c>
      <c r="Y424" s="52" t="str">
        <f t="shared" si="47"/>
        <v/>
      </c>
      <c r="Z424" s="79" t="str">
        <f t="shared" si="48"/>
        <v/>
      </c>
    </row>
    <row r="425" spans="2:26" ht="35.1" customHeight="1" x14ac:dyDescent="0.2">
      <c r="B425" s="48"/>
      <c r="C425" s="49"/>
      <c r="D425" s="50"/>
      <c r="E425" s="47"/>
      <c r="F425" s="43"/>
      <c r="G425" s="45"/>
      <c r="K425" s="7" t="str">
        <f>IF(O425="","",COUNT(O$3:O425))</f>
        <v/>
      </c>
      <c r="L425" s="7" t="str">
        <f>IF(B425&lt;&gt;"",B425,IF(OR(COUNTA($G$3:$G425)&lt;COUNTA($G$3:$G$1048576),$G425&lt;&gt;""),L424,""))</f>
        <v/>
      </c>
      <c r="M425" s="7" t="str">
        <f>IF(C425&lt;&gt;"",C425,IF(OR(COUNTA($G$3:$G425)&lt;COUNTA($G$3:$G$1048576),$G425&lt;&gt;""),M424,""))</f>
        <v/>
      </c>
      <c r="N425" s="7" t="str">
        <f>IF(D425&lt;&gt;"",D425,IF(OR(COUNTA($G$3:$G425)&lt;COUNTA($G$3:$G$1048576),$G425&lt;&gt;""),N424,""))</f>
        <v/>
      </c>
      <c r="O425" s="8" t="str">
        <f t="shared" si="43"/>
        <v/>
      </c>
      <c r="P425" s="10" t="str">
        <f>IFERROR(IF(O425="",IF(COUNT(S$3:S$1048576)=COUNT(S$3:S425),IF(S425="","",INDEX(O$3:O425,MATCH(MAX(K$3:K425),K$3:K425,0),0)),INDEX(O$3:O425,MATCH(MAX(K$3:K425),K$3:K425,0),0)),O425),"")</f>
        <v/>
      </c>
      <c r="Q425" s="9" t="str">
        <f>IF(R425="","",COUNT(R$3:R425))</f>
        <v/>
      </c>
      <c r="R425" s="7" t="str">
        <f t="shared" si="42"/>
        <v/>
      </c>
      <c r="S425" s="11" t="str">
        <f>IFERROR(IF(COUNTA($E425:$G425)=0,"",IF(AND(R425="",$O425=INDEX(O$3:O425,MATCH(MAX(Q$3:Q425),Q$3:Q425,0),0)),INDEX(R$3:R425,MATCH(MAX(Q$3:Q425),Q$3:Q425,0),0),R425)),"")</f>
        <v/>
      </c>
      <c r="T425" s="7" t="str">
        <f>IF(U425="","",COUNT(U$3:U425))</f>
        <v/>
      </c>
      <c r="U425" s="7" t="str">
        <f t="shared" si="44"/>
        <v/>
      </c>
      <c r="V425" s="11" t="str">
        <f>IFERROR(IF(S425="","",IF(U425="",IF(AND(E425="",F425="",G425&lt;&gt;"",$O425=INDEX(O$3:O425,MATCH(MAX(T$3:T425),T$3:T425,0),0)),INDEX(U$3:U425,MATCH(MAX(T$3:T425),T$3:T425,0),0),IF(AND(S425&lt;&gt;"",U425=""),0,"")),U425)),"")</f>
        <v/>
      </c>
      <c r="W425" s="13" t="str">
        <f t="shared" si="45"/>
        <v/>
      </c>
      <c r="X425" s="52" t="str">
        <f t="shared" si="46"/>
        <v/>
      </c>
      <c r="Y425" s="52" t="str">
        <f t="shared" si="47"/>
        <v/>
      </c>
      <c r="Z425" s="79" t="str">
        <f t="shared" si="48"/>
        <v/>
      </c>
    </row>
    <row r="426" spans="2:26" ht="35.1" customHeight="1" x14ac:dyDescent="0.2">
      <c r="B426" s="48"/>
      <c r="C426" s="49"/>
      <c r="D426" s="50"/>
      <c r="E426" s="47"/>
      <c r="F426" s="43"/>
      <c r="G426" s="45"/>
      <c r="K426" s="7" t="str">
        <f>IF(O426="","",COUNT(O$3:O426))</f>
        <v/>
      </c>
      <c r="L426" s="7" t="str">
        <f>IF(B426&lt;&gt;"",B426,IF(OR(COUNTA($G$3:$G426)&lt;COUNTA($G$3:$G$1048576),$G426&lt;&gt;""),L425,""))</f>
        <v/>
      </c>
      <c r="M426" s="7" t="str">
        <f>IF(C426&lt;&gt;"",C426,IF(OR(COUNTA($G$3:$G426)&lt;COUNTA($G$3:$G$1048576),$G426&lt;&gt;""),M425,""))</f>
        <v/>
      </c>
      <c r="N426" s="7" t="str">
        <f>IF(D426&lt;&gt;"",D426,IF(OR(COUNTA($G$3:$G426)&lt;COUNTA($G$3:$G$1048576),$G426&lt;&gt;""),N425,""))</f>
        <v/>
      </c>
      <c r="O426" s="8" t="str">
        <f t="shared" si="43"/>
        <v/>
      </c>
      <c r="P426" s="10" t="str">
        <f>IFERROR(IF(O426="",IF(COUNT(S$3:S$1048576)=COUNT(S$3:S426),IF(S426="","",INDEX(O$3:O426,MATCH(MAX(K$3:K426),K$3:K426,0),0)),INDEX(O$3:O426,MATCH(MAX(K$3:K426),K$3:K426,0),0)),O426),"")</f>
        <v/>
      </c>
      <c r="Q426" s="9" t="str">
        <f>IF(R426="","",COUNT(R$3:R426))</f>
        <v/>
      </c>
      <c r="R426" s="7" t="str">
        <f t="shared" si="42"/>
        <v/>
      </c>
      <c r="S426" s="11" t="str">
        <f>IFERROR(IF(COUNTA($E426:$G426)=0,"",IF(AND(R426="",$O426=INDEX(O$3:O426,MATCH(MAX(Q$3:Q426),Q$3:Q426,0),0)),INDEX(R$3:R426,MATCH(MAX(Q$3:Q426),Q$3:Q426,0),0),R426)),"")</f>
        <v/>
      </c>
      <c r="T426" s="7" t="str">
        <f>IF(U426="","",COUNT(U$3:U426))</f>
        <v/>
      </c>
      <c r="U426" s="7" t="str">
        <f t="shared" si="44"/>
        <v/>
      </c>
      <c r="V426" s="11" t="str">
        <f>IFERROR(IF(S426="","",IF(U426="",IF(AND(E426="",F426="",G426&lt;&gt;"",$O426=INDEX(O$3:O426,MATCH(MAX(T$3:T426),T$3:T426,0),0)),INDEX(U$3:U426,MATCH(MAX(T$3:T426),T$3:T426,0),0),IF(AND(S426&lt;&gt;"",U426=""),0,"")),U426)),"")</f>
        <v/>
      </c>
      <c r="W426" s="13" t="str">
        <f t="shared" si="45"/>
        <v/>
      </c>
      <c r="X426" s="52" t="str">
        <f t="shared" si="46"/>
        <v/>
      </c>
      <c r="Y426" s="52" t="str">
        <f t="shared" si="47"/>
        <v/>
      </c>
      <c r="Z426" s="79" t="str">
        <f t="shared" si="48"/>
        <v/>
      </c>
    </row>
    <row r="427" spans="2:26" ht="35.1" customHeight="1" x14ac:dyDescent="0.2">
      <c r="B427" s="48"/>
      <c r="C427" s="49"/>
      <c r="D427" s="50"/>
      <c r="E427" s="47"/>
      <c r="F427" s="43"/>
      <c r="G427" s="45"/>
      <c r="K427" s="7" t="str">
        <f>IF(O427="","",COUNT(O$3:O427))</f>
        <v/>
      </c>
      <c r="L427" s="7" t="str">
        <f>IF(B427&lt;&gt;"",B427,IF(OR(COUNTA($G$3:$G427)&lt;COUNTA($G$3:$G$1048576),$G427&lt;&gt;""),L426,""))</f>
        <v/>
      </c>
      <c r="M427" s="7" t="str">
        <f>IF(C427&lt;&gt;"",C427,IF(OR(COUNTA($G$3:$G427)&lt;COUNTA($G$3:$G$1048576),$G427&lt;&gt;""),M426,""))</f>
        <v/>
      </c>
      <c r="N427" s="7" t="str">
        <f>IF(D427&lt;&gt;"",D427,IF(OR(COUNTA($G$3:$G427)&lt;COUNTA($G$3:$G$1048576),$G427&lt;&gt;""),N426,""))</f>
        <v/>
      </c>
      <c r="O427" s="8" t="str">
        <f t="shared" si="43"/>
        <v/>
      </c>
      <c r="P427" s="10" t="str">
        <f>IFERROR(IF(O427="",IF(COUNT(S$3:S$1048576)=COUNT(S$3:S427),IF(S427="","",INDEX(O$3:O427,MATCH(MAX(K$3:K427),K$3:K427,0),0)),INDEX(O$3:O427,MATCH(MAX(K$3:K427),K$3:K427,0),0)),O427),"")</f>
        <v/>
      </c>
      <c r="Q427" s="9" t="str">
        <f>IF(R427="","",COUNT(R$3:R427))</f>
        <v/>
      </c>
      <c r="R427" s="7" t="str">
        <f t="shared" si="42"/>
        <v/>
      </c>
      <c r="S427" s="11" t="str">
        <f>IFERROR(IF(COUNTA($E427:$G427)=0,"",IF(AND(R427="",$O427=INDEX(O$3:O427,MATCH(MAX(Q$3:Q427),Q$3:Q427,0),0)),INDEX(R$3:R427,MATCH(MAX(Q$3:Q427),Q$3:Q427,0),0),R427)),"")</f>
        <v/>
      </c>
      <c r="T427" s="7" t="str">
        <f>IF(U427="","",COUNT(U$3:U427))</f>
        <v/>
      </c>
      <c r="U427" s="7" t="str">
        <f t="shared" si="44"/>
        <v/>
      </c>
      <c r="V427" s="11" t="str">
        <f>IFERROR(IF(S427="","",IF(U427="",IF(AND(E427="",F427="",G427&lt;&gt;"",$O427=INDEX(O$3:O427,MATCH(MAX(T$3:T427),T$3:T427,0),0)),INDEX(U$3:U427,MATCH(MAX(T$3:T427),T$3:T427,0),0),IF(AND(S427&lt;&gt;"",U427=""),0,"")),U427)),"")</f>
        <v/>
      </c>
      <c r="W427" s="13" t="str">
        <f t="shared" si="45"/>
        <v/>
      </c>
      <c r="X427" s="52" t="str">
        <f t="shared" si="46"/>
        <v/>
      </c>
      <c r="Y427" s="52" t="str">
        <f t="shared" si="47"/>
        <v/>
      </c>
      <c r="Z427" s="79" t="str">
        <f t="shared" si="48"/>
        <v/>
      </c>
    </row>
    <row r="428" spans="2:26" ht="35.1" customHeight="1" x14ac:dyDescent="0.2">
      <c r="B428" s="48"/>
      <c r="C428" s="49"/>
      <c r="D428" s="50"/>
      <c r="E428" s="47"/>
      <c r="F428" s="43"/>
      <c r="G428" s="45"/>
      <c r="K428" s="7" t="str">
        <f>IF(O428="","",COUNT(O$3:O428))</f>
        <v/>
      </c>
      <c r="L428" s="7" t="str">
        <f>IF(B428&lt;&gt;"",B428,IF(OR(COUNTA($G$3:$G428)&lt;COUNTA($G$3:$G$1048576),$G428&lt;&gt;""),L427,""))</f>
        <v/>
      </c>
      <c r="M428" s="7" t="str">
        <f>IF(C428&lt;&gt;"",C428,IF(OR(COUNTA($G$3:$G428)&lt;COUNTA($G$3:$G$1048576),$G428&lt;&gt;""),M427,""))</f>
        <v/>
      </c>
      <c r="N428" s="7" t="str">
        <f>IF(D428&lt;&gt;"",D428,IF(OR(COUNTA($G$3:$G428)&lt;COUNTA($G$3:$G$1048576),$G428&lt;&gt;""),N427,""))</f>
        <v/>
      </c>
      <c r="O428" s="8" t="str">
        <f t="shared" si="43"/>
        <v/>
      </c>
      <c r="P428" s="10" t="str">
        <f>IFERROR(IF(O428="",IF(COUNT(S$3:S$1048576)=COUNT(S$3:S428),IF(S428="","",INDEX(O$3:O428,MATCH(MAX(K$3:K428),K$3:K428,0),0)),INDEX(O$3:O428,MATCH(MAX(K$3:K428),K$3:K428,0),0)),O428),"")</f>
        <v/>
      </c>
      <c r="Q428" s="9" t="str">
        <f>IF(R428="","",COUNT(R$3:R428))</f>
        <v/>
      </c>
      <c r="R428" s="7" t="str">
        <f t="shared" si="42"/>
        <v/>
      </c>
      <c r="S428" s="11" t="str">
        <f>IFERROR(IF(COUNTA($E428:$G428)=0,"",IF(AND(R428="",$O428=INDEX(O$3:O428,MATCH(MAX(Q$3:Q428),Q$3:Q428,0),0)),INDEX(R$3:R428,MATCH(MAX(Q$3:Q428),Q$3:Q428,0),0),R428)),"")</f>
        <v/>
      </c>
      <c r="T428" s="7" t="str">
        <f>IF(U428="","",COUNT(U$3:U428))</f>
        <v/>
      </c>
      <c r="U428" s="7" t="str">
        <f t="shared" si="44"/>
        <v/>
      </c>
      <c r="V428" s="11" t="str">
        <f>IFERROR(IF(S428="","",IF(U428="",IF(AND(E428="",F428="",G428&lt;&gt;"",$O428=INDEX(O$3:O428,MATCH(MAX(T$3:T428),T$3:T428,0),0)),INDEX(U$3:U428,MATCH(MAX(T$3:T428),T$3:T428,0),0),IF(AND(S428&lt;&gt;"",U428=""),0,"")),U428)),"")</f>
        <v/>
      </c>
      <c r="W428" s="13" t="str">
        <f t="shared" si="45"/>
        <v/>
      </c>
      <c r="X428" s="52" t="str">
        <f t="shared" si="46"/>
        <v/>
      </c>
      <c r="Y428" s="52" t="str">
        <f t="shared" si="47"/>
        <v/>
      </c>
      <c r="Z428" s="79" t="str">
        <f t="shared" si="48"/>
        <v/>
      </c>
    </row>
    <row r="429" spans="2:26" ht="35.1" customHeight="1" x14ac:dyDescent="0.2">
      <c r="B429" s="48"/>
      <c r="C429" s="49"/>
      <c r="D429" s="50"/>
      <c r="E429" s="47"/>
      <c r="F429" s="43"/>
      <c r="G429" s="45"/>
      <c r="K429" s="7" t="str">
        <f>IF(O429="","",COUNT(O$3:O429))</f>
        <v/>
      </c>
      <c r="L429" s="7" t="str">
        <f>IF(B429&lt;&gt;"",B429,IF(OR(COUNTA($G$3:$G429)&lt;COUNTA($G$3:$G$1048576),$G429&lt;&gt;""),L428,""))</f>
        <v/>
      </c>
      <c r="M429" s="7" t="str">
        <f>IF(C429&lt;&gt;"",C429,IF(OR(COUNTA($G$3:$G429)&lt;COUNTA($G$3:$G$1048576),$G429&lt;&gt;""),M428,""))</f>
        <v/>
      </c>
      <c r="N429" s="7" t="str">
        <f>IF(D429&lt;&gt;"",D429,IF(OR(COUNTA($G$3:$G429)&lt;COUNTA($G$3:$G$1048576),$G429&lt;&gt;""),N428,""))</f>
        <v/>
      </c>
      <c r="O429" s="8" t="str">
        <f t="shared" si="43"/>
        <v/>
      </c>
      <c r="P429" s="10" t="str">
        <f>IFERROR(IF(O429="",IF(COUNT(S$3:S$1048576)=COUNT(S$3:S429),IF(S429="","",INDEX(O$3:O429,MATCH(MAX(K$3:K429),K$3:K429,0),0)),INDEX(O$3:O429,MATCH(MAX(K$3:K429),K$3:K429,0),0)),O429),"")</f>
        <v/>
      </c>
      <c r="Q429" s="9" t="str">
        <f>IF(R429="","",COUNT(R$3:R429))</f>
        <v/>
      </c>
      <c r="R429" s="7" t="str">
        <f t="shared" si="42"/>
        <v/>
      </c>
      <c r="S429" s="11" t="str">
        <f>IFERROR(IF(COUNTA($E429:$G429)=0,"",IF(AND(R429="",$O429=INDEX(O$3:O429,MATCH(MAX(Q$3:Q429),Q$3:Q429,0),0)),INDEX(R$3:R429,MATCH(MAX(Q$3:Q429),Q$3:Q429,0),0),R429)),"")</f>
        <v/>
      </c>
      <c r="T429" s="7" t="str">
        <f>IF(U429="","",COUNT(U$3:U429))</f>
        <v/>
      </c>
      <c r="U429" s="7" t="str">
        <f t="shared" si="44"/>
        <v/>
      </c>
      <c r="V429" s="11" t="str">
        <f>IFERROR(IF(S429="","",IF(U429="",IF(AND(E429="",F429="",G429&lt;&gt;"",$O429=INDEX(O$3:O429,MATCH(MAX(T$3:T429),T$3:T429,0),0)),INDEX(U$3:U429,MATCH(MAX(T$3:T429),T$3:T429,0),0),IF(AND(S429&lt;&gt;"",U429=""),0,"")),U429)),"")</f>
        <v/>
      </c>
      <c r="W429" s="13" t="str">
        <f t="shared" si="45"/>
        <v/>
      </c>
      <c r="X429" s="52" t="str">
        <f t="shared" si="46"/>
        <v/>
      </c>
      <c r="Y429" s="52" t="str">
        <f t="shared" si="47"/>
        <v/>
      </c>
      <c r="Z429" s="79" t="str">
        <f t="shared" si="48"/>
        <v/>
      </c>
    </row>
    <row r="430" spans="2:26" ht="35.1" customHeight="1" x14ac:dyDescent="0.2">
      <c r="B430" s="48"/>
      <c r="C430" s="49"/>
      <c r="D430" s="50"/>
      <c r="E430" s="47"/>
      <c r="F430" s="43"/>
      <c r="G430" s="45"/>
      <c r="K430" s="7" t="str">
        <f>IF(O430="","",COUNT(O$3:O430))</f>
        <v/>
      </c>
      <c r="L430" s="7" t="str">
        <f>IF(B430&lt;&gt;"",B430,IF(OR(COUNTA($G$3:$G430)&lt;COUNTA($G$3:$G$1048576),$G430&lt;&gt;""),L429,""))</f>
        <v/>
      </c>
      <c r="M430" s="7" t="str">
        <f>IF(C430&lt;&gt;"",C430,IF(OR(COUNTA($G$3:$G430)&lt;COUNTA($G$3:$G$1048576),$G430&lt;&gt;""),M429,""))</f>
        <v/>
      </c>
      <c r="N430" s="7" t="str">
        <f>IF(D430&lt;&gt;"",D430,IF(OR(COUNTA($G$3:$G430)&lt;COUNTA($G$3:$G$1048576),$G430&lt;&gt;""),N429,""))</f>
        <v/>
      </c>
      <c r="O430" s="8" t="str">
        <f t="shared" si="43"/>
        <v/>
      </c>
      <c r="P430" s="10" t="str">
        <f>IFERROR(IF(O430="",IF(COUNT(S$3:S$1048576)=COUNT(S$3:S430),IF(S430="","",INDEX(O$3:O430,MATCH(MAX(K$3:K430),K$3:K430,0),0)),INDEX(O$3:O430,MATCH(MAX(K$3:K430),K$3:K430,0),0)),O430),"")</f>
        <v/>
      </c>
      <c r="Q430" s="9" t="str">
        <f>IF(R430="","",COUNT(R$3:R430))</f>
        <v/>
      </c>
      <c r="R430" s="7" t="str">
        <f t="shared" si="42"/>
        <v/>
      </c>
      <c r="S430" s="11" t="str">
        <f>IFERROR(IF(COUNTA($E430:$G430)=0,"",IF(AND(R430="",$O430=INDEX(O$3:O430,MATCH(MAX(Q$3:Q430),Q$3:Q430,0),0)),INDEX(R$3:R430,MATCH(MAX(Q$3:Q430),Q$3:Q430,0),0),R430)),"")</f>
        <v/>
      </c>
      <c r="T430" s="7" t="str">
        <f>IF(U430="","",COUNT(U$3:U430))</f>
        <v/>
      </c>
      <c r="U430" s="7" t="str">
        <f t="shared" si="44"/>
        <v/>
      </c>
      <c r="V430" s="11" t="str">
        <f>IFERROR(IF(S430="","",IF(U430="",IF(AND(E430="",F430="",G430&lt;&gt;"",$O430=INDEX(O$3:O430,MATCH(MAX(T$3:T430),T$3:T430,0),0)),INDEX(U$3:U430,MATCH(MAX(T$3:T430),T$3:T430,0),0),IF(AND(S430&lt;&gt;"",U430=""),0,"")),U430)),"")</f>
        <v/>
      </c>
      <c r="W430" s="13" t="str">
        <f t="shared" si="45"/>
        <v/>
      </c>
      <c r="X430" s="52" t="str">
        <f t="shared" si="46"/>
        <v/>
      </c>
      <c r="Y430" s="52" t="str">
        <f t="shared" si="47"/>
        <v/>
      </c>
      <c r="Z430" s="79" t="str">
        <f t="shared" si="48"/>
        <v/>
      </c>
    </row>
    <row r="431" spans="2:26" ht="35.1" customHeight="1" x14ac:dyDescent="0.2">
      <c r="B431" s="48"/>
      <c r="C431" s="49"/>
      <c r="D431" s="50"/>
      <c r="E431" s="47"/>
      <c r="F431" s="43"/>
      <c r="G431" s="45"/>
      <c r="K431" s="7" t="str">
        <f>IF(O431="","",COUNT(O$3:O431))</f>
        <v/>
      </c>
      <c r="L431" s="7" t="str">
        <f>IF(B431&lt;&gt;"",B431,IF(OR(COUNTA($G$3:$G431)&lt;COUNTA($G$3:$G$1048576),$G431&lt;&gt;""),L430,""))</f>
        <v/>
      </c>
      <c r="M431" s="7" t="str">
        <f>IF(C431&lt;&gt;"",C431,IF(OR(COUNTA($G$3:$G431)&lt;COUNTA($G$3:$G$1048576),$G431&lt;&gt;""),M430,""))</f>
        <v/>
      </c>
      <c r="N431" s="7" t="str">
        <f>IF(D431&lt;&gt;"",D431,IF(OR(COUNTA($G$3:$G431)&lt;COUNTA($G$3:$G$1048576),$G431&lt;&gt;""),N430,""))</f>
        <v/>
      </c>
      <c r="O431" s="8" t="str">
        <f t="shared" si="43"/>
        <v/>
      </c>
      <c r="P431" s="10" t="str">
        <f>IFERROR(IF(O431="",IF(COUNT(S$3:S$1048576)=COUNT(S$3:S431),IF(S431="","",INDEX(O$3:O431,MATCH(MAX(K$3:K431),K$3:K431,0),0)),INDEX(O$3:O431,MATCH(MAX(K$3:K431),K$3:K431,0),0)),O431),"")</f>
        <v/>
      </c>
      <c r="Q431" s="9" t="str">
        <f>IF(R431="","",COUNT(R$3:R431))</f>
        <v/>
      </c>
      <c r="R431" s="7" t="str">
        <f t="shared" si="42"/>
        <v/>
      </c>
      <c r="S431" s="11" t="str">
        <f>IFERROR(IF(COUNTA($E431:$G431)=0,"",IF(AND(R431="",$O431=INDEX(O$3:O431,MATCH(MAX(Q$3:Q431),Q$3:Q431,0),0)),INDEX(R$3:R431,MATCH(MAX(Q$3:Q431),Q$3:Q431,0),0),R431)),"")</f>
        <v/>
      </c>
      <c r="T431" s="7" t="str">
        <f>IF(U431="","",COUNT(U$3:U431))</f>
        <v/>
      </c>
      <c r="U431" s="7" t="str">
        <f t="shared" si="44"/>
        <v/>
      </c>
      <c r="V431" s="11" t="str">
        <f>IFERROR(IF(S431="","",IF(U431="",IF(AND(E431="",F431="",G431&lt;&gt;"",$O431=INDEX(O$3:O431,MATCH(MAX(T$3:T431),T$3:T431,0),0)),INDEX(U$3:U431,MATCH(MAX(T$3:T431),T$3:T431,0),0),IF(AND(S431&lt;&gt;"",U431=""),0,"")),U431)),"")</f>
        <v/>
      </c>
      <c r="W431" s="13" t="str">
        <f t="shared" si="45"/>
        <v/>
      </c>
      <c r="X431" s="52" t="str">
        <f t="shared" si="46"/>
        <v/>
      </c>
      <c r="Y431" s="52" t="str">
        <f t="shared" si="47"/>
        <v/>
      </c>
      <c r="Z431" s="79" t="str">
        <f t="shared" si="48"/>
        <v/>
      </c>
    </row>
    <row r="432" spans="2:26" ht="35.1" customHeight="1" x14ac:dyDescent="0.2">
      <c r="B432" s="48"/>
      <c r="C432" s="49"/>
      <c r="D432" s="50"/>
      <c r="E432" s="47"/>
      <c r="F432" s="43"/>
      <c r="G432" s="45"/>
      <c r="K432" s="7" t="str">
        <f>IF(O432="","",COUNT(O$3:O432))</f>
        <v/>
      </c>
      <c r="L432" s="7" t="str">
        <f>IF(B432&lt;&gt;"",B432,IF(OR(COUNTA($G$3:$G432)&lt;COUNTA($G$3:$G$1048576),$G432&lt;&gt;""),L431,""))</f>
        <v/>
      </c>
      <c r="M432" s="7" t="str">
        <f>IF(C432&lt;&gt;"",C432,IF(OR(COUNTA($G$3:$G432)&lt;COUNTA($G$3:$G$1048576),$G432&lt;&gt;""),M431,""))</f>
        <v/>
      </c>
      <c r="N432" s="7" t="str">
        <f>IF(D432&lt;&gt;"",D432,IF(OR(COUNTA($G$3:$G432)&lt;COUNTA($G$3:$G$1048576),$G432&lt;&gt;""),N431,""))</f>
        <v/>
      </c>
      <c r="O432" s="8" t="str">
        <f t="shared" si="43"/>
        <v/>
      </c>
      <c r="P432" s="10" t="str">
        <f>IFERROR(IF(O432="",IF(COUNT(S$3:S$1048576)=COUNT(S$3:S432),IF(S432="","",INDEX(O$3:O432,MATCH(MAX(K$3:K432),K$3:K432,0),0)),INDEX(O$3:O432,MATCH(MAX(K$3:K432),K$3:K432,0),0)),O432),"")</f>
        <v/>
      </c>
      <c r="Q432" s="9" t="str">
        <f>IF(R432="","",COUNT(R$3:R432))</f>
        <v/>
      </c>
      <c r="R432" s="7" t="str">
        <f t="shared" si="42"/>
        <v/>
      </c>
      <c r="S432" s="11" t="str">
        <f>IFERROR(IF(COUNTA($E432:$G432)=0,"",IF(AND(R432="",$O432=INDEX(O$3:O432,MATCH(MAX(Q$3:Q432),Q$3:Q432,0),0)),INDEX(R$3:R432,MATCH(MAX(Q$3:Q432),Q$3:Q432,0),0),R432)),"")</f>
        <v/>
      </c>
      <c r="T432" s="7" t="str">
        <f>IF(U432="","",COUNT(U$3:U432))</f>
        <v/>
      </c>
      <c r="U432" s="7" t="str">
        <f t="shared" si="44"/>
        <v/>
      </c>
      <c r="V432" s="11" t="str">
        <f>IFERROR(IF(S432="","",IF(U432="",IF(AND(E432="",F432="",G432&lt;&gt;"",$O432=INDEX(O$3:O432,MATCH(MAX(T$3:T432),T$3:T432,0),0)),INDEX(U$3:U432,MATCH(MAX(T$3:T432),T$3:T432,0),0),IF(AND(S432&lt;&gt;"",U432=""),0,"")),U432)),"")</f>
        <v/>
      </c>
      <c r="W432" s="13" t="str">
        <f t="shared" si="45"/>
        <v/>
      </c>
      <c r="X432" s="52" t="str">
        <f t="shared" si="46"/>
        <v/>
      </c>
      <c r="Y432" s="52" t="str">
        <f t="shared" si="47"/>
        <v/>
      </c>
      <c r="Z432" s="79" t="str">
        <f t="shared" si="48"/>
        <v/>
      </c>
    </row>
    <row r="433" spans="2:26" ht="35.1" customHeight="1" x14ac:dyDescent="0.2">
      <c r="B433" s="48"/>
      <c r="C433" s="49"/>
      <c r="D433" s="50"/>
      <c r="E433" s="47"/>
      <c r="F433" s="43"/>
      <c r="G433" s="45"/>
      <c r="K433" s="7" t="str">
        <f>IF(O433="","",COUNT(O$3:O433))</f>
        <v/>
      </c>
      <c r="L433" s="7" t="str">
        <f>IF(B433&lt;&gt;"",B433,IF(OR(COUNTA($G$3:$G433)&lt;COUNTA($G$3:$G$1048576),$G433&lt;&gt;""),L432,""))</f>
        <v/>
      </c>
      <c r="M433" s="7" t="str">
        <f>IF(C433&lt;&gt;"",C433,IF(OR(COUNTA($G$3:$G433)&lt;COUNTA($G$3:$G$1048576),$G433&lt;&gt;""),M432,""))</f>
        <v/>
      </c>
      <c r="N433" s="7" t="str">
        <f>IF(D433&lt;&gt;"",D433,IF(OR(COUNTA($G$3:$G433)&lt;COUNTA($G$3:$G$1048576),$G433&lt;&gt;""),N432,""))</f>
        <v/>
      </c>
      <c r="O433" s="8" t="str">
        <f t="shared" si="43"/>
        <v/>
      </c>
      <c r="P433" s="10" t="str">
        <f>IFERROR(IF(O433="",IF(COUNT(S$3:S$1048576)=COUNT(S$3:S433),IF(S433="","",INDEX(O$3:O433,MATCH(MAX(K$3:K433),K$3:K433,0),0)),INDEX(O$3:O433,MATCH(MAX(K$3:K433),K$3:K433,0),0)),O433),"")</f>
        <v/>
      </c>
      <c r="Q433" s="9" t="str">
        <f>IF(R433="","",COUNT(R$3:R433))</f>
        <v/>
      </c>
      <c r="R433" s="7" t="str">
        <f t="shared" si="42"/>
        <v/>
      </c>
      <c r="S433" s="11" t="str">
        <f>IFERROR(IF(COUNTA($E433:$G433)=0,"",IF(AND(R433="",$O433=INDEX(O$3:O433,MATCH(MAX(Q$3:Q433),Q$3:Q433,0),0)),INDEX(R$3:R433,MATCH(MAX(Q$3:Q433),Q$3:Q433,0),0),R433)),"")</f>
        <v/>
      </c>
      <c r="T433" s="7" t="str">
        <f>IF(U433="","",COUNT(U$3:U433))</f>
        <v/>
      </c>
      <c r="U433" s="7" t="str">
        <f t="shared" si="44"/>
        <v/>
      </c>
      <c r="V433" s="11" t="str">
        <f>IFERROR(IF(S433="","",IF(U433="",IF(AND(E433="",F433="",G433&lt;&gt;"",$O433=INDEX(O$3:O433,MATCH(MAX(T$3:T433),T$3:T433,0),0)),INDEX(U$3:U433,MATCH(MAX(T$3:T433),T$3:T433,0),0),IF(AND(S433&lt;&gt;"",U433=""),0,"")),U433)),"")</f>
        <v/>
      </c>
      <c r="W433" s="13" t="str">
        <f t="shared" si="45"/>
        <v/>
      </c>
      <c r="X433" s="52" t="str">
        <f t="shared" si="46"/>
        <v/>
      </c>
      <c r="Y433" s="52" t="str">
        <f t="shared" si="47"/>
        <v/>
      </c>
      <c r="Z433" s="79" t="str">
        <f t="shared" si="48"/>
        <v/>
      </c>
    </row>
    <row r="434" spans="2:26" ht="35.1" customHeight="1" x14ac:dyDescent="0.2">
      <c r="B434" s="48"/>
      <c r="C434" s="49"/>
      <c r="D434" s="50"/>
      <c r="E434" s="47"/>
      <c r="F434" s="43"/>
      <c r="G434" s="45"/>
      <c r="K434" s="7" t="str">
        <f>IF(O434="","",COUNT(O$3:O434))</f>
        <v/>
      </c>
      <c r="L434" s="7" t="str">
        <f>IF(B434&lt;&gt;"",B434,IF(OR(COUNTA($G$3:$G434)&lt;COUNTA($G$3:$G$1048576),$G434&lt;&gt;""),L433,""))</f>
        <v/>
      </c>
      <c r="M434" s="7" t="str">
        <f>IF(C434&lt;&gt;"",C434,IF(OR(COUNTA($G$3:$G434)&lt;COUNTA($G$3:$G$1048576),$G434&lt;&gt;""),M433,""))</f>
        <v/>
      </c>
      <c r="N434" s="7" t="str">
        <f>IF(D434&lt;&gt;"",D434,IF(OR(COUNTA($G$3:$G434)&lt;COUNTA($G$3:$G$1048576),$G434&lt;&gt;""),N433,""))</f>
        <v/>
      </c>
      <c r="O434" s="8" t="str">
        <f t="shared" si="43"/>
        <v/>
      </c>
      <c r="P434" s="10" t="str">
        <f>IFERROR(IF(O434="",IF(COUNT(S$3:S$1048576)=COUNT(S$3:S434),IF(S434="","",INDEX(O$3:O434,MATCH(MAX(K$3:K434),K$3:K434,0),0)),INDEX(O$3:O434,MATCH(MAX(K$3:K434),K$3:K434,0),0)),O434),"")</f>
        <v/>
      </c>
      <c r="Q434" s="9" t="str">
        <f>IF(R434="","",COUNT(R$3:R434))</f>
        <v/>
      </c>
      <c r="R434" s="7" t="str">
        <f t="shared" si="42"/>
        <v/>
      </c>
      <c r="S434" s="11" t="str">
        <f>IFERROR(IF(COUNTA($E434:$G434)=0,"",IF(AND(R434="",$O434=INDEX(O$3:O434,MATCH(MAX(Q$3:Q434),Q$3:Q434,0),0)),INDEX(R$3:R434,MATCH(MAX(Q$3:Q434),Q$3:Q434,0),0),R434)),"")</f>
        <v/>
      </c>
      <c r="T434" s="7" t="str">
        <f>IF(U434="","",COUNT(U$3:U434))</f>
        <v/>
      </c>
      <c r="U434" s="7" t="str">
        <f t="shared" si="44"/>
        <v/>
      </c>
      <c r="V434" s="11" t="str">
        <f>IFERROR(IF(S434="","",IF(U434="",IF(AND(E434="",F434="",G434&lt;&gt;"",$O434=INDEX(O$3:O434,MATCH(MAX(T$3:T434),T$3:T434,0),0)),INDEX(U$3:U434,MATCH(MAX(T$3:T434),T$3:T434,0),0),IF(AND(S434&lt;&gt;"",U434=""),0,"")),U434)),"")</f>
        <v/>
      </c>
      <c r="W434" s="13" t="str">
        <f t="shared" si="45"/>
        <v/>
      </c>
      <c r="X434" s="52" t="str">
        <f t="shared" si="46"/>
        <v/>
      </c>
      <c r="Y434" s="52" t="str">
        <f t="shared" si="47"/>
        <v/>
      </c>
      <c r="Z434" s="79" t="str">
        <f t="shared" si="48"/>
        <v/>
      </c>
    </row>
    <row r="435" spans="2:26" ht="35.1" customHeight="1" x14ac:dyDescent="0.2">
      <c r="B435" s="48"/>
      <c r="C435" s="49"/>
      <c r="D435" s="50"/>
      <c r="E435" s="47"/>
      <c r="F435" s="43"/>
      <c r="G435" s="45"/>
      <c r="K435" s="7" t="str">
        <f>IF(O435="","",COUNT(O$3:O435))</f>
        <v/>
      </c>
      <c r="L435" s="7" t="str">
        <f>IF(B435&lt;&gt;"",B435,IF(OR(COUNTA($G$3:$G435)&lt;COUNTA($G$3:$G$1048576),$G435&lt;&gt;""),L434,""))</f>
        <v/>
      </c>
      <c r="M435" s="7" t="str">
        <f>IF(C435&lt;&gt;"",C435,IF(OR(COUNTA($G$3:$G435)&lt;COUNTA($G$3:$G$1048576),$G435&lt;&gt;""),M434,""))</f>
        <v/>
      </c>
      <c r="N435" s="7" t="str">
        <f>IF(D435&lt;&gt;"",D435,IF(OR(COUNTA($G$3:$G435)&lt;COUNTA($G$3:$G$1048576),$G435&lt;&gt;""),N434,""))</f>
        <v/>
      </c>
      <c r="O435" s="8" t="str">
        <f t="shared" si="43"/>
        <v/>
      </c>
      <c r="P435" s="10" t="str">
        <f>IFERROR(IF(O435="",IF(COUNT(S$3:S$1048576)=COUNT(S$3:S435),IF(S435="","",INDEX(O$3:O435,MATCH(MAX(K$3:K435),K$3:K435,0),0)),INDEX(O$3:O435,MATCH(MAX(K$3:K435),K$3:K435,0),0)),O435),"")</f>
        <v/>
      </c>
      <c r="Q435" s="9" t="str">
        <f>IF(R435="","",COUNT(R$3:R435))</f>
        <v/>
      </c>
      <c r="R435" s="7" t="str">
        <f t="shared" si="42"/>
        <v/>
      </c>
      <c r="S435" s="11" t="str">
        <f>IFERROR(IF(COUNTA($E435:$G435)=0,"",IF(AND(R435="",$O435=INDEX(O$3:O435,MATCH(MAX(Q$3:Q435),Q$3:Q435,0),0)),INDEX(R$3:R435,MATCH(MAX(Q$3:Q435),Q$3:Q435,0),0),R435)),"")</f>
        <v/>
      </c>
      <c r="T435" s="7" t="str">
        <f>IF(U435="","",COUNT(U$3:U435))</f>
        <v/>
      </c>
      <c r="U435" s="7" t="str">
        <f t="shared" si="44"/>
        <v/>
      </c>
      <c r="V435" s="11" t="str">
        <f>IFERROR(IF(S435="","",IF(U435="",IF(AND(E435="",F435="",G435&lt;&gt;"",$O435=INDEX(O$3:O435,MATCH(MAX(T$3:T435),T$3:T435,0),0)),INDEX(U$3:U435,MATCH(MAX(T$3:T435),T$3:T435,0),0),IF(AND(S435&lt;&gt;"",U435=""),0,"")),U435)),"")</f>
        <v/>
      </c>
      <c r="W435" s="13" t="str">
        <f t="shared" si="45"/>
        <v/>
      </c>
      <c r="X435" s="52" t="str">
        <f t="shared" si="46"/>
        <v/>
      </c>
      <c r="Y435" s="52" t="str">
        <f t="shared" si="47"/>
        <v/>
      </c>
      <c r="Z435" s="79" t="str">
        <f t="shared" si="48"/>
        <v/>
      </c>
    </row>
    <row r="436" spans="2:26" ht="35.1" customHeight="1" x14ac:dyDescent="0.2">
      <c r="B436" s="48"/>
      <c r="C436" s="49"/>
      <c r="D436" s="50"/>
      <c r="E436" s="47"/>
      <c r="F436" s="43"/>
      <c r="G436" s="45"/>
      <c r="K436" s="7" t="str">
        <f>IF(O436="","",COUNT(O$3:O436))</f>
        <v/>
      </c>
      <c r="L436" s="7" t="str">
        <f>IF(B436&lt;&gt;"",B436,IF(OR(COUNTA($G$3:$G436)&lt;COUNTA($G$3:$G$1048576),$G436&lt;&gt;""),L435,""))</f>
        <v/>
      </c>
      <c r="M436" s="7" t="str">
        <f>IF(C436&lt;&gt;"",C436,IF(OR(COUNTA($G$3:$G436)&lt;COUNTA($G$3:$G$1048576),$G436&lt;&gt;""),M435,""))</f>
        <v/>
      </c>
      <c r="N436" s="7" t="str">
        <f>IF(D436&lt;&gt;"",D436,IF(OR(COUNTA($G$3:$G436)&lt;COUNTA($G$3:$G$1048576),$G436&lt;&gt;""),N435,""))</f>
        <v/>
      </c>
      <c r="O436" s="8" t="str">
        <f t="shared" si="43"/>
        <v/>
      </c>
      <c r="P436" s="10" t="str">
        <f>IFERROR(IF(O436="",IF(COUNT(S$3:S$1048576)=COUNT(S$3:S436),IF(S436="","",INDEX(O$3:O436,MATCH(MAX(K$3:K436),K$3:K436,0),0)),INDEX(O$3:O436,MATCH(MAX(K$3:K436),K$3:K436,0),0)),O436),"")</f>
        <v/>
      </c>
      <c r="Q436" s="9" t="str">
        <f>IF(R436="","",COUNT(R$3:R436))</f>
        <v/>
      </c>
      <c r="R436" s="7" t="str">
        <f t="shared" si="42"/>
        <v/>
      </c>
      <c r="S436" s="11" t="str">
        <f>IFERROR(IF(COUNTA($E436:$G436)=0,"",IF(AND(R436="",$O436=INDEX(O$3:O436,MATCH(MAX(Q$3:Q436),Q$3:Q436,0),0)),INDEX(R$3:R436,MATCH(MAX(Q$3:Q436),Q$3:Q436,0),0),R436)),"")</f>
        <v/>
      </c>
      <c r="T436" s="7" t="str">
        <f>IF(U436="","",COUNT(U$3:U436))</f>
        <v/>
      </c>
      <c r="U436" s="7" t="str">
        <f t="shared" si="44"/>
        <v/>
      </c>
      <c r="V436" s="11" t="str">
        <f>IFERROR(IF(S436="","",IF(U436="",IF(AND(E436="",F436="",G436&lt;&gt;"",$O436=INDEX(O$3:O436,MATCH(MAX(T$3:T436),T$3:T436,0),0)),INDEX(U$3:U436,MATCH(MAX(T$3:T436),T$3:T436,0),0),IF(AND(S436&lt;&gt;"",U436=""),0,"")),U436)),"")</f>
        <v/>
      </c>
      <c r="W436" s="13" t="str">
        <f t="shared" si="45"/>
        <v/>
      </c>
      <c r="X436" s="52" t="str">
        <f t="shared" si="46"/>
        <v/>
      </c>
      <c r="Y436" s="52" t="str">
        <f t="shared" si="47"/>
        <v/>
      </c>
      <c r="Z436" s="79" t="str">
        <f t="shared" si="48"/>
        <v/>
      </c>
    </row>
    <row r="437" spans="2:26" ht="35.1" customHeight="1" x14ac:dyDescent="0.2">
      <c r="B437" s="48"/>
      <c r="C437" s="49"/>
      <c r="D437" s="50"/>
      <c r="E437" s="47"/>
      <c r="F437" s="43"/>
      <c r="G437" s="45"/>
      <c r="K437" s="7" t="str">
        <f>IF(O437="","",COUNT(O$3:O437))</f>
        <v/>
      </c>
      <c r="L437" s="7" t="str">
        <f>IF(B437&lt;&gt;"",B437,IF(OR(COUNTA($G$3:$G437)&lt;COUNTA($G$3:$G$1048576),$G437&lt;&gt;""),L436,""))</f>
        <v/>
      </c>
      <c r="M437" s="7" t="str">
        <f>IF(C437&lt;&gt;"",C437,IF(OR(COUNTA($G$3:$G437)&lt;COUNTA($G$3:$G$1048576),$G437&lt;&gt;""),M436,""))</f>
        <v/>
      </c>
      <c r="N437" s="7" t="str">
        <f>IF(D437&lt;&gt;"",D437,IF(OR(COUNTA($G$3:$G437)&lt;COUNTA($G$3:$G$1048576),$G437&lt;&gt;""),N436,""))</f>
        <v/>
      </c>
      <c r="O437" s="8" t="str">
        <f t="shared" si="43"/>
        <v/>
      </c>
      <c r="P437" s="10" t="str">
        <f>IFERROR(IF(O437="",IF(COUNT(S$3:S$1048576)=COUNT(S$3:S437),IF(S437="","",INDEX(O$3:O437,MATCH(MAX(K$3:K437),K$3:K437,0),0)),INDEX(O$3:O437,MATCH(MAX(K$3:K437),K$3:K437,0),0)),O437),"")</f>
        <v/>
      </c>
      <c r="Q437" s="9" t="str">
        <f>IF(R437="","",COUNT(R$3:R437))</f>
        <v/>
      </c>
      <c r="R437" s="7" t="str">
        <f t="shared" si="42"/>
        <v/>
      </c>
      <c r="S437" s="11" t="str">
        <f>IFERROR(IF(COUNTA($E437:$G437)=0,"",IF(AND(R437="",$O437=INDEX(O$3:O437,MATCH(MAX(Q$3:Q437),Q$3:Q437,0),0)),INDEX(R$3:R437,MATCH(MAX(Q$3:Q437),Q$3:Q437,0),0),R437)),"")</f>
        <v/>
      </c>
      <c r="T437" s="7" t="str">
        <f>IF(U437="","",COUNT(U$3:U437))</f>
        <v/>
      </c>
      <c r="U437" s="7" t="str">
        <f t="shared" si="44"/>
        <v/>
      </c>
      <c r="V437" s="11" t="str">
        <f>IFERROR(IF(S437="","",IF(U437="",IF(AND(E437="",F437="",G437&lt;&gt;"",$O437=INDEX(O$3:O437,MATCH(MAX(T$3:T437),T$3:T437,0),0)),INDEX(U$3:U437,MATCH(MAX(T$3:T437),T$3:T437,0),0),IF(AND(S437&lt;&gt;"",U437=""),0,"")),U437)),"")</f>
        <v/>
      </c>
      <c r="W437" s="13" t="str">
        <f t="shared" si="45"/>
        <v/>
      </c>
      <c r="X437" s="52" t="str">
        <f t="shared" si="46"/>
        <v/>
      </c>
      <c r="Y437" s="52" t="str">
        <f t="shared" si="47"/>
        <v/>
      </c>
      <c r="Z437" s="79" t="str">
        <f t="shared" si="48"/>
        <v/>
      </c>
    </row>
    <row r="438" spans="2:26" ht="35.1" customHeight="1" x14ac:dyDescent="0.2">
      <c r="B438" s="48"/>
      <c r="C438" s="49"/>
      <c r="D438" s="50"/>
      <c r="E438" s="47"/>
      <c r="F438" s="43"/>
      <c r="G438" s="45"/>
      <c r="K438" s="7" t="str">
        <f>IF(O438="","",COUNT(O$3:O438))</f>
        <v/>
      </c>
      <c r="L438" s="7" t="str">
        <f>IF(B438&lt;&gt;"",B438,IF(OR(COUNTA($G$3:$G438)&lt;COUNTA($G$3:$G$1048576),$G438&lt;&gt;""),L437,""))</f>
        <v/>
      </c>
      <c r="M438" s="7" t="str">
        <f>IF(C438&lt;&gt;"",C438,IF(OR(COUNTA($G$3:$G438)&lt;COUNTA($G$3:$G$1048576),$G438&lt;&gt;""),M437,""))</f>
        <v/>
      </c>
      <c r="N438" s="7" t="str">
        <f>IF(D438&lt;&gt;"",D438,IF(OR(COUNTA($G$3:$G438)&lt;COUNTA($G$3:$G$1048576),$G438&lt;&gt;""),N437,""))</f>
        <v/>
      </c>
      <c r="O438" s="8" t="str">
        <f t="shared" si="43"/>
        <v/>
      </c>
      <c r="P438" s="10" t="str">
        <f>IFERROR(IF(O438="",IF(COUNT(S$3:S$1048576)=COUNT(S$3:S438),IF(S438="","",INDEX(O$3:O438,MATCH(MAX(K$3:K438),K$3:K438,0),0)),INDEX(O$3:O438,MATCH(MAX(K$3:K438),K$3:K438,0),0)),O438),"")</f>
        <v/>
      </c>
      <c r="Q438" s="9" t="str">
        <f>IF(R438="","",COUNT(R$3:R438))</f>
        <v/>
      </c>
      <c r="R438" s="7" t="str">
        <f t="shared" si="42"/>
        <v/>
      </c>
      <c r="S438" s="11" t="str">
        <f>IFERROR(IF(COUNTA($E438:$G438)=0,"",IF(AND(R438="",$O438=INDEX(O$3:O438,MATCH(MAX(Q$3:Q438),Q$3:Q438,0),0)),INDEX(R$3:R438,MATCH(MAX(Q$3:Q438),Q$3:Q438,0),0),R438)),"")</f>
        <v/>
      </c>
      <c r="T438" s="7" t="str">
        <f>IF(U438="","",COUNT(U$3:U438))</f>
        <v/>
      </c>
      <c r="U438" s="7" t="str">
        <f t="shared" si="44"/>
        <v/>
      </c>
      <c r="V438" s="11" t="str">
        <f>IFERROR(IF(S438="","",IF(U438="",IF(AND(E438="",F438="",G438&lt;&gt;"",$O438=INDEX(O$3:O438,MATCH(MAX(T$3:T438),T$3:T438,0),0)),INDEX(U$3:U438,MATCH(MAX(T$3:T438),T$3:T438,0),0),IF(AND(S438&lt;&gt;"",U438=""),0,"")),U438)),"")</f>
        <v/>
      </c>
      <c r="W438" s="13" t="str">
        <f t="shared" si="45"/>
        <v/>
      </c>
      <c r="X438" s="52" t="str">
        <f t="shared" si="46"/>
        <v/>
      </c>
      <c r="Y438" s="52" t="str">
        <f t="shared" si="47"/>
        <v/>
      </c>
      <c r="Z438" s="79" t="str">
        <f t="shared" si="48"/>
        <v/>
      </c>
    </row>
    <row r="439" spans="2:26" ht="35.1" customHeight="1" x14ac:dyDescent="0.2">
      <c r="B439" s="48"/>
      <c r="C439" s="49"/>
      <c r="D439" s="50"/>
      <c r="E439" s="47"/>
      <c r="F439" s="43"/>
      <c r="G439" s="45"/>
      <c r="K439" s="7" t="str">
        <f>IF(O439="","",COUNT(O$3:O439))</f>
        <v/>
      </c>
      <c r="L439" s="7" t="str">
        <f>IF(B439&lt;&gt;"",B439,IF(OR(COUNTA($G$3:$G439)&lt;COUNTA($G$3:$G$1048576),$G439&lt;&gt;""),L438,""))</f>
        <v/>
      </c>
      <c r="M439" s="7" t="str">
        <f>IF(C439&lt;&gt;"",C439,IF(OR(COUNTA($G$3:$G439)&lt;COUNTA($G$3:$G$1048576),$G439&lt;&gt;""),M438,""))</f>
        <v/>
      </c>
      <c r="N439" s="7" t="str">
        <f>IF(D439&lt;&gt;"",D439,IF(OR(COUNTA($G$3:$G439)&lt;COUNTA($G$3:$G$1048576),$G439&lt;&gt;""),N438,""))</f>
        <v/>
      </c>
      <c r="O439" s="8" t="str">
        <f t="shared" si="43"/>
        <v/>
      </c>
      <c r="P439" s="10" t="str">
        <f>IFERROR(IF(O439="",IF(COUNT(S$3:S$1048576)=COUNT(S$3:S439),IF(S439="","",INDEX(O$3:O439,MATCH(MAX(K$3:K439),K$3:K439,0),0)),INDEX(O$3:O439,MATCH(MAX(K$3:K439),K$3:K439,0),0)),O439),"")</f>
        <v/>
      </c>
      <c r="Q439" s="9" t="str">
        <f>IF(R439="","",COUNT(R$3:R439))</f>
        <v/>
      </c>
      <c r="R439" s="7" t="str">
        <f t="shared" si="42"/>
        <v/>
      </c>
      <c r="S439" s="11" t="str">
        <f>IFERROR(IF(COUNTA($E439:$G439)=0,"",IF(AND(R439="",$O439=INDEX(O$3:O439,MATCH(MAX(Q$3:Q439),Q$3:Q439,0),0)),INDEX(R$3:R439,MATCH(MAX(Q$3:Q439),Q$3:Q439,0),0),R439)),"")</f>
        <v/>
      </c>
      <c r="T439" s="7" t="str">
        <f>IF(U439="","",COUNT(U$3:U439))</f>
        <v/>
      </c>
      <c r="U439" s="7" t="str">
        <f t="shared" si="44"/>
        <v/>
      </c>
      <c r="V439" s="11" t="str">
        <f>IFERROR(IF(S439="","",IF(U439="",IF(AND(E439="",F439="",G439&lt;&gt;"",$O439=INDEX(O$3:O439,MATCH(MAX(T$3:T439),T$3:T439,0),0)),INDEX(U$3:U439,MATCH(MAX(T$3:T439),T$3:T439,0),0),IF(AND(S439&lt;&gt;"",U439=""),0,"")),U439)),"")</f>
        <v/>
      </c>
      <c r="W439" s="13" t="str">
        <f t="shared" si="45"/>
        <v/>
      </c>
      <c r="X439" s="52" t="str">
        <f t="shared" si="46"/>
        <v/>
      </c>
      <c r="Y439" s="52" t="str">
        <f t="shared" si="47"/>
        <v/>
      </c>
      <c r="Z439" s="79" t="str">
        <f t="shared" si="48"/>
        <v/>
      </c>
    </row>
    <row r="440" spans="2:26" ht="35.1" customHeight="1" x14ac:dyDescent="0.2">
      <c r="B440" s="48"/>
      <c r="C440" s="49"/>
      <c r="D440" s="50"/>
      <c r="E440" s="47"/>
      <c r="F440" s="43"/>
      <c r="G440" s="45"/>
      <c r="K440" s="7" t="str">
        <f>IF(O440="","",COUNT(O$3:O440))</f>
        <v/>
      </c>
      <c r="L440" s="7" t="str">
        <f>IF(B440&lt;&gt;"",B440,IF(OR(COUNTA($G$3:$G440)&lt;COUNTA($G$3:$G$1048576),$G440&lt;&gt;""),L439,""))</f>
        <v/>
      </c>
      <c r="M440" s="7" t="str">
        <f>IF(C440&lt;&gt;"",C440,IF(OR(COUNTA($G$3:$G440)&lt;COUNTA($G$3:$G$1048576),$G440&lt;&gt;""),M439,""))</f>
        <v/>
      </c>
      <c r="N440" s="7" t="str">
        <f>IF(D440&lt;&gt;"",D440,IF(OR(COUNTA($G$3:$G440)&lt;COUNTA($G$3:$G$1048576),$G440&lt;&gt;""),N439,""))</f>
        <v/>
      </c>
      <c r="O440" s="8" t="str">
        <f t="shared" si="43"/>
        <v/>
      </c>
      <c r="P440" s="10" t="str">
        <f>IFERROR(IF(O440="",IF(COUNT(S$3:S$1048576)=COUNT(S$3:S440),IF(S440="","",INDEX(O$3:O440,MATCH(MAX(K$3:K440),K$3:K440,0),0)),INDEX(O$3:O440,MATCH(MAX(K$3:K440),K$3:K440,0),0)),O440),"")</f>
        <v/>
      </c>
      <c r="Q440" s="9" t="str">
        <f>IF(R440="","",COUNT(R$3:R440))</f>
        <v/>
      </c>
      <c r="R440" s="7" t="str">
        <f t="shared" si="42"/>
        <v/>
      </c>
      <c r="S440" s="11" t="str">
        <f>IFERROR(IF(COUNTA($E440:$G440)=0,"",IF(AND(R440="",$O440=INDEX(O$3:O440,MATCH(MAX(Q$3:Q440),Q$3:Q440,0),0)),INDEX(R$3:R440,MATCH(MAX(Q$3:Q440),Q$3:Q440,0),0),R440)),"")</f>
        <v/>
      </c>
      <c r="T440" s="7" t="str">
        <f>IF(U440="","",COUNT(U$3:U440))</f>
        <v/>
      </c>
      <c r="U440" s="7" t="str">
        <f t="shared" si="44"/>
        <v/>
      </c>
      <c r="V440" s="11" t="str">
        <f>IFERROR(IF(S440="","",IF(U440="",IF(AND(E440="",F440="",G440&lt;&gt;"",$O440=INDEX(O$3:O440,MATCH(MAX(T$3:T440),T$3:T440,0),0)),INDEX(U$3:U440,MATCH(MAX(T$3:T440),T$3:T440,0),0),IF(AND(S440&lt;&gt;"",U440=""),0,"")),U440)),"")</f>
        <v/>
      </c>
      <c r="W440" s="13" t="str">
        <f t="shared" si="45"/>
        <v/>
      </c>
      <c r="X440" s="52" t="str">
        <f t="shared" si="46"/>
        <v/>
      </c>
      <c r="Y440" s="52" t="str">
        <f t="shared" si="47"/>
        <v/>
      </c>
      <c r="Z440" s="79" t="str">
        <f t="shared" si="48"/>
        <v/>
      </c>
    </row>
    <row r="441" spans="2:26" ht="35.1" customHeight="1" x14ac:dyDescent="0.2">
      <c r="B441" s="48"/>
      <c r="C441" s="49"/>
      <c r="D441" s="50"/>
      <c r="E441" s="47"/>
      <c r="F441" s="43"/>
      <c r="G441" s="45"/>
      <c r="K441" s="7" t="str">
        <f>IF(O441="","",COUNT(O$3:O441))</f>
        <v/>
      </c>
      <c r="L441" s="7" t="str">
        <f>IF(B441&lt;&gt;"",B441,IF(OR(COUNTA($G$3:$G441)&lt;COUNTA($G$3:$G$1048576),$G441&lt;&gt;""),L440,""))</f>
        <v/>
      </c>
      <c r="M441" s="7" t="str">
        <f>IF(C441&lt;&gt;"",C441,IF(OR(COUNTA($G$3:$G441)&lt;COUNTA($G$3:$G$1048576),$G441&lt;&gt;""),M440,""))</f>
        <v/>
      </c>
      <c r="N441" s="7" t="str">
        <f>IF(D441&lt;&gt;"",D441,IF(OR(COUNTA($G$3:$G441)&lt;COUNTA($G$3:$G$1048576),$G441&lt;&gt;""),N440,""))</f>
        <v/>
      </c>
      <c r="O441" s="8" t="str">
        <f t="shared" si="43"/>
        <v/>
      </c>
      <c r="P441" s="10" t="str">
        <f>IFERROR(IF(O441="",IF(COUNT(S$3:S$1048576)=COUNT(S$3:S441),IF(S441="","",INDEX(O$3:O441,MATCH(MAX(K$3:K441),K$3:K441,0),0)),INDEX(O$3:O441,MATCH(MAX(K$3:K441),K$3:K441,0),0)),O441),"")</f>
        <v/>
      </c>
      <c r="Q441" s="9" t="str">
        <f>IF(R441="","",COUNT(R$3:R441))</f>
        <v/>
      </c>
      <c r="R441" s="7" t="str">
        <f t="shared" si="42"/>
        <v/>
      </c>
      <c r="S441" s="11" t="str">
        <f>IFERROR(IF(COUNTA($E441:$G441)=0,"",IF(AND(R441="",$O441=INDEX(O$3:O441,MATCH(MAX(Q$3:Q441),Q$3:Q441,0),0)),INDEX(R$3:R441,MATCH(MAX(Q$3:Q441),Q$3:Q441,0),0),R441)),"")</f>
        <v/>
      </c>
      <c r="T441" s="7" t="str">
        <f>IF(U441="","",COUNT(U$3:U441))</f>
        <v/>
      </c>
      <c r="U441" s="7" t="str">
        <f t="shared" si="44"/>
        <v/>
      </c>
      <c r="V441" s="11" t="str">
        <f>IFERROR(IF(S441="","",IF(U441="",IF(AND(E441="",F441="",G441&lt;&gt;"",$O441=INDEX(O$3:O441,MATCH(MAX(T$3:T441),T$3:T441,0),0)),INDEX(U$3:U441,MATCH(MAX(T$3:T441),T$3:T441,0),0),IF(AND(S441&lt;&gt;"",U441=""),0,"")),U441)),"")</f>
        <v/>
      </c>
      <c r="W441" s="13" t="str">
        <f t="shared" si="45"/>
        <v/>
      </c>
      <c r="X441" s="52" t="str">
        <f t="shared" si="46"/>
        <v/>
      </c>
      <c r="Y441" s="52" t="str">
        <f t="shared" si="47"/>
        <v/>
      </c>
      <c r="Z441" s="79" t="str">
        <f t="shared" si="48"/>
        <v/>
      </c>
    </row>
    <row r="442" spans="2:26" ht="35.1" customHeight="1" x14ac:dyDescent="0.2">
      <c r="B442" s="48"/>
      <c r="C442" s="49"/>
      <c r="D442" s="50"/>
      <c r="E442" s="47"/>
      <c r="F442" s="43"/>
      <c r="G442" s="45"/>
      <c r="K442" s="7" t="str">
        <f>IF(O442="","",COUNT(O$3:O442))</f>
        <v/>
      </c>
      <c r="L442" s="7" t="str">
        <f>IF(B442&lt;&gt;"",B442,IF(OR(COUNTA($G$3:$G442)&lt;COUNTA($G$3:$G$1048576),$G442&lt;&gt;""),L441,""))</f>
        <v/>
      </c>
      <c r="M442" s="7" t="str">
        <f>IF(C442&lt;&gt;"",C442,IF(OR(COUNTA($G$3:$G442)&lt;COUNTA($G$3:$G$1048576),$G442&lt;&gt;""),M441,""))</f>
        <v/>
      </c>
      <c r="N442" s="7" t="str">
        <f>IF(D442&lt;&gt;"",D442,IF(OR(COUNTA($G$3:$G442)&lt;COUNTA($G$3:$G$1048576),$G442&lt;&gt;""),N441,""))</f>
        <v/>
      </c>
      <c r="O442" s="8" t="str">
        <f t="shared" si="43"/>
        <v/>
      </c>
      <c r="P442" s="10" t="str">
        <f>IFERROR(IF(O442="",IF(COUNT(S$3:S$1048576)=COUNT(S$3:S442),IF(S442="","",INDEX(O$3:O442,MATCH(MAX(K$3:K442),K$3:K442,0),0)),INDEX(O$3:O442,MATCH(MAX(K$3:K442),K$3:K442,0),0)),O442),"")</f>
        <v/>
      </c>
      <c r="Q442" s="9" t="str">
        <f>IF(R442="","",COUNT(R$3:R442))</f>
        <v/>
      </c>
      <c r="R442" s="7" t="str">
        <f t="shared" si="42"/>
        <v/>
      </c>
      <c r="S442" s="11" t="str">
        <f>IFERROR(IF(COUNTA($E442:$G442)=0,"",IF(AND(R442="",$O442=INDEX(O$3:O442,MATCH(MAX(Q$3:Q442),Q$3:Q442,0),0)),INDEX(R$3:R442,MATCH(MAX(Q$3:Q442),Q$3:Q442,0),0),R442)),"")</f>
        <v/>
      </c>
      <c r="T442" s="7" t="str">
        <f>IF(U442="","",COUNT(U$3:U442))</f>
        <v/>
      </c>
      <c r="U442" s="7" t="str">
        <f t="shared" si="44"/>
        <v/>
      </c>
      <c r="V442" s="11" t="str">
        <f>IFERROR(IF(S442="","",IF(U442="",IF(AND(E442="",F442="",G442&lt;&gt;"",$O442=INDEX(O$3:O442,MATCH(MAX(T$3:T442),T$3:T442,0),0)),INDEX(U$3:U442,MATCH(MAX(T$3:T442),T$3:T442,0),0),IF(AND(S442&lt;&gt;"",U442=""),0,"")),U442)),"")</f>
        <v/>
      </c>
      <c r="W442" s="13" t="str">
        <f t="shared" si="45"/>
        <v/>
      </c>
      <c r="X442" s="52" t="str">
        <f t="shared" si="46"/>
        <v/>
      </c>
      <c r="Y442" s="52" t="str">
        <f t="shared" si="47"/>
        <v/>
      </c>
      <c r="Z442" s="79" t="str">
        <f t="shared" si="48"/>
        <v/>
      </c>
    </row>
    <row r="443" spans="2:26" ht="35.1" customHeight="1" x14ac:dyDescent="0.2">
      <c r="B443" s="48"/>
      <c r="C443" s="49"/>
      <c r="D443" s="50"/>
      <c r="E443" s="47"/>
      <c r="F443" s="43"/>
      <c r="G443" s="45"/>
      <c r="K443" s="7" t="str">
        <f>IF(O443="","",COUNT(O$3:O443))</f>
        <v/>
      </c>
      <c r="L443" s="7" t="str">
        <f>IF(B443&lt;&gt;"",B443,IF(OR(COUNTA($G$3:$G443)&lt;COUNTA($G$3:$G$1048576),$G443&lt;&gt;""),L442,""))</f>
        <v/>
      </c>
      <c r="M443" s="7" t="str">
        <f>IF(C443&lt;&gt;"",C443,IF(OR(COUNTA($G$3:$G443)&lt;COUNTA($G$3:$G$1048576),$G443&lt;&gt;""),M442,""))</f>
        <v/>
      </c>
      <c r="N443" s="7" t="str">
        <f>IF(D443&lt;&gt;"",D443,IF(OR(COUNTA($G$3:$G443)&lt;COUNTA($G$3:$G$1048576),$G443&lt;&gt;""),N442,""))</f>
        <v/>
      </c>
      <c r="O443" s="8" t="str">
        <f t="shared" si="43"/>
        <v/>
      </c>
      <c r="P443" s="10" t="str">
        <f>IFERROR(IF(O443="",IF(COUNT(S$3:S$1048576)=COUNT(S$3:S443),IF(S443="","",INDEX(O$3:O443,MATCH(MAX(K$3:K443),K$3:K443,0),0)),INDEX(O$3:O443,MATCH(MAX(K$3:K443),K$3:K443,0),0)),O443),"")</f>
        <v/>
      </c>
      <c r="Q443" s="9" t="str">
        <f>IF(R443="","",COUNT(R$3:R443))</f>
        <v/>
      </c>
      <c r="R443" s="7" t="str">
        <f t="shared" si="42"/>
        <v/>
      </c>
      <c r="S443" s="11" t="str">
        <f>IFERROR(IF(COUNTA($E443:$G443)=0,"",IF(AND(R443="",$O443=INDEX(O$3:O443,MATCH(MAX(Q$3:Q443),Q$3:Q443,0),0)),INDEX(R$3:R443,MATCH(MAX(Q$3:Q443),Q$3:Q443,0),0),R443)),"")</f>
        <v/>
      </c>
      <c r="T443" s="7" t="str">
        <f>IF(U443="","",COUNT(U$3:U443))</f>
        <v/>
      </c>
      <c r="U443" s="7" t="str">
        <f t="shared" si="44"/>
        <v/>
      </c>
      <c r="V443" s="11" t="str">
        <f>IFERROR(IF(S443="","",IF(U443="",IF(AND(E443="",F443="",G443&lt;&gt;"",$O443=INDEX(O$3:O443,MATCH(MAX(T$3:T443),T$3:T443,0),0)),INDEX(U$3:U443,MATCH(MAX(T$3:T443),T$3:T443,0),0),IF(AND(S443&lt;&gt;"",U443=""),0,"")),U443)),"")</f>
        <v/>
      </c>
      <c r="W443" s="13" t="str">
        <f t="shared" si="45"/>
        <v/>
      </c>
      <c r="X443" s="52" t="str">
        <f t="shared" si="46"/>
        <v/>
      </c>
      <c r="Y443" s="52" t="str">
        <f t="shared" si="47"/>
        <v/>
      </c>
      <c r="Z443" s="79" t="str">
        <f t="shared" si="48"/>
        <v/>
      </c>
    </row>
    <row r="444" spans="2:26" ht="35.1" customHeight="1" x14ac:dyDescent="0.2">
      <c r="B444" s="48"/>
      <c r="C444" s="49"/>
      <c r="D444" s="50"/>
      <c r="E444" s="47"/>
      <c r="F444" s="43"/>
      <c r="G444" s="45"/>
      <c r="K444" s="7" t="str">
        <f>IF(O444="","",COUNT(O$3:O444))</f>
        <v/>
      </c>
      <c r="L444" s="7" t="str">
        <f>IF(B444&lt;&gt;"",B444,IF(OR(COUNTA($G$3:$G444)&lt;COUNTA($G$3:$G$1048576),$G444&lt;&gt;""),L443,""))</f>
        <v/>
      </c>
      <c r="M444" s="7" t="str">
        <f>IF(C444&lt;&gt;"",C444,IF(OR(COUNTA($G$3:$G444)&lt;COUNTA($G$3:$G$1048576),$G444&lt;&gt;""),M443,""))</f>
        <v/>
      </c>
      <c r="N444" s="7" t="str">
        <f>IF(D444&lt;&gt;"",D444,IF(OR(COUNTA($G$3:$G444)&lt;COUNTA($G$3:$G$1048576),$G444&lt;&gt;""),N443,""))</f>
        <v/>
      </c>
      <c r="O444" s="8" t="str">
        <f t="shared" si="43"/>
        <v/>
      </c>
      <c r="P444" s="10" t="str">
        <f>IFERROR(IF(O444="",IF(COUNT(S$3:S$1048576)=COUNT(S$3:S444),IF(S444="","",INDEX(O$3:O444,MATCH(MAX(K$3:K444),K$3:K444,0),0)),INDEX(O$3:O444,MATCH(MAX(K$3:K444),K$3:K444,0),0)),O444),"")</f>
        <v/>
      </c>
      <c r="Q444" s="9" t="str">
        <f>IF(R444="","",COUNT(R$3:R444))</f>
        <v/>
      </c>
      <c r="R444" s="7" t="str">
        <f t="shared" si="42"/>
        <v/>
      </c>
      <c r="S444" s="11" t="str">
        <f>IFERROR(IF(COUNTA($E444:$G444)=0,"",IF(AND(R444="",$O444=INDEX(O$3:O444,MATCH(MAX(Q$3:Q444),Q$3:Q444,0),0)),INDEX(R$3:R444,MATCH(MAX(Q$3:Q444),Q$3:Q444,0),0),R444)),"")</f>
        <v/>
      </c>
      <c r="T444" s="7" t="str">
        <f>IF(U444="","",COUNT(U$3:U444))</f>
        <v/>
      </c>
      <c r="U444" s="7" t="str">
        <f t="shared" si="44"/>
        <v/>
      </c>
      <c r="V444" s="11" t="str">
        <f>IFERROR(IF(S444="","",IF(U444="",IF(AND(E444="",F444="",G444&lt;&gt;"",$O444=INDEX(O$3:O444,MATCH(MAX(T$3:T444),T$3:T444,0),0)),INDEX(U$3:U444,MATCH(MAX(T$3:T444),T$3:T444,0),0),IF(AND(S444&lt;&gt;"",U444=""),0,"")),U444)),"")</f>
        <v/>
      </c>
      <c r="W444" s="13" t="str">
        <f t="shared" si="45"/>
        <v/>
      </c>
      <c r="X444" s="52" t="str">
        <f t="shared" si="46"/>
        <v/>
      </c>
      <c r="Y444" s="52" t="str">
        <f t="shared" si="47"/>
        <v/>
      </c>
      <c r="Z444" s="79" t="str">
        <f t="shared" si="48"/>
        <v/>
      </c>
    </row>
    <row r="445" spans="2:26" ht="35.1" customHeight="1" x14ac:dyDescent="0.2">
      <c r="B445" s="48"/>
      <c r="C445" s="49"/>
      <c r="D445" s="50"/>
      <c r="E445" s="47"/>
      <c r="F445" s="43"/>
      <c r="G445" s="45"/>
      <c r="K445" s="7" t="str">
        <f>IF(O445="","",COUNT(O$3:O445))</f>
        <v/>
      </c>
      <c r="L445" s="7" t="str">
        <f>IF(B445&lt;&gt;"",B445,IF(OR(COUNTA($G$3:$G445)&lt;COUNTA($G$3:$G$1048576),$G445&lt;&gt;""),L444,""))</f>
        <v/>
      </c>
      <c r="M445" s="7" t="str">
        <f>IF(C445&lt;&gt;"",C445,IF(OR(COUNTA($G$3:$G445)&lt;COUNTA($G$3:$G$1048576),$G445&lt;&gt;""),M444,""))</f>
        <v/>
      </c>
      <c r="N445" s="7" t="str">
        <f>IF(D445&lt;&gt;"",D445,IF(OR(COUNTA($G$3:$G445)&lt;COUNTA($G$3:$G$1048576),$G445&lt;&gt;""),N444,""))</f>
        <v/>
      </c>
      <c r="O445" s="8" t="str">
        <f t="shared" si="43"/>
        <v/>
      </c>
      <c r="P445" s="10" t="str">
        <f>IFERROR(IF(O445="",IF(COUNT(S$3:S$1048576)=COUNT(S$3:S445),IF(S445="","",INDEX(O$3:O445,MATCH(MAX(K$3:K445),K$3:K445,0),0)),INDEX(O$3:O445,MATCH(MAX(K$3:K445),K$3:K445,0),0)),O445),"")</f>
        <v/>
      </c>
      <c r="Q445" s="9" t="str">
        <f>IF(R445="","",COUNT(R$3:R445))</f>
        <v/>
      </c>
      <c r="R445" s="7" t="str">
        <f t="shared" si="42"/>
        <v/>
      </c>
      <c r="S445" s="11" t="str">
        <f>IFERROR(IF(COUNTA($E445:$G445)=0,"",IF(AND(R445="",$O445=INDEX(O$3:O445,MATCH(MAX(Q$3:Q445),Q$3:Q445,0),0)),INDEX(R$3:R445,MATCH(MAX(Q$3:Q445),Q$3:Q445,0),0),R445)),"")</f>
        <v/>
      </c>
      <c r="T445" s="7" t="str">
        <f>IF(U445="","",COUNT(U$3:U445))</f>
        <v/>
      </c>
      <c r="U445" s="7" t="str">
        <f t="shared" si="44"/>
        <v/>
      </c>
      <c r="V445" s="11" t="str">
        <f>IFERROR(IF(S445="","",IF(U445="",IF(AND(E445="",F445="",G445&lt;&gt;"",$O445=INDEX(O$3:O445,MATCH(MAX(T$3:T445),T$3:T445,0),0)),INDEX(U$3:U445,MATCH(MAX(T$3:T445),T$3:T445,0),0),IF(AND(S445&lt;&gt;"",U445=""),0,"")),U445)),"")</f>
        <v/>
      </c>
      <c r="W445" s="13" t="str">
        <f t="shared" si="45"/>
        <v/>
      </c>
      <c r="X445" s="52" t="str">
        <f t="shared" si="46"/>
        <v/>
      </c>
      <c r="Y445" s="52" t="str">
        <f t="shared" si="47"/>
        <v/>
      </c>
      <c r="Z445" s="79" t="str">
        <f t="shared" si="48"/>
        <v/>
      </c>
    </row>
    <row r="446" spans="2:26" ht="35.1" customHeight="1" x14ac:dyDescent="0.2">
      <c r="B446" s="48"/>
      <c r="C446" s="49"/>
      <c r="D446" s="50"/>
      <c r="E446" s="47"/>
      <c r="F446" s="43"/>
      <c r="G446" s="45"/>
      <c r="K446" s="7" t="str">
        <f>IF(O446="","",COUNT(O$3:O446))</f>
        <v/>
      </c>
      <c r="L446" s="7" t="str">
        <f>IF(B446&lt;&gt;"",B446,IF(OR(COUNTA($G$3:$G446)&lt;COUNTA($G$3:$G$1048576),$G446&lt;&gt;""),L445,""))</f>
        <v/>
      </c>
      <c r="M446" s="7" t="str">
        <f>IF(C446&lt;&gt;"",C446,IF(OR(COUNTA($G$3:$G446)&lt;COUNTA($G$3:$G$1048576),$G446&lt;&gt;""),M445,""))</f>
        <v/>
      </c>
      <c r="N446" s="7" t="str">
        <f>IF(D446&lt;&gt;"",D446,IF(OR(COUNTA($G$3:$G446)&lt;COUNTA($G$3:$G$1048576),$G446&lt;&gt;""),N445,""))</f>
        <v/>
      </c>
      <c r="O446" s="8" t="str">
        <f t="shared" si="43"/>
        <v/>
      </c>
      <c r="P446" s="10" t="str">
        <f>IFERROR(IF(O446="",IF(COUNT(S$3:S$1048576)=COUNT(S$3:S446),IF(S446="","",INDEX(O$3:O446,MATCH(MAX(K$3:K446),K$3:K446,0),0)),INDEX(O$3:O446,MATCH(MAX(K$3:K446),K$3:K446,0),0)),O446),"")</f>
        <v/>
      </c>
      <c r="Q446" s="9" t="str">
        <f>IF(R446="","",COUNT(R$3:R446))</f>
        <v/>
      </c>
      <c r="R446" s="7" t="str">
        <f t="shared" si="42"/>
        <v/>
      </c>
      <c r="S446" s="11" t="str">
        <f>IFERROR(IF(COUNTA($E446:$G446)=0,"",IF(AND(R446="",$O446=INDEX(O$3:O446,MATCH(MAX(Q$3:Q446),Q$3:Q446,0),0)),INDEX(R$3:R446,MATCH(MAX(Q$3:Q446),Q$3:Q446,0),0),R446)),"")</f>
        <v/>
      </c>
      <c r="T446" s="7" t="str">
        <f>IF(U446="","",COUNT(U$3:U446))</f>
        <v/>
      </c>
      <c r="U446" s="7" t="str">
        <f t="shared" si="44"/>
        <v/>
      </c>
      <c r="V446" s="11" t="str">
        <f>IFERROR(IF(S446="","",IF(U446="",IF(AND(E446="",F446="",G446&lt;&gt;"",$O446=INDEX(O$3:O446,MATCH(MAX(T$3:T446),T$3:T446,0),0)),INDEX(U$3:U446,MATCH(MAX(T$3:T446),T$3:T446,0),0),IF(AND(S446&lt;&gt;"",U446=""),0,"")),U446)),"")</f>
        <v/>
      </c>
      <c r="W446" s="13" t="str">
        <f t="shared" si="45"/>
        <v/>
      </c>
      <c r="X446" s="52" t="str">
        <f t="shared" si="46"/>
        <v/>
      </c>
      <c r="Y446" s="52" t="str">
        <f t="shared" si="47"/>
        <v/>
      </c>
      <c r="Z446" s="79" t="str">
        <f t="shared" si="48"/>
        <v/>
      </c>
    </row>
    <row r="447" spans="2:26" ht="35.1" customHeight="1" x14ac:dyDescent="0.2">
      <c r="B447" s="48"/>
      <c r="C447" s="49"/>
      <c r="D447" s="50"/>
      <c r="E447" s="47"/>
      <c r="F447" s="43"/>
      <c r="G447" s="45"/>
      <c r="K447" s="7" t="str">
        <f>IF(O447="","",COUNT(O$3:O447))</f>
        <v/>
      </c>
      <c r="L447" s="7" t="str">
        <f>IF(B447&lt;&gt;"",B447,IF(OR(COUNTA($G$3:$G447)&lt;COUNTA($G$3:$G$1048576),$G447&lt;&gt;""),L446,""))</f>
        <v/>
      </c>
      <c r="M447" s="7" t="str">
        <f>IF(C447&lt;&gt;"",C447,IF(OR(COUNTA($G$3:$G447)&lt;COUNTA($G$3:$G$1048576),$G447&lt;&gt;""),M446,""))</f>
        <v/>
      </c>
      <c r="N447" s="7" t="str">
        <f>IF(D447&lt;&gt;"",D447,IF(OR(COUNTA($G$3:$G447)&lt;COUNTA($G$3:$G$1048576),$G447&lt;&gt;""),N446,""))</f>
        <v/>
      </c>
      <c r="O447" s="8" t="str">
        <f t="shared" si="43"/>
        <v/>
      </c>
      <c r="P447" s="10" t="str">
        <f>IFERROR(IF(O447="",IF(COUNT(S$3:S$1048576)=COUNT(S$3:S447),IF(S447="","",INDEX(O$3:O447,MATCH(MAX(K$3:K447),K$3:K447,0),0)),INDEX(O$3:O447,MATCH(MAX(K$3:K447),K$3:K447,0),0)),O447),"")</f>
        <v/>
      </c>
      <c r="Q447" s="9" t="str">
        <f>IF(R447="","",COUNT(R$3:R447))</f>
        <v/>
      </c>
      <c r="R447" s="7" t="str">
        <f t="shared" si="42"/>
        <v/>
      </c>
      <c r="S447" s="11" t="str">
        <f>IFERROR(IF(COUNTA($E447:$G447)=0,"",IF(AND(R447="",$O447=INDEX(O$3:O447,MATCH(MAX(Q$3:Q447),Q$3:Q447,0),0)),INDEX(R$3:R447,MATCH(MAX(Q$3:Q447),Q$3:Q447,0),0),R447)),"")</f>
        <v/>
      </c>
      <c r="T447" s="7" t="str">
        <f>IF(U447="","",COUNT(U$3:U447))</f>
        <v/>
      </c>
      <c r="U447" s="7" t="str">
        <f t="shared" si="44"/>
        <v/>
      </c>
      <c r="V447" s="11" t="str">
        <f>IFERROR(IF(S447="","",IF(U447="",IF(AND(E447="",F447="",G447&lt;&gt;"",$O447=INDEX(O$3:O447,MATCH(MAX(T$3:T447),T$3:T447,0),0)),INDEX(U$3:U447,MATCH(MAX(T$3:T447),T$3:T447,0),0),IF(AND(S447&lt;&gt;"",U447=""),0,"")),U447)),"")</f>
        <v/>
      </c>
      <c r="W447" s="13" t="str">
        <f t="shared" si="45"/>
        <v/>
      </c>
      <c r="X447" s="52" t="str">
        <f t="shared" si="46"/>
        <v/>
      </c>
      <c r="Y447" s="52" t="str">
        <f t="shared" si="47"/>
        <v/>
      </c>
      <c r="Z447" s="79" t="str">
        <f t="shared" si="48"/>
        <v/>
      </c>
    </row>
    <row r="448" spans="2:26" ht="35.1" customHeight="1" x14ac:dyDescent="0.2">
      <c r="B448" s="48"/>
      <c r="C448" s="49"/>
      <c r="D448" s="50"/>
      <c r="E448" s="47"/>
      <c r="F448" s="43"/>
      <c r="G448" s="45"/>
      <c r="K448" s="7" t="str">
        <f>IF(O448="","",COUNT(O$3:O448))</f>
        <v/>
      </c>
      <c r="L448" s="7" t="str">
        <f>IF(B448&lt;&gt;"",B448,IF(OR(COUNTA($G$3:$G448)&lt;COUNTA($G$3:$G$1048576),$G448&lt;&gt;""),L447,""))</f>
        <v/>
      </c>
      <c r="M448" s="7" t="str">
        <f>IF(C448&lt;&gt;"",C448,IF(OR(COUNTA($G$3:$G448)&lt;COUNTA($G$3:$G$1048576),$G448&lt;&gt;""),M447,""))</f>
        <v/>
      </c>
      <c r="N448" s="7" t="str">
        <f>IF(D448&lt;&gt;"",D448,IF(OR(COUNTA($G$3:$G448)&lt;COUNTA($G$3:$G$1048576),$G448&lt;&gt;""),N447,""))</f>
        <v/>
      </c>
      <c r="O448" s="8" t="str">
        <f t="shared" si="43"/>
        <v/>
      </c>
      <c r="P448" s="10" t="str">
        <f>IFERROR(IF(O448="",IF(COUNT(S$3:S$1048576)=COUNT(S$3:S448),IF(S448="","",INDEX(O$3:O448,MATCH(MAX(K$3:K448),K$3:K448,0),0)),INDEX(O$3:O448,MATCH(MAX(K$3:K448),K$3:K448,0),0)),O448),"")</f>
        <v/>
      </c>
      <c r="Q448" s="9" t="str">
        <f>IF(R448="","",COUNT(R$3:R448))</f>
        <v/>
      </c>
      <c r="R448" s="7" t="str">
        <f t="shared" si="42"/>
        <v/>
      </c>
      <c r="S448" s="11" t="str">
        <f>IFERROR(IF(COUNTA($E448:$G448)=0,"",IF(AND(R448="",$O448=INDEX(O$3:O448,MATCH(MAX(Q$3:Q448),Q$3:Q448,0),0)),INDEX(R$3:R448,MATCH(MAX(Q$3:Q448),Q$3:Q448,0),0),R448)),"")</f>
        <v/>
      </c>
      <c r="T448" s="7" t="str">
        <f>IF(U448="","",COUNT(U$3:U448))</f>
        <v/>
      </c>
      <c r="U448" s="7" t="str">
        <f t="shared" si="44"/>
        <v/>
      </c>
      <c r="V448" s="11" t="str">
        <f>IFERROR(IF(S448="","",IF(U448="",IF(AND(E448="",F448="",G448&lt;&gt;"",$O448=INDEX(O$3:O448,MATCH(MAX(T$3:T448),T$3:T448,0),0)),INDEX(U$3:U448,MATCH(MAX(T$3:T448),T$3:T448,0),0),IF(AND(S448&lt;&gt;"",U448=""),0,"")),U448)),"")</f>
        <v/>
      </c>
      <c r="W448" s="13" t="str">
        <f t="shared" si="45"/>
        <v/>
      </c>
      <c r="X448" s="52" t="str">
        <f t="shared" si="46"/>
        <v/>
      </c>
      <c r="Y448" s="52" t="str">
        <f t="shared" si="47"/>
        <v/>
      </c>
      <c r="Z448" s="79" t="str">
        <f t="shared" si="48"/>
        <v/>
      </c>
    </row>
    <row r="449" spans="2:26" ht="35.1" customHeight="1" x14ac:dyDescent="0.2">
      <c r="B449" s="48"/>
      <c r="C449" s="49"/>
      <c r="D449" s="50"/>
      <c r="E449" s="47"/>
      <c r="F449" s="43"/>
      <c r="G449" s="45"/>
      <c r="K449" s="7" t="str">
        <f>IF(O449="","",COUNT(O$3:O449))</f>
        <v/>
      </c>
      <c r="L449" s="7" t="str">
        <f>IF(B449&lt;&gt;"",B449,IF(OR(COUNTA($G$3:$G449)&lt;COUNTA($G$3:$G$1048576),$G449&lt;&gt;""),L448,""))</f>
        <v/>
      </c>
      <c r="M449" s="7" t="str">
        <f>IF(C449&lt;&gt;"",C449,IF(OR(COUNTA($G$3:$G449)&lt;COUNTA($G$3:$G$1048576),$G449&lt;&gt;""),M448,""))</f>
        <v/>
      </c>
      <c r="N449" s="7" t="str">
        <f>IF(D449&lt;&gt;"",D449,IF(OR(COUNTA($G$3:$G449)&lt;COUNTA($G$3:$G$1048576),$G449&lt;&gt;""),N448,""))</f>
        <v/>
      </c>
      <c r="O449" s="8" t="str">
        <f t="shared" si="43"/>
        <v/>
      </c>
      <c r="P449" s="10" t="str">
        <f>IFERROR(IF(O449="",IF(COUNT(S$3:S$1048576)=COUNT(S$3:S449),IF(S449="","",INDEX(O$3:O449,MATCH(MAX(K$3:K449),K$3:K449,0),0)),INDEX(O$3:O449,MATCH(MAX(K$3:K449),K$3:K449,0),0)),O449),"")</f>
        <v/>
      </c>
      <c r="Q449" s="9" t="str">
        <f>IF(R449="","",COUNT(R$3:R449))</f>
        <v/>
      </c>
      <c r="R449" s="7" t="str">
        <f t="shared" si="42"/>
        <v/>
      </c>
      <c r="S449" s="11" t="str">
        <f>IFERROR(IF(COUNTA($E449:$G449)=0,"",IF(AND(R449="",$O449=INDEX(O$3:O449,MATCH(MAX(Q$3:Q449),Q$3:Q449,0),0)),INDEX(R$3:R449,MATCH(MAX(Q$3:Q449),Q$3:Q449,0),0),R449)),"")</f>
        <v/>
      </c>
      <c r="T449" s="7" t="str">
        <f>IF(U449="","",COUNT(U$3:U449))</f>
        <v/>
      </c>
      <c r="U449" s="7" t="str">
        <f t="shared" si="44"/>
        <v/>
      </c>
      <c r="V449" s="11" t="str">
        <f>IFERROR(IF(S449="","",IF(U449="",IF(AND(E449="",F449="",G449&lt;&gt;"",$O449=INDEX(O$3:O449,MATCH(MAX(T$3:T449),T$3:T449,0),0)),INDEX(U$3:U449,MATCH(MAX(T$3:T449),T$3:T449,0),0),IF(AND(S449&lt;&gt;"",U449=""),0,"")),U449)),"")</f>
        <v/>
      </c>
      <c r="W449" s="13" t="str">
        <f t="shared" si="45"/>
        <v/>
      </c>
      <c r="X449" s="52" t="str">
        <f t="shared" si="46"/>
        <v/>
      </c>
      <c r="Y449" s="52" t="str">
        <f t="shared" si="47"/>
        <v/>
      </c>
      <c r="Z449" s="79" t="str">
        <f t="shared" si="48"/>
        <v/>
      </c>
    </row>
    <row r="450" spans="2:26" ht="35.1" customHeight="1" x14ac:dyDescent="0.2">
      <c r="B450" s="48"/>
      <c r="C450" s="49"/>
      <c r="D450" s="50"/>
      <c r="E450" s="47"/>
      <c r="F450" s="43"/>
      <c r="G450" s="45"/>
      <c r="K450" s="7" t="str">
        <f>IF(O450="","",COUNT(O$3:O450))</f>
        <v/>
      </c>
      <c r="L450" s="7" t="str">
        <f>IF(B450&lt;&gt;"",B450,IF(OR(COUNTA($G$3:$G450)&lt;COUNTA($G$3:$G$1048576),$G450&lt;&gt;""),L449,""))</f>
        <v/>
      </c>
      <c r="M450" s="7" t="str">
        <f>IF(C450&lt;&gt;"",C450,IF(OR(COUNTA($G$3:$G450)&lt;COUNTA($G$3:$G$1048576),$G450&lt;&gt;""),M449,""))</f>
        <v/>
      </c>
      <c r="N450" s="7" t="str">
        <f>IF(D450&lt;&gt;"",D450,IF(OR(COUNTA($G$3:$G450)&lt;COUNTA($G$3:$G$1048576),$G450&lt;&gt;""),N449,""))</f>
        <v/>
      </c>
      <c r="O450" s="8" t="str">
        <f t="shared" si="43"/>
        <v/>
      </c>
      <c r="P450" s="10" t="str">
        <f>IFERROR(IF(O450="",IF(COUNT(S$3:S$1048576)=COUNT(S$3:S450),IF(S450="","",INDEX(O$3:O450,MATCH(MAX(K$3:K450),K$3:K450,0),0)),INDEX(O$3:O450,MATCH(MAX(K$3:K450),K$3:K450,0),0)),O450),"")</f>
        <v/>
      </c>
      <c r="Q450" s="9" t="str">
        <f>IF(R450="","",COUNT(R$3:R450))</f>
        <v/>
      </c>
      <c r="R450" s="7" t="str">
        <f t="shared" si="42"/>
        <v/>
      </c>
      <c r="S450" s="11" t="str">
        <f>IFERROR(IF(COUNTA($E450:$G450)=0,"",IF(AND(R450="",$O450=INDEX(O$3:O450,MATCH(MAX(Q$3:Q450),Q$3:Q450,0),0)),INDEX(R$3:R450,MATCH(MAX(Q$3:Q450),Q$3:Q450,0),0),R450)),"")</f>
        <v/>
      </c>
      <c r="T450" s="7" t="str">
        <f>IF(U450="","",COUNT(U$3:U450))</f>
        <v/>
      </c>
      <c r="U450" s="7" t="str">
        <f t="shared" si="44"/>
        <v/>
      </c>
      <c r="V450" s="11" t="str">
        <f>IFERROR(IF(S450="","",IF(U450="",IF(AND(E450="",F450="",G450&lt;&gt;"",$O450=INDEX(O$3:O450,MATCH(MAX(T$3:T450),T$3:T450,0),0)),INDEX(U$3:U450,MATCH(MAX(T$3:T450),T$3:T450,0),0),IF(AND(S450&lt;&gt;"",U450=""),0,"")),U450)),"")</f>
        <v/>
      </c>
      <c r="W450" s="13" t="str">
        <f t="shared" si="45"/>
        <v/>
      </c>
      <c r="X450" s="52" t="str">
        <f t="shared" si="46"/>
        <v/>
      </c>
      <c r="Y450" s="52" t="str">
        <f t="shared" si="47"/>
        <v/>
      </c>
      <c r="Z450" s="79" t="str">
        <f t="shared" si="48"/>
        <v/>
      </c>
    </row>
    <row r="451" spans="2:26" ht="35.1" customHeight="1" x14ac:dyDescent="0.2">
      <c r="B451" s="48"/>
      <c r="C451" s="49"/>
      <c r="D451" s="50"/>
      <c r="E451" s="47"/>
      <c r="F451" s="43"/>
      <c r="G451" s="45"/>
      <c r="K451" s="7" t="str">
        <f>IF(O451="","",COUNT(O$3:O451))</f>
        <v/>
      </c>
      <c r="L451" s="7" t="str">
        <f>IF(B451&lt;&gt;"",B451,IF(OR(COUNTA($G$3:$G451)&lt;COUNTA($G$3:$G$1048576),$G451&lt;&gt;""),L450,""))</f>
        <v/>
      </c>
      <c r="M451" s="7" t="str">
        <f>IF(C451&lt;&gt;"",C451,IF(OR(COUNTA($G$3:$G451)&lt;COUNTA($G$3:$G$1048576),$G451&lt;&gt;""),M450,""))</f>
        <v/>
      </c>
      <c r="N451" s="7" t="str">
        <f>IF(D451&lt;&gt;"",D451,IF(OR(COUNTA($G$3:$G451)&lt;COUNTA($G$3:$G$1048576),$G451&lt;&gt;""),N450,""))</f>
        <v/>
      </c>
      <c r="O451" s="8" t="str">
        <f t="shared" si="43"/>
        <v/>
      </c>
      <c r="P451" s="10" t="str">
        <f>IFERROR(IF(O451="",IF(COUNT(S$3:S$1048576)=COUNT(S$3:S451),IF(S451="","",INDEX(O$3:O451,MATCH(MAX(K$3:K451),K$3:K451,0),0)),INDEX(O$3:O451,MATCH(MAX(K$3:K451),K$3:K451,0),0)),O451),"")</f>
        <v/>
      </c>
      <c r="Q451" s="9" t="str">
        <f>IF(R451="","",COUNT(R$3:R451))</f>
        <v/>
      </c>
      <c r="R451" s="7" t="str">
        <f t="shared" ref="R451:R514" si="49">IF(E451="","",E451)</f>
        <v/>
      </c>
      <c r="S451" s="11" t="str">
        <f>IFERROR(IF(COUNTA($E451:$G451)=0,"",IF(AND(R451="",$O451=INDEX(O$3:O451,MATCH(MAX(Q$3:Q451),Q$3:Q451,0),0)),INDEX(R$3:R451,MATCH(MAX(Q$3:Q451),Q$3:Q451,0),0),R451)),"")</f>
        <v/>
      </c>
      <c r="T451" s="7" t="str">
        <f>IF(U451="","",COUNT(U$3:U451))</f>
        <v/>
      </c>
      <c r="U451" s="7" t="str">
        <f t="shared" si="44"/>
        <v/>
      </c>
      <c r="V451" s="11" t="str">
        <f>IFERROR(IF(S451="","",IF(U451="",IF(AND(E451="",F451="",G451&lt;&gt;"",$O451=INDEX(O$3:O451,MATCH(MAX(T$3:T451),T$3:T451,0),0)),INDEX(U$3:U451,MATCH(MAX(T$3:T451),T$3:T451,0),0),IF(AND(S451&lt;&gt;"",U451=""),0,"")),U451)),"")</f>
        <v/>
      </c>
      <c r="W451" s="13" t="str">
        <f t="shared" si="45"/>
        <v/>
      </c>
      <c r="X451" s="52" t="str">
        <f t="shared" si="46"/>
        <v/>
      </c>
      <c r="Y451" s="52" t="str">
        <f t="shared" si="47"/>
        <v/>
      </c>
      <c r="Z451" s="79" t="str">
        <f t="shared" si="48"/>
        <v/>
      </c>
    </row>
    <row r="452" spans="2:26" ht="35.1" customHeight="1" x14ac:dyDescent="0.2">
      <c r="B452" s="48"/>
      <c r="C452" s="49"/>
      <c r="D452" s="50"/>
      <c r="E452" s="47"/>
      <c r="F452" s="43"/>
      <c r="G452" s="45"/>
      <c r="K452" s="7" t="str">
        <f>IF(O452="","",COUNT(O$3:O452))</f>
        <v/>
      </c>
      <c r="L452" s="7" t="str">
        <f>IF(B452&lt;&gt;"",B452,IF(OR(COUNTA($G$3:$G452)&lt;COUNTA($G$3:$G$1048576),$G452&lt;&gt;""),L451,""))</f>
        <v/>
      </c>
      <c r="M452" s="7" t="str">
        <f>IF(C452&lt;&gt;"",C452,IF(OR(COUNTA($G$3:$G452)&lt;COUNTA($G$3:$G$1048576),$G452&lt;&gt;""),M451,""))</f>
        <v/>
      </c>
      <c r="N452" s="7" t="str">
        <f>IF(D452&lt;&gt;"",D452,IF(OR(COUNTA($G$3:$G452)&lt;COUNTA($G$3:$G$1048576),$G452&lt;&gt;""),N451,""))</f>
        <v/>
      </c>
      <c r="O452" s="8" t="str">
        <f t="shared" ref="O452:O515" si="50">IF(COUNT(L452:N452)=3,DATE(L452,M452,N452),"")</f>
        <v/>
      </c>
      <c r="P452" s="10" t="str">
        <f>IFERROR(IF(O452="",IF(COUNT(S$3:S$1048576)=COUNT(S$3:S452),IF(S452="","",INDEX(O$3:O452,MATCH(MAX(K$3:K452),K$3:K452,0),0)),INDEX(O$3:O452,MATCH(MAX(K$3:K452),K$3:K452,0),0)),O452),"")</f>
        <v/>
      </c>
      <c r="Q452" s="9" t="str">
        <f>IF(R452="","",COUNT(R$3:R452))</f>
        <v/>
      </c>
      <c r="R452" s="7" t="str">
        <f t="shared" si="49"/>
        <v/>
      </c>
      <c r="S452" s="11" t="str">
        <f>IFERROR(IF(COUNTA($E452:$G452)=0,"",IF(AND(R452="",$O452=INDEX(O$3:O452,MATCH(MAX(Q$3:Q452),Q$3:Q452,0),0)),INDEX(R$3:R452,MATCH(MAX(Q$3:Q452),Q$3:Q452,0),0),R452)),"")</f>
        <v/>
      </c>
      <c r="T452" s="7" t="str">
        <f>IF(U452="","",COUNT(U$3:U452))</f>
        <v/>
      </c>
      <c r="U452" s="7" t="str">
        <f t="shared" ref="U452:U515" si="51">IF(F452="",IF(R452="","",0),F452)</f>
        <v/>
      </c>
      <c r="V452" s="11" t="str">
        <f>IFERROR(IF(S452="","",IF(U452="",IF(AND(E452="",F452="",G452&lt;&gt;"",$O452=INDEX(O$3:O452,MATCH(MAX(T$3:T452),T$3:T452,0),0)),INDEX(U$3:U452,MATCH(MAX(T$3:T452),T$3:T452,0),0),IF(AND(S452&lt;&gt;"",U452=""),0,"")),U452)),"")</f>
        <v/>
      </c>
      <c r="W452" s="13" t="str">
        <f t="shared" ref="W452:W515" si="52">IF(AND(S452="",V452=""),"",TIME(S452,IF(V452="",0,V452),0))</f>
        <v/>
      </c>
      <c r="X452" s="52" t="str">
        <f t="shared" ref="X452:X515" si="53">IF(P452="","",TEXT(P452,0))</f>
        <v/>
      </c>
      <c r="Y452" s="52" t="str">
        <f t="shared" ref="Y452:Y515" si="54">IF(W452="","",X452&amp;$Y$2&amp;W452)</f>
        <v/>
      </c>
      <c r="Z452" s="79" t="str">
        <f t="shared" ref="Z452:Z515" si="55">IF(W452="","",COUNTIF($Y$3:$Y$1048576,Y452))</f>
        <v/>
      </c>
    </row>
    <row r="453" spans="2:26" ht="35.1" customHeight="1" x14ac:dyDescent="0.2">
      <c r="B453" s="48"/>
      <c r="C453" s="49"/>
      <c r="D453" s="50"/>
      <c r="E453" s="47"/>
      <c r="F453" s="43"/>
      <c r="G453" s="45"/>
      <c r="K453" s="7" t="str">
        <f>IF(O453="","",COUNT(O$3:O453))</f>
        <v/>
      </c>
      <c r="L453" s="7" t="str">
        <f>IF(B453&lt;&gt;"",B453,IF(OR(COUNTA($G$3:$G453)&lt;COUNTA($G$3:$G$1048576),$G453&lt;&gt;""),L452,""))</f>
        <v/>
      </c>
      <c r="M453" s="7" t="str">
        <f>IF(C453&lt;&gt;"",C453,IF(OR(COUNTA($G$3:$G453)&lt;COUNTA($G$3:$G$1048576),$G453&lt;&gt;""),M452,""))</f>
        <v/>
      </c>
      <c r="N453" s="7" t="str">
        <f>IF(D453&lt;&gt;"",D453,IF(OR(COUNTA($G$3:$G453)&lt;COUNTA($G$3:$G$1048576),$G453&lt;&gt;""),N452,""))</f>
        <v/>
      </c>
      <c r="O453" s="8" t="str">
        <f t="shared" si="50"/>
        <v/>
      </c>
      <c r="P453" s="10" t="str">
        <f>IFERROR(IF(O453="",IF(COUNT(S$3:S$1048576)=COUNT(S$3:S453),IF(S453="","",INDEX(O$3:O453,MATCH(MAX(K$3:K453),K$3:K453,0),0)),INDEX(O$3:O453,MATCH(MAX(K$3:K453),K$3:K453,0),0)),O453),"")</f>
        <v/>
      </c>
      <c r="Q453" s="9" t="str">
        <f>IF(R453="","",COUNT(R$3:R453))</f>
        <v/>
      </c>
      <c r="R453" s="7" t="str">
        <f t="shared" si="49"/>
        <v/>
      </c>
      <c r="S453" s="11" t="str">
        <f>IFERROR(IF(COUNTA($E453:$G453)=0,"",IF(AND(R453="",$O453=INDEX(O$3:O453,MATCH(MAX(Q$3:Q453),Q$3:Q453,0),0)),INDEX(R$3:R453,MATCH(MAX(Q$3:Q453),Q$3:Q453,0),0),R453)),"")</f>
        <v/>
      </c>
      <c r="T453" s="7" t="str">
        <f>IF(U453="","",COUNT(U$3:U453))</f>
        <v/>
      </c>
      <c r="U453" s="7" t="str">
        <f t="shared" si="51"/>
        <v/>
      </c>
      <c r="V453" s="11" t="str">
        <f>IFERROR(IF(S453="","",IF(U453="",IF(AND(E453="",F453="",G453&lt;&gt;"",$O453=INDEX(O$3:O453,MATCH(MAX(T$3:T453),T$3:T453,0),0)),INDEX(U$3:U453,MATCH(MAX(T$3:T453),T$3:T453,0),0),IF(AND(S453&lt;&gt;"",U453=""),0,"")),U453)),"")</f>
        <v/>
      </c>
      <c r="W453" s="13" t="str">
        <f t="shared" si="52"/>
        <v/>
      </c>
      <c r="X453" s="52" t="str">
        <f t="shared" si="53"/>
        <v/>
      </c>
      <c r="Y453" s="52" t="str">
        <f t="shared" si="54"/>
        <v/>
      </c>
      <c r="Z453" s="79" t="str">
        <f t="shared" si="55"/>
        <v/>
      </c>
    </row>
    <row r="454" spans="2:26" ht="35.1" customHeight="1" x14ac:dyDescent="0.2">
      <c r="B454" s="48"/>
      <c r="C454" s="49"/>
      <c r="D454" s="50"/>
      <c r="E454" s="47"/>
      <c r="F454" s="43"/>
      <c r="G454" s="45"/>
      <c r="K454" s="7" t="str">
        <f>IF(O454="","",COUNT(O$3:O454))</f>
        <v/>
      </c>
      <c r="L454" s="7" t="str">
        <f>IF(B454&lt;&gt;"",B454,IF(OR(COUNTA($G$3:$G454)&lt;COUNTA($G$3:$G$1048576),$G454&lt;&gt;""),L453,""))</f>
        <v/>
      </c>
      <c r="M454" s="7" t="str">
        <f>IF(C454&lt;&gt;"",C454,IF(OR(COUNTA($G$3:$G454)&lt;COUNTA($G$3:$G$1048576),$G454&lt;&gt;""),M453,""))</f>
        <v/>
      </c>
      <c r="N454" s="7" t="str">
        <f>IF(D454&lt;&gt;"",D454,IF(OR(COUNTA($G$3:$G454)&lt;COUNTA($G$3:$G$1048576),$G454&lt;&gt;""),N453,""))</f>
        <v/>
      </c>
      <c r="O454" s="8" t="str">
        <f t="shared" si="50"/>
        <v/>
      </c>
      <c r="P454" s="10" t="str">
        <f>IFERROR(IF(O454="",IF(COUNT(S$3:S$1048576)=COUNT(S$3:S454),IF(S454="","",INDEX(O$3:O454,MATCH(MAX(K$3:K454),K$3:K454,0),0)),INDEX(O$3:O454,MATCH(MAX(K$3:K454),K$3:K454,0),0)),O454),"")</f>
        <v/>
      </c>
      <c r="Q454" s="9" t="str">
        <f>IF(R454="","",COUNT(R$3:R454))</f>
        <v/>
      </c>
      <c r="R454" s="7" t="str">
        <f t="shared" si="49"/>
        <v/>
      </c>
      <c r="S454" s="11" t="str">
        <f>IFERROR(IF(COUNTA($E454:$G454)=0,"",IF(AND(R454="",$O454=INDEX(O$3:O454,MATCH(MAX(Q$3:Q454),Q$3:Q454,0),0)),INDEX(R$3:R454,MATCH(MAX(Q$3:Q454),Q$3:Q454,0),0),R454)),"")</f>
        <v/>
      </c>
      <c r="T454" s="7" t="str">
        <f>IF(U454="","",COUNT(U$3:U454))</f>
        <v/>
      </c>
      <c r="U454" s="7" t="str">
        <f t="shared" si="51"/>
        <v/>
      </c>
      <c r="V454" s="11" t="str">
        <f>IFERROR(IF(S454="","",IF(U454="",IF(AND(E454="",F454="",G454&lt;&gt;"",$O454=INDEX(O$3:O454,MATCH(MAX(T$3:T454),T$3:T454,0),0)),INDEX(U$3:U454,MATCH(MAX(T$3:T454),T$3:T454,0),0),IF(AND(S454&lt;&gt;"",U454=""),0,"")),U454)),"")</f>
        <v/>
      </c>
      <c r="W454" s="13" t="str">
        <f t="shared" si="52"/>
        <v/>
      </c>
      <c r="X454" s="52" t="str">
        <f t="shared" si="53"/>
        <v/>
      </c>
      <c r="Y454" s="52" t="str">
        <f t="shared" si="54"/>
        <v/>
      </c>
      <c r="Z454" s="79" t="str">
        <f t="shared" si="55"/>
        <v/>
      </c>
    </row>
    <row r="455" spans="2:26" ht="35.1" customHeight="1" x14ac:dyDescent="0.2">
      <c r="B455" s="48"/>
      <c r="C455" s="49"/>
      <c r="D455" s="50"/>
      <c r="E455" s="47"/>
      <c r="F455" s="43"/>
      <c r="G455" s="45"/>
      <c r="K455" s="7" t="str">
        <f>IF(O455="","",COUNT(O$3:O455))</f>
        <v/>
      </c>
      <c r="L455" s="7" t="str">
        <f>IF(B455&lt;&gt;"",B455,IF(OR(COUNTA($G$3:$G455)&lt;COUNTA($G$3:$G$1048576),$G455&lt;&gt;""),L454,""))</f>
        <v/>
      </c>
      <c r="M455" s="7" t="str">
        <f>IF(C455&lt;&gt;"",C455,IF(OR(COUNTA($G$3:$G455)&lt;COUNTA($G$3:$G$1048576),$G455&lt;&gt;""),M454,""))</f>
        <v/>
      </c>
      <c r="N455" s="7" t="str">
        <f>IF(D455&lt;&gt;"",D455,IF(OR(COUNTA($G$3:$G455)&lt;COUNTA($G$3:$G$1048576),$G455&lt;&gt;""),N454,""))</f>
        <v/>
      </c>
      <c r="O455" s="8" t="str">
        <f t="shared" si="50"/>
        <v/>
      </c>
      <c r="P455" s="10" t="str">
        <f>IFERROR(IF(O455="",IF(COUNT(S$3:S$1048576)=COUNT(S$3:S455),IF(S455="","",INDEX(O$3:O455,MATCH(MAX(K$3:K455),K$3:K455,0),0)),INDEX(O$3:O455,MATCH(MAX(K$3:K455),K$3:K455,0),0)),O455),"")</f>
        <v/>
      </c>
      <c r="Q455" s="9" t="str">
        <f>IF(R455="","",COUNT(R$3:R455))</f>
        <v/>
      </c>
      <c r="R455" s="7" t="str">
        <f t="shared" si="49"/>
        <v/>
      </c>
      <c r="S455" s="11" t="str">
        <f>IFERROR(IF(COUNTA($E455:$G455)=0,"",IF(AND(R455="",$O455=INDEX(O$3:O455,MATCH(MAX(Q$3:Q455),Q$3:Q455,0),0)),INDEX(R$3:R455,MATCH(MAX(Q$3:Q455),Q$3:Q455,0),0),R455)),"")</f>
        <v/>
      </c>
      <c r="T455" s="7" t="str">
        <f>IF(U455="","",COUNT(U$3:U455))</f>
        <v/>
      </c>
      <c r="U455" s="7" t="str">
        <f t="shared" si="51"/>
        <v/>
      </c>
      <c r="V455" s="11" t="str">
        <f>IFERROR(IF(S455="","",IF(U455="",IF(AND(E455="",F455="",G455&lt;&gt;"",$O455=INDEX(O$3:O455,MATCH(MAX(T$3:T455),T$3:T455,0),0)),INDEX(U$3:U455,MATCH(MAX(T$3:T455),T$3:T455,0),0),IF(AND(S455&lt;&gt;"",U455=""),0,"")),U455)),"")</f>
        <v/>
      </c>
      <c r="W455" s="13" t="str">
        <f t="shared" si="52"/>
        <v/>
      </c>
      <c r="X455" s="52" t="str">
        <f t="shared" si="53"/>
        <v/>
      </c>
      <c r="Y455" s="52" t="str">
        <f t="shared" si="54"/>
        <v/>
      </c>
      <c r="Z455" s="79" t="str">
        <f t="shared" si="55"/>
        <v/>
      </c>
    </row>
    <row r="456" spans="2:26" ht="35.1" customHeight="1" x14ac:dyDescent="0.2">
      <c r="B456" s="48"/>
      <c r="C456" s="49"/>
      <c r="D456" s="50"/>
      <c r="E456" s="47"/>
      <c r="F456" s="43"/>
      <c r="G456" s="45"/>
      <c r="K456" s="7" t="str">
        <f>IF(O456="","",COUNT(O$3:O456))</f>
        <v/>
      </c>
      <c r="L456" s="7" t="str">
        <f>IF(B456&lt;&gt;"",B456,IF(OR(COUNTA($G$3:$G456)&lt;COUNTA($G$3:$G$1048576),$G456&lt;&gt;""),L455,""))</f>
        <v/>
      </c>
      <c r="M456" s="7" t="str">
        <f>IF(C456&lt;&gt;"",C456,IF(OR(COUNTA($G$3:$G456)&lt;COUNTA($G$3:$G$1048576),$G456&lt;&gt;""),M455,""))</f>
        <v/>
      </c>
      <c r="N456" s="7" t="str">
        <f>IF(D456&lt;&gt;"",D456,IF(OR(COUNTA($G$3:$G456)&lt;COUNTA($G$3:$G$1048576),$G456&lt;&gt;""),N455,""))</f>
        <v/>
      </c>
      <c r="O456" s="8" t="str">
        <f t="shared" si="50"/>
        <v/>
      </c>
      <c r="P456" s="10" t="str">
        <f>IFERROR(IF(O456="",IF(COUNT(S$3:S$1048576)=COUNT(S$3:S456),IF(S456="","",INDEX(O$3:O456,MATCH(MAX(K$3:K456),K$3:K456,0),0)),INDEX(O$3:O456,MATCH(MAX(K$3:K456),K$3:K456,0),0)),O456),"")</f>
        <v/>
      </c>
      <c r="Q456" s="9" t="str">
        <f>IF(R456="","",COUNT(R$3:R456))</f>
        <v/>
      </c>
      <c r="R456" s="7" t="str">
        <f t="shared" si="49"/>
        <v/>
      </c>
      <c r="S456" s="11" t="str">
        <f>IFERROR(IF(COUNTA($E456:$G456)=0,"",IF(AND(R456="",$O456=INDEX(O$3:O456,MATCH(MAX(Q$3:Q456),Q$3:Q456,0),0)),INDEX(R$3:R456,MATCH(MAX(Q$3:Q456),Q$3:Q456,0),0),R456)),"")</f>
        <v/>
      </c>
      <c r="T456" s="7" t="str">
        <f>IF(U456="","",COUNT(U$3:U456))</f>
        <v/>
      </c>
      <c r="U456" s="7" t="str">
        <f t="shared" si="51"/>
        <v/>
      </c>
      <c r="V456" s="11" t="str">
        <f>IFERROR(IF(S456="","",IF(U456="",IF(AND(E456="",F456="",G456&lt;&gt;"",$O456=INDEX(O$3:O456,MATCH(MAX(T$3:T456),T$3:T456,0),0)),INDEX(U$3:U456,MATCH(MAX(T$3:T456),T$3:T456,0),0),IF(AND(S456&lt;&gt;"",U456=""),0,"")),U456)),"")</f>
        <v/>
      </c>
      <c r="W456" s="13" t="str">
        <f t="shared" si="52"/>
        <v/>
      </c>
      <c r="X456" s="52" t="str">
        <f t="shared" si="53"/>
        <v/>
      </c>
      <c r="Y456" s="52" t="str">
        <f t="shared" si="54"/>
        <v/>
      </c>
      <c r="Z456" s="79" t="str">
        <f t="shared" si="55"/>
        <v/>
      </c>
    </row>
    <row r="457" spans="2:26" ht="35.1" customHeight="1" x14ac:dyDescent="0.2">
      <c r="B457" s="48"/>
      <c r="C457" s="49"/>
      <c r="D457" s="50"/>
      <c r="E457" s="47"/>
      <c r="F457" s="43"/>
      <c r="G457" s="45"/>
      <c r="K457" s="7" t="str">
        <f>IF(O457="","",COUNT(O$3:O457))</f>
        <v/>
      </c>
      <c r="L457" s="7" t="str">
        <f>IF(B457&lt;&gt;"",B457,IF(OR(COUNTA($G$3:$G457)&lt;COUNTA($G$3:$G$1048576),$G457&lt;&gt;""),L456,""))</f>
        <v/>
      </c>
      <c r="M457" s="7" t="str">
        <f>IF(C457&lt;&gt;"",C457,IF(OR(COUNTA($G$3:$G457)&lt;COUNTA($G$3:$G$1048576),$G457&lt;&gt;""),M456,""))</f>
        <v/>
      </c>
      <c r="N457" s="7" t="str">
        <f>IF(D457&lt;&gt;"",D457,IF(OR(COUNTA($G$3:$G457)&lt;COUNTA($G$3:$G$1048576),$G457&lt;&gt;""),N456,""))</f>
        <v/>
      </c>
      <c r="O457" s="8" t="str">
        <f t="shared" si="50"/>
        <v/>
      </c>
      <c r="P457" s="10" t="str">
        <f>IFERROR(IF(O457="",IF(COUNT(S$3:S$1048576)=COUNT(S$3:S457),IF(S457="","",INDEX(O$3:O457,MATCH(MAX(K$3:K457),K$3:K457,0),0)),INDEX(O$3:O457,MATCH(MAX(K$3:K457),K$3:K457,0),0)),O457),"")</f>
        <v/>
      </c>
      <c r="Q457" s="9" t="str">
        <f>IF(R457="","",COUNT(R$3:R457))</f>
        <v/>
      </c>
      <c r="R457" s="7" t="str">
        <f t="shared" si="49"/>
        <v/>
      </c>
      <c r="S457" s="11" t="str">
        <f>IFERROR(IF(COUNTA($E457:$G457)=0,"",IF(AND(R457="",$O457=INDEX(O$3:O457,MATCH(MAX(Q$3:Q457),Q$3:Q457,0),0)),INDEX(R$3:R457,MATCH(MAX(Q$3:Q457),Q$3:Q457,0),0),R457)),"")</f>
        <v/>
      </c>
      <c r="T457" s="7" t="str">
        <f>IF(U457="","",COUNT(U$3:U457))</f>
        <v/>
      </c>
      <c r="U457" s="7" t="str">
        <f t="shared" si="51"/>
        <v/>
      </c>
      <c r="V457" s="11" t="str">
        <f>IFERROR(IF(S457="","",IF(U457="",IF(AND(E457="",F457="",G457&lt;&gt;"",$O457=INDEX(O$3:O457,MATCH(MAX(T$3:T457),T$3:T457,0),0)),INDEX(U$3:U457,MATCH(MAX(T$3:T457),T$3:T457,0),0),IF(AND(S457&lt;&gt;"",U457=""),0,"")),U457)),"")</f>
        <v/>
      </c>
      <c r="W457" s="13" t="str">
        <f t="shared" si="52"/>
        <v/>
      </c>
      <c r="X457" s="52" t="str">
        <f t="shared" si="53"/>
        <v/>
      </c>
      <c r="Y457" s="52" t="str">
        <f t="shared" si="54"/>
        <v/>
      </c>
      <c r="Z457" s="79" t="str">
        <f t="shared" si="55"/>
        <v/>
      </c>
    </row>
    <row r="458" spans="2:26" ht="35.1" customHeight="1" x14ac:dyDescent="0.2">
      <c r="B458" s="48"/>
      <c r="C458" s="49"/>
      <c r="D458" s="50"/>
      <c r="E458" s="47"/>
      <c r="F458" s="43"/>
      <c r="G458" s="45"/>
      <c r="K458" s="7" t="str">
        <f>IF(O458="","",COUNT(O$3:O458))</f>
        <v/>
      </c>
      <c r="L458" s="7" t="str">
        <f>IF(B458&lt;&gt;"",B458,IF(OR(COUNTA($G$3:$G458)&lt;COUNTA($G$3:$G$1048576),$G458&lt;&gt;""),L457,""))</f>
        <v/>
      </c>
      <c r="M458" s="7" t="str">
        <f>IF(C458&lt;&gt;"",C458,IF(OR(COUNTA($G$3:$G458)&lt;COUNTA($G$3:$G$1048576),$G458&lt;&gt;""),M457,""))</f>
        <v/>
      </c>
      <c r="N458" s="7" t="str">
        <f>IF(D458&lt;&gt;"",D458,IF(OR(COUNTA($G$3:$G458)&lt;COUNTA($G$3:$G$1048576),$G458&lt;&gt;""),N457,""))</f>
        <v/>
      </c>
      <c r="O458" s="8" t="str">
        <f t="shared" si="50"/>
        <v/>
      </c>
      <c r="P458" s="10" t="str">
        <f>IFERROR(IF(O458="",IF(COUNT(S$3:S$1048576)=COUNT(S$3:S458),IF(S458="","",INDEX(O$3:O458,MATCH(MAX(K$3:K458),K$3:K458,0),0)),INDEX(O$3:O458,MATCH(MAX(K$3:K458),K$3:K458,0),0)),O458),"")</f>
        <v/>
      </c>
      <c r="Q458" s="9" t="str">
        <f>IF(R458="","",COUNT(R$3:R458))</f>
        <v/>
      </c>
      <c r="R458" s="7" t="str">
        <f t="shared" si="49"/>
        <v/>
      </c>
      <c r="S458" s="11" t="str">
        <f>IFERROR(IF(COUNTA($E458:$G458)=0,"",IF(AND(R458="",$O458=INDEX(O$3:O458,MATCH(MAX(Q$3:Q458),Q$3:Q458,0),0)),INDEX(R$3:R458,MATCH(MAX(Q$3:Q458),Q$3:Q458,0),0),R458)),"")</f>
        <v/>
      </c>
      <c r="T458" s="7" t="str">
        <f>IF(U458="","",COUNT(U$3:U458))</f>
        <v/>
      </c>
      <c r="U458" s="7" t="str">
        <f t="shared" si="51"/>
        <v/>
      </c>
      <c r="V458" s="11" t="str">
        <f>IFERROR(IF(S458="","",IF(U458="",IF(AND(E458="",F458="",G458&lt;&gt;"",$O458=INDEX(O$3:O458,MATCH(MAX(T$3:T458),T$3:T458,0),0)),INDEX(U$3:U458,MATCH(MAX(T$3:T458),T$3:T458,0),0),IF(AND(S458&lt;&gt;"",U458=""),0,"")),U458)),"")</f>
        <v/>
      </c>
      <c r="W458" s="13" t="str">
        <f t="shared" si="52"/>
        <v/>
      </c>
      <c r="X458" s="52" t="str">
        <f t="shared" si="53"/>
        <v/>
      </c>
      <c r="Y458" s="52" t="str">
        <f t="shared" si="54"/>
        <v/>
      </c>
      <c r="Z458" s="79" t="str">
        <f t="shared" si="55"/>
        <v/>
      </c>
    </row>
    <row r="459" spans="2:26" ht="35.1" customHeight="1" x14ac:dyDescent="0.2">
      <c r="B459" s="48"/>
      <c r="C459" s="49"/>
      <c r="D459" s="50"/>
      <c r="E459" s="47"/>
      <c r="F459" s="43"/>
      <c r="G459" s="45"/>
      <c r="K459" s="7" t="str">
        <f>IF(O459="","",COUNT(O$3:O459))</f>
        <v/>
      </c>
      <c r="L459" s="7" t="str">
        <f>IF(B459&lt;&gt;"",B459,IF(OR(COUNTA($G$3:$G459)&lt;COUNTA($G$3:$G$1048576),$G459&lt;&gt;""),L458,""))</f>
        <v/>
      </c>
      <c r="M459" s="7" t="str">
        <f>IF(C459&lt;&gt;"",C459,IF(OR(COUNTA($G$3:$G459)&lt;COUNTA($G$3:$G$1048576),$G459&lt;&gt;""),M458,""))</f>
        <v/>
      </c>
      <c r="N459" s="7" t="str">
        <f>IF(D459&lt;&gt;"",D459,IF(OR(COUNTA($G$3:$G459)&lt;COUNTA($G$3:$G$1048576),$G459&lt;&gt;""),N458,""))</f>
        <v/>
      </c>
      <c r="O459" s="8" t="str">
        <f t="shared" si="50"/>
        <v/>
      </c>
      <c r="P459" s="10" t="str">
        <f>IFERROR(IF(O459="",IF(COUNT(S$3:S$1048576)=COUNT(S$3:S459),IF(S459="","",INDEX(O$3:O459,MATCH(MAX(K$3:K459),K$3:K459,0),0)),INDEX(O$3:O459,MATCH(MAX(K$3:K459),K$3:K459,0),0)),O459),"")</f>
        <v/>
      </c>
      <c r="Q459" s="9" t="str">
        <f>IF(R459="","",COUNT(R$3:R459))</f>
        <v/>
      </c>
      <c r="R459" s="7" t="str">
        <f t="shared" si="49"/>
        <v/>
      </c>
      <c r="S459" s="11" t="str">
        <f>IFERROR(IF(COUNTA($E459:$G459)=0,"",IF(AND(R459="",$O459=INDEX(O$3:O459,MATCH(MAX(Q$3:Q459),Q$3:Q459,0),0)),INDEX(R$3:R459,MATCH(MAX(Q$3:Q459),Q$3:Q459,0),0),R459)),"")</f>
        <v/>
      </c>
      <c r="T459" s="7" t="str">
        <f>IF(U459="","",COUNT(U$3:U459))</f>
        <v/>
      </c>
      <c r="U459" s="7" t="str">
        <f t="shared" si="51"/>
        <v/>
      </c>
      <c r="V459" s="11" t="str">
        <f>IFERROR(IF(S459="","",IF(U459="",IF(AND(E459="",F459="",G459&lt;&gt;"",$O459=INDEX(O$3:O459,MATCH(MAX(T$3:T459),T$3:T459,0),0)),INDEX(U$3:U459,MATCH(MAX(T$3:T459),T$3:T459,0),0),IF(AND(S459&lt;&gt;"",U459=""),0,"")),U459)),"")</f>
        <v/>
      </c>
      <c r="W459" s="13" t="str">
        <f t="shared" si="52"/>
        <v/>
      </c>
      <c r="X459" s="52" t="str">
        <f t="shared" si="53"/>
        <v/>
      </c>
      <c r="Y459" s="52" t="str">
        <f t="shared" si="54"/>
        <v/>
      </c>
      <c r="Z459" s="79" t="str">
        <f t="shared" si="55"/>
        <v/>
      </c>
    </row>
    <row r="460" spans="2:26" ht="35.1" customHeight="1" x14ac:dyDescent="0.2">
      <c r="B460" s="48"/>
      <c r="C460" s="49"/>
      <c r="D460" s="50"/>
      <c r="E460" s="47"/>
      <c r="F460" s="43"/>
      <c r="G460" s="45"/>
      <c r="K460" s="7" t="str">
        <f>IF(O460="","",COUNT(O$3:O460))</f>
        <v/>
      </c>
      <c r="L460" s="7" t="str">
        <f>IF(B460&lt;&gt;"",B460,IF(OR(COUNTA($G$3:$G460)&lt;COUNTA($G$3:$G$1048576),$G460&lt;&gt;""),L459,""))</f>
        <v/>
      </c>
      <c r="M460" s="7" t="str">
        <f>IF(C460&lt;&gt;"",C460,IF(OR(COUNTA($G$3:$G460)&lt;COUNTA($G$3:$G$1048576),$G460&lt;&gt;""),M459,""))</f>
        <v/>
      </c>
      <c r="N460" s="7" t="str">
        <f>IF(D460&lt;&gt;"",D460,IF(OR(COUNTA($G$3:$G460)&lt;COUNTA($G$3:$G$1048576),$G460&lt;&gt;""),N459,""))</f>
        <v/>
      </c>
      <c r="O460" s="8" t="str">
        <f t="shared" si="50"/>
        <v/>
      </c>
      <c r="P460" s="10" t="str">
        <f>IFERROR(IF(O460="",IF(COUNT(S$3:S$1048576)=COUNT(S$3:S460),IF(S460="","",INDEX(O$3:O460,MATCH(MAX(K$3:K460),K$3:K460,0),0)),INDEX(O$3:O460,MATCH(MAX(K$3:K460),K$3:K460,0),0)),O460),"")</f>
        <v/>
      </c>
      <c r="Q460" s="9" t="str">
        <f>IF(R460="","",COUNT(R$3:R460))</f>
        <v/>
      </c>
      <c r="R460" s="7" t="str">
        <f t="shared" si="49"/>
        <v/>
      </c>
      <c r="S460" s="11" t="str">
        <f>IFERROR(IF(COUNTA($E460:$G460)=0,"",IF(AND(R460="",$O460=INDEX(O$3:O460,MATCH(MAX(Q$3:Q460),Q$3:Q460,0),0)),INDEX(R$3:R460,MATCH(MAX(Q$3:Q460),Q$3:Q460,0),0),R460)),"")</f>
        <v/>
      </c>
      <c r="T460" s="7" t="str">
        <f>IF(U460="","",COUNT(U$3:U460))</f>
        <v/>
      </c>
      <c r="U460" s="7" t="str">
        <f t="shared" si="51"/>
        <v/>
      </c>
      <c r="V460" s="11" t="str">
        <f>IFERROR(IF(S460="","",IF(U460="",IF(AND(E460="",F460="",G460&lt;&gt;"",$O460=INDEX(O$3:O460,MATCH(MAX(T$3:T460),T$3:T460,0),0)),INDEX(U$3:U460,MATCH(MAX(T$3:T460),T$3:T460,0),0),IF(AND(S460&lt;&gt;"",U460=""),0,"")),U460)),"")</f>
        <v/>
      </c>
      <c r="W460" s="13" t="str">
        <f t="shared" si="52"/>
        <v/>
      </c>
      <c r="X460" s="52" t="str">
        <f t="shared" si="53"/>
        <v/>
      </c>
      <c r="Y460" s="52" t="str">
        <f t="shared" si="54"/>
        <v/>
      </c>
      <c r="Z460" s="79" t="str">
        <f t="shared" si="55"/>
        <v/>
      </c>
    </row>
    <row r="461" spans="2:26" ht="35.1" customHeight="1" x14ac:dyDescent="0.2">
      <c r="B461" s="48"/>
      <c r="C461" s="49"/>
      <c r="D461" s="50"/>
      <c r="E461" s="47"/>
      <c r="F461" s="43"/>
      <c r="G461" s="45"/>
      <c r="K461" s="7" t="str">
        <f>IF(O461="","",COUNT(O$3:O461))</f>
        <v/>
      </c>
      <c r="L461" s="7" t="str">
        <f>IF(B461&lt;&gt;"",B461,IF(OR(COUNTA($G$3:$G461)&lt;COUNTA($G$3:$G$1048576),$G461&lt;&gt;""),L460,""))</f>
        <v/>
      </c>
      <c r="M461" s="7" t="str">
        <f>IF(C461&lt;&gt;"",C461,IF(OR(COUNTA($G$3:$G461)&lt;COUNTA($G$3:$G$1048576),$G461&lt;&gt;""),M460,""))</f>
        <v/>
      </c>
      <c r="N461" s="7" t="str">
        <f>IF(D461&lt;&gt;"",D461,IF(OR(COUNTA($G$3:$G461)&lt;COUNTA($G$3:$G$1048576),$G461&lt;&gt;""),N460,""))</f>
        <v/>
      </c>
      <c r="O461" s="8" t="str">
        <f t="shared" si="50"/>
        <v/>
      </c>
      <c r="P461" s="10" t="str">
        <f>IFERROR(IF(O461="",IF(COUNT(S$3:S$1048576)=COUNT(S$3:S461),IF(S461="","",INDEX(O$3:O461,MATCH(MAX(K$3:K461),K$3:K461,0),0)),INDEX(O$3:O461,MATCH(MAX(K$3:K461),K$3:K461,0),0)),O461),"")</f>
        <v/>
      </c>
      <c r="Q461" s="9" t="str">
        <f>IF(R461="","",COUNT(R$3:R461))</f>
        <v/>
      </c>
      <c r="R461" s="7" t="str">
        <f t="shared" si="49"/>
        <v/>
      </c>
      <c r="S461" s="11" t="str">
        <f>IFERROR(IF(COUNTA($E461:$G461)=0,"",IF(AND(R461="",$O461=INDEX(O$3:O461,MATCH(MAX(Q$3:Q461),Q$3:Q461,0),0)),INDEX(R$3:R461,MATCH(MAX(Q$3:Q461),Q$3:Q461,0),0),R461)),"")</f>
        <v/>
      </c>
      <c r="T461" s="7" t="str">
        <f>IF(U461="","",COUNT(U$3:U461))</f>
        <v/>
      </c>
      <c r="U461" s="7" t="str">
        <f t="shared" si="51"/>
        <v/>
      </c>
      <c r="V461" s="11" t="str">
        <f>IFERROR(IF(S461="","",IF(U461="",IF(AND(E461="",F461="",G461&lt;&gt;"",$O461=INDEX(O$3:O461,MATCH(MAX(T$3:T461),T$3:T461,0),0)),INDEX(U$3:U461,MATCH(MAX(T$3:T461),T$3:T461,0),0),IF(AND(S461&lt;&gt;"",U461=""),0,"")),U461)),"")</f>
        <v/>
      </c>
      <c r="W461" s="13" t="str">
        <f t="shared" si="52"/>
        <v/>
      </c>
      <c r="X461" s="52" t="str">
        <f t="shared" si="53"/>
        <v/>
      </c>
      <c r="Y461" s="52" t="str">
        <f t="shared" si="54"/>
        <v/>
      </c>
      <c r="Z461" s="79" t="str">
        <f t="shared" si="55"/>
        <v/>
      </c>
    </row>
    <row r="462" spans="2:26" ht="35.1" customHeight="1" x14ac:dyDescent="0.2">
      <c r="B462" s="48"/>
      <c r="C462" s="49"/>
      <c r="D462" s="50"/>
      <c r="E462" s="47"/>
      <c r="F462" s="43"/>
      <c r="G462" s="45"/>
      <c r="K462" s="7" t="str">
        <f>IF(O462="","",COUNT(O$3:O462))</f>
        <v/>
      </c>
      <c r="L462" s="7" t="str">
        <f>IF(B462&lt;&gt;"",B462,IF(OR(COUNTA($G$3:$G462)&lt;COUNTA($G$3:$G$1048576),$G462&lt;&gt;""),L461,""))</f>
        <v/>
      </c>
      <c r="M462" s="7" t="str">
        <f>IF(C462&lt;&gt;"",C462,IF(OR(COUNTA($G$3:$G462)&lt;COUNTA($G$3:$G$1048576),$G462&lt;&gt;""),M461,""))</f>
        <v/>
      </c>
      <c r="N462" s="7" t="str">
        <f>IF(D462&lt;&gt;"",D462,IF(OR(COUNTA($G$3:$G462)&lt;COUNTA($G$3:$G$1048576),$G462&lt;&gt;""),N461,""))</f>
        <v/>
      </c>
      <c r="O462" s="8" t="str">
        <f t="shared" si="50"/>
        <v/>
      </c>
      <c r="P462" s="10" t="str">
        <f>IFERROR(IF(O462="",IF(COUNT(S$3:S$1048576)=COUNT(S$3:S462),IF(S462="","",INDEX(O$3:O462,MATCH(MAX(K$3:K462),K$3:K462,0),0)),INDEX(O$3:O462,MATCH(MAX(K$3:K462),K$3:K462,0),0)),O462),"")</f>
        <v/>
      </c>
      <c r="Q462" s="9" t="str">
        <f>IF(R462="","",COUNT(R$3:R462))</f>
        <v/>
      </c>
      <c r="R462" s="7" t="str">
        <f t="shared" si="49"/>
        <v/>
      </c>
      <c r="S462" s="11" t="str">
        <f>IFERROR(IF(COUNTA($E462:$G462)=0,"",IF(AND(R462="",$O462=INDEX(O$3:O462,MATCH(MAX(Q$3:Q462),Q$3:Q462,0),0)),INDEX(R$3:R462,MATCH(MAX(Q$3:Q462),Q$3:Q462,0),0),R462)),"")</f>
        <v/>
      </c>
      <c r="T462" s="7" t="str">
        <f>IF(U462="","",COUNT(U$3:U462))</f>
        <v/>
      </c>
      <c r="U462" s="7" t="str">
        <f t="shared" si="51"/>
        <v/>
      </c>
      <c r="V462" s="11" t="str">
        <f>IFERROR(IF(S462="","",IF(U462="",IF(AND(E462="",F462="",G462&lt;&gt;"",$O462=INDEX(O$3:O462,MATCH(MAX(T$3:T462),T$3:T462,0),0)),INDEX(U$3:U462,MATCH(MAX(T$3:T462),T$3:T462,0),0),IF(AND(S462&lt;&gt;"",U462=""),0,"")),U462)),"")</f>
        <v/>
      </c>
      <c r="W462" s="13" t="str">
        <f t="shared" si="52"/>
        <v/>
      </c>
      <c r="X462" s="52" t="str">
        <f t="shared" si="53"/>
        <v/>
      </c>
      <c r="Y462" s="52" t="str">
        <f t="shared" si="54"/>
        <v/>
      </c>
      <c r="Z462" s="79" t="str">
        <f t="shared" si="55"/>
        <v/>
      </c>
    </row>
    <row r="463" spans="2:26" ht="35.1" customHeight="1" x14ac:dyDescent="0.2">
      <c r="B463" s="48"/>
      <c r="C463" s="49"/>
      <c r="D463" s="50"/>
      <c r="E463" s="47"/>
      <c r="F463" s="43"/>
      <c r="G463" s="45"/>
      <c r="K463" s="7" t="str">
        <f>IF(O463="","",COUNT(O$3:O463))</f>
        <v/>
      </c>
      <c r="L463" s="7" t="str">
        <f>IF(B463&lt;&gt;"",B463,IF(OR(COUNTA($G$3:$G463)&lt;COUNTA($G$3:$G$1048576),$G463&lt;&gt;""),L462,""))</f>
        <v/>
      </c>
      <c r="M463" s="7" t="str">
        <f>IF(C463&lt;&gt;"",C463,IF(OR(COUNTA($G$3:$G463)&lt;COUNTA($G$3:$G$1048576),$G463&lt;&gt;""),M462,""))</f>
        <v/>
      </c>
      <c r="N463" s="7" t="str">
        <f>IF(D463&lt;&gt;"",D463,IF(OR(COUNTA($G$3:$G463)&lt;COUNTA($G$3:$G$1048576),$G463&lt;&gt;""),N462,""))</f>
        <v/>
      </c>
      <c r="O463" s="8" t="str">
        <f t="shared" si="50"/>
        <v/>
      </c>
      <c r="P463" s="10" t="str">
        <f>IFERROR(IF(O463="",IF(COUNT(S$3:S$1048576)=COUNT(S$3:S463),IF(S463="","",INDEX(O$3:O463,MATCH(MAX(K$3:K463),K$3:K463,0),0)),INDEX(O$3:O463,MATCH(MAX(K$3:K463),K$3:K463,0),0)),O463),"")</f>
        <v/>
      </c>
      <c r="Q463" s="9" t="str">
        <f>IF(R463="","",COUNT(R$3:R463))</f>
        <v/>
      </c>
      <c r="R463" s="7" t="str">
        <f t="shared" si="49"/>
        <v/>
      </c>
      <c r="S463" s="11" t="str">
        <f>IFERROR(IF(COUNTA($E463:$G463)=0,"",IF(AND(R463="",$O463=INDEX(O$3:O463,MATCH(MAX(Q$3:Q463),Q$3:Q463,0),0)),INDEX(R$3:R463,MATCH(MAX(Q$3:Q463),Q$3:Q463,0),0),R463)),"")</f>
        <v/>
      </c>
      <c r="T463" s="7" t="str">
        <f>IF(U463="","",COUNT(U$3:U463))</f>
        <v/>
      </c>
      <c r="U463" s="7" t="str">
        <f t="shared" si="51"/>
        <v/>
      </c>
      <c r="V463" s="11" t="str">
        <f>IFERROR(IF(S463="","",IF(U463="",IF(AND(E463="",F463="",G463&lt;&gt;"",$O463=INDEX(O$3:O463,MATCH(MAX(T$3:T463),T$3:T463,0),0)),INDEX(U$3:U463,MATCH(MAX(T$3:T463),T$3:T463,0),0),IF(AND(S463&lt;&gt;"",U463=""),0,"")),U463)),"")</f>
        <v/>
      </c>
      <c r="W463" s="13" t="str">
        <f t="shared" si="52"/>
        <v/>
      </c>
      <c r="X463" s="52" t="str">
        <f t="shared" si="53"/>
        <v/>
      </c>
      <c r="Y463" s="52" t="str">
        <f t="shared" si="54"/>
        <v/>
      </c>
      <c r="Z463" s="79" t="str">
        <f t="shared" si="55"/>
        <v/>
      </c>
    </row>
    <row r="464" spans="2:26" ht="35.1" customHeight="1" x14ac:dyDescent="0.2">
      <c r="B464" s="48"/>
      <c r="C464" s="49"/>
      <c r="D464" s="50"/>
      <c r="E464" s="47"/>
      <c r="F464" s="43"/>
      <c r="G464" s="45"/>
      <c r="K464" s="7" t="str">
        <f>IF(O464="","",COUNT(O$3:O464))</f>
        <v/>
      </c>
      <c r="L464" s="7" t="str">
        <f>IF(B464&lt;&gt;"",B464,IF(OR(COUNTA($G$3:$G464)&lt;COUNTA($G$3:$G$1048576),$G464&lt;&gt;""),L463,""))</f>
        <v/>
      </c>
      <c r="M464" s="7" t="str">
        <f>IF(C464&lt;&gt;"",C464,IF(OR(COUNTA($G$3:$G464)&lt;COUNTA($G$3:$G$1048576),$G464&lt;&gt;""),M463,""))</f>
        <v/>
      </c>
      <c r="N464" s="7" t="str">
        <f>IF(D464&lt;&gt;"",D464,IF(OR(COUNTA($G$3:$G464)&lt;COUNTA($G$3:$G$1048576),$G464&lt;&gt;""),N463,""))</f>
        <v/>
      </c>
      <c r="O464" s="8" t="str">
        <f t="shared" si="50"/>
        <v/>
      </c>
      <c r="P464" s="10" t="str">
        <f>IFERROR(IF(O464="",IF(COUNT(S$3:S$1048576)=COUNT(S$3:S464),IF(S464="","",INDEX(O$3:O464,MATCH(MAX(K$3:K464),K$3:K464,0),0)),INDEX(O$3:O464,MATCH(MAX(K$3:K464),K$3:K464,0),0)),O464),"")</f>
        <v/>
      </c>
      <c r="Q464" s="9" t="str">
        <f>IF(R464="","",COUNT(R$3:R464))</f>
        <v/>
      </c>
      <c r="R464" s="7" t="str">
        <f t="shared" si="49"/>
        <v/>
      </c>
      <c r="S464" s="11" t="str">
        <f>IFERROR(IF(COUNTA($E464:$G464)=0,"",IF(AND(R464="",$O464=INDEX(O$3:O464,MATCH(MAX(Q$3:Q464),Q$3:Q464,0),0)),INDEX(R$3:R464,MATCH(MAX(Q$3:Q464),Q$3:Q464,0),0),R464)),"")</f>
        <v/>
      </c>
      <c r="T464" s="7" t="str">
        <f>IF(U464="","",COUNT(U$3:U464))</f>
        <v/>
      </c>
      <c r="U464" s="7" t="str">
        <f t="shared" si="51"/>
        <v/>
      </c>
      <c r="V464" s="11" t="str">
        <f>IFERROR(IF(S464="","",IF(U464="",IF(AND(E464="",F464="",G464&lt;&gt;"",$O464=INDEX(O$3:O464,MATCH(MAX(T$3:T464),T$3:T464,0),0)),INDEX(U$3:U464,MATCH(MAX(T$3:T464),T$3:T464,0),0),IF(AND(S464&lt;&gt;"",U464=""),0,"")),U464)),"")</f>
        <v/>
      </c>
      <c r="W464" s="13" t="str">
        <f t="shared" si="52"/>
        <v/>
      </c>
      <c r="X464" s="52" t="str">
        <f t="shared" si="53"/>
        <v/>
      </c>
      <c r="Y464" s="52" t="str">
        <f t="shared" si="54"/>
        <v/>
      </c>
      <c r="Z464" s="79" t="str">
        <f t="shared" si="55"/>
        <v/>
      </c>
    </row>
    <row r="465" spans="2:26" ht="35.1" customHeight="1" x14ac:dyDescent="0.2">
      <c r="B465" s="48"/>
      <c r="C465" s="49"/>
      <c r="D465" s="50"/>
      <c r="E465" s="47"/>
      <c r="F465" s="43"/>
      <c r="G465" s="45"/>
      <c r="K465" s="7" t="str">
        <f>IF(O465="","",COUNT(O$3:O465))</f>
        <v/>
      </c>
      <c r="L465" s="7" t="str">
        <f>IF(B465&lt;&gt;"",B465,IF(OR(COUNTA($G$3:$G465)&lt;COUNTA($G$3:$G$1048576),$G465&lt;&gt;""),L464,""))</f>
        <v/>
      </c>
      <c r="M465" s="7" t="str">
        <f>IF(C465&lt;&gt;"",C465,IF(OR(COUNTA($G$3:$G465)&lt;COUNTA($G$3:$G$1048576),$G465&lt;&gt;""),M464,""))</f>
        <v/>
      </c>
      <c r="N465" s="7" t="str">
        <f>IF(D465&lt;&gt;"",D465,IF(OR(COUNTA($G$3:$G465)&lt;COUNTA($G$3:$G$1048576),$G465&lt;&gt;""),N464,""))</f>
        <v/>
      </c>
      <c r="O465" s="8" t="str">
        <f t="shared" si="50"/>
        <v/>
      </c>
      <c r="P465" s="10" t="str">
        <f>IFERROR(IF(O465="",IF(COUNT(S$3:S$1048576)=COUNT(S$3:S465),IF(S465="","",INDEX(O$3:O465,MATCH(MAX(K$3:K465),K$3:K465,0),0)),INDEX(O$3:O465,MATCH(MAX(K$3:K465),K$3:K465,0),0)),O465),"")</f>
        <v/>
      </c>
      <c r="Q465" s="9" t="str">
        <f>IF(R465="","",COUNT(R$3:R465))</f>
        <v/>
      </c>
      <c r="R465" s="7" t="str">
        <f t="shared" si="49"/>
        <v/>
      </c>
      <c r="S465" s="11" t="str">
        <f>IFERROR(IF(COUNTA($E465:$G465)=0,"",IF(AND(R465="",$O465=INDEX(O$3:O465,MATCH(MAX(Q$3:Q465),Q$3:Q465,0),0)),INDEX(R$3:R465,MATCH(MAX(Q$3:Q465),Q$3:Q465,0),0),R465)),"")</f>
        <v/>
      </c>
      <c r="T465" s="7" t="str">
        <f>IF(U465="","",COUNT(U$3:U465))</f>
        <v/>
      </c>
      <c r="U465" s="7" t="str">
        <f t="shared" si="51"/>
        <v/>
      </c>
      <c r="V465" s="11" t="str">
        <f>IFERROR(IF(S465="","",IF(U465="",IF(AND(E465="",F465="",G465&lt;&gt;"",$O465=INDEX(O$3:O465,MATCH(MAX(T$3:T465),T$3:T465,0),0)),INDEX(U$3:U465,MATCH(MAX(T$3:T465),T$3:T465,0),0),IF(AND(S465&lt;&gt;"",U465=""),0,"")),U465)),"")</f>
        <v/>
      </c>
      <c r="W465" s="13" t="str">
        <f t="shared" si="52"/>
        <v/>
      </c>
      <c r="X465" s="52" t="str">
        <f t="shared" si="53"/>
        <v/>
      </c>
      <c r="Y465" s="52" t="str">
        <f t="shared" si="54"/>
        <v/>
      </c>
      <c r="Z465" s="79" t="str">
        <f t="shared" si="55"/>
        <v/>
      </c>
    </row>
    <row r="466" spans="2:26" ht="35.1" customHeight="1" x14ac:dyDescent="0.2">
      <c r="B466" s="48"/>
      <c r="C466" s="49"/>
      <c r="D466" s="50"/>
      <c r="E466" s="47"/>
      <c r="F466" s="43"/>
      <c r="G466" s="45"/>
      <c r="K466" s="7" t="str">
        <f>IF(O466="","",COUNT(O$3:O466))</f>
        <v/>
      </c>
      <c r="L466" s="7" t="str">
        <f>IF(B466&lt;&gt;"",B466,IF(OR(COUNTA($G$3:$G466)&lt;COUNTA($G$3:$G$1048576),$G466&lt;&gt;""),L465,""))</f>
        <v/>
      </c>
      <c r="M466" s="7" t="str">
        <f>IF(C466&lt;&gt;"",C466,IF(OR(COUNTA($G$3:$G466)&lt;COUNTA($G$3:$G$1048576),$G466&lt;&gt;""),M465,""))</f>
        <v/>
      </c>
      <c r="N466" s="7" t="str">
        <f>IF(D466&lt;&gt;"",D466,IF(OR(COUNTA($G$3:$G466)&lt;COUNTA($G$3:$G$1048576),$G466&lt;&gt;""),N465,""))</f>
        <v/>
      </c>
      <c r="O466" s="8" t="str">
        <f t="shared" si="50"/>
        <v/>
      </c>
      <c r="P466" s="10" t="str">
        <f>IFERROR(IF(O466="",IF(COUNT(S$3:S$1048576)=COUNT(S$3:S466),IF(S466="","",INDEX(O$3:O466,MATCH(MAX(K$3:K466),K$3:K466,0),0)),INDEX(O$3:O466,MATCH(MAX(K$3:K466),K$3:K466,0),0)),O466),"")</f>
        <v/>
      </c>
      <c r="Q466" s="9" t="str">
        <f>IF(R466="","",COUNT(R$3:R466))</f>
        <v/>
      </c>
      <c r="R466" s="7" t="str">
        <f t="shared" si="49"/>
        <v/>
      </c>
      <c r="S466" s="11" t="str">
        <f>IFERROR(IF(COUNTA($E466:$G466)=0,"",IF(AND(R466="",$O466=INDEX(O$3:O466,MATCH(MAX(Q$3:Q466),Q$3:Q466,0),0)),INDEX(R$3:R466,MATCH(MAX(Q$3:Q466),Q$3:Q466,0),0),R466)),"")</f>
        <v/>
      </c>
      <c r="T466" s="7" t="str">
        <f>IF(U466="","",COUNT(U$3:U466))</f>
        <v/>
      </c>
      <c r="U466" s="7" t="str">
        <f t="shared" si="51"/>
        <v/>
      </c>
      <c r="V466" s="11" t="str">
        <f>IFERROR(IF(S466="","",IF(U466="",IF(AND(E466="",F466="",G466&lt;&gt;"",$O466=INDEX(O$3:O466,MATCH(MAX(T$3:T466),T$3:T466,0),0)),INDEX(U$3:U466,MATCH(MAX(T$3:T466),T$3:T466,0),0),IF(AND(S466&lt;&gt;"",U466=""),0,"")),U466)),"")</f>
        <v/>
      </c>
      <c r="W466" s="13" t="str">
        <f t="shared" si="52"/>
        <v/>
      </c>
      <c r="X466" s="52" t="str">
        <f t="shared" si="53"/>
        <v/>
      </c>
      <c r="Y466" s="52" t="str">
        <f t="shared" si="54"/>
        <v/>
      </c>
      <c r="Z466" s="79" t="str">
        <f t="shared" si="55"/>
        <v/>
      </c>
    </row>
    <row r="467" spans="2:26" ht="35.1" customHeight="1" x14ac:dyDescent="0.2">
      <c r="B467" s="48"/>
      <c r="C467" s="49"/>
      <c r="D467" s="50"/>
      <c r="E467" s="47"/>
      <c r="F467" s="43"/>
      <c r="G467" s="45"/>
      <c r="K467" s="7" t="str">
        <f>IF(O467="","",COUNT(O$3:O467))</f>
        <v/>
      </c>
      <c r="L467" s="7" t="str">
        <f>IF(B467&lt;&gt;"",B467,IF(OR(COUNTA($G$3:$G467)&lt;COUNTA($G$3:$G$1048576),$G467&lt;&gt;""),L466,""))</f>
        <v/>
      </c>
      <c r="M467" s="7" t="str">
        <f>IF(C467&lt;&gt;"",C467,IF(OR(COUNTA($G$3:$G467)&lt;COUNTA($G$3:$G$1048576),$G467&lt;&gt;""),M466,""))</f>
        <v/>
      </c>
      <c r="N467" s="7" t="str">
        <f>IF(D467&lt;&gt;"",D467,IF(OR(COUNTA($G$3:$G467)&lt;COUNTA($G$3:$G$1048576),$G467&lt;&gt;""),N466,""))</f>
        <v/>
      </c>
      <c r="O467" s="8" t="str">
        <f t="shared" si="50"/>
        <v/>
      </c>
      <c r="P467" s="10" t="str">
        <f>IFERROR(IF(O467="",IF(COUNT(S$3:S$1048576)=COUNT(S$3:S467),IF(S467="","",INDEX(O$3:O467,MATCH(MAX(K$3:K467),K$3:K467,0),0)),INDEX(O$3:O467,MATCH(MAX(K$3:K467),K$3:K467,0),0)),O467),"")</f>
        <v/>
      </c>
      <c r="Q467" s="9" t="str">
        <f>IF(R467="","",COUNT(R$3:R467))</f>
        <v/>
      </c>
      <c r="R467" s="7" t="str">
        <f t="shared" si="49"/>
        <v/>
      </c>
      <c r="S467" s="11" t="str">
        <f>IFERROR(IF(COUNTA($E467:$G467)=0,"",IF(AND(R467="",$O467=INDEX(O$3:O467,MATCH(MAX(Q$3:Q467),Q$3:Q467,0),0)),INDEX(R$3:R467,MATCH(MAX(Q$3:Q467),Q$3:Q467,0),0),R467)),"")</f>
        <v/>
      </c>
      <c r="T467" s="7" t="str">
        <f>IF(U467="","",COUNT(U$3:U467))</f>
        <v/>
      </c>
      <c r="U467" s="7" t="str">
        <f t="shared" si="51"/>
        <v/>
      </c>
      <c r="V467" s="11" t="str">
        <f>IFERROR(IF(S467="","",IF(U467="",IF(AND(E467="",F467="",G467&lt;&gt;"",$O467=INDEX(O$3:O467,MATCH(MAX(T$3:T467),T$3:T467,0),0)),INDEX(U$3:U467,MATCH(MAX(T$3:T467),T$3:T467,0),0),IF(AND(S467&lt;&gt;"",U467=""),0,"")),U467)),"")</f>
        <v/>
      </c>
      <c r="W467" s="13" t="str">
        <f t="shared" si="52"/>
        <v/>
      </c>
      <c r="X467" s="52" t="str">
        <f t="shared" si="53"/>
        <v/>
      </c>
      <c r="Y467" s="52" t="str">
        <f t="shared" si="54"/>
        <v/>
      </c>
      <c r="Z467" s="79" t="str">
        <f t="shared" si="55"/>
        <v/>
      </c>
    </row>
    <row r="468" spans="2:26" ht="35.1" customHeight="1" x14ac:dyDescent="0.2">
      <c r="B468" s="48"/>
      <c r="C468" s="49"/>
      <c r="D468" s="50"/>
      <c r="E468" s="47"/>
      <c r="F468" s="43"/>
      <c r="G468" s="45"/>
      <c r="K468" s="7" t="str">
        <f>IF(O468="","",COUNT(O$3:O468))</f>
        <v/>
      </c>
      <c r="L468" s="7" t="str">
        <f>IF(B468&lt;&gt;"",B468,IF(OR(COUNTA($G$3:$G468)&lt;COUNTA($G$3:$G$1048576),$G468&lt;&gt;""),L467,""))</f>
        <v/>
      </c>
      <c r="M468" s="7" t="str">
        <f>IF(C468&lt;&gt;"",C468,IF(OR(COUNTA($G$3:$G468)&lt;COUNTA($G$3:$G$1048576),$G468&lt;&gt;""),M467,""))</f>
        <v/>
      </c>
      <c r="N468" s="7" t="str">
        <f>IF(D468&lt;&gt;"",D468,IF(OR(COUNTA($G$3:$G468)&lt;COUNTA($G$3:$G$1048576),$G468&lt;&gt;""),N467,""))</f>
        <v/>
      </c>
      <c r="O468" s="8" t="str">
        <f t="shared" si="50"/>
        <v/>
      </c>
      <c r="P468" s="10" t="str">
        <f>IFERROR(IF(O468="",IF(COUNT(S$3:S$1048576)=COUNT(S$3:S468),IF(S468="","",INDEX(O$3:O468,MATCH(MAX(K$3:K468),K$3:K468,0),0)),INDEX(O$3:O468,MATCH(MAX(K$3:K468),K$3:K468,0),0)),O468),"")</f>
        <v/>
      </c>
      <c r="Q468" s="9" t="str">
        <f>IF(R468="","",COUNT(R$3:R468))</f>
        <v/>
      </c>
      <c r="R468" s="7" t="str">
        <f t="shared" si="49"/>
        <v/>
      </c>
      <c r="S468" s="11" t="str">
        <f>IFERROR(IF(COUNTA($E468:$G468)=0,"",IF(AND(R468="",$O468=INDEX(O$3:O468,MATCH(MAX(Q$3:Q468),Q$3:Q468,0),0)),INDEX(R$3:R468,MATCH(MAX(Q$3:Q468),Q$3:Q468,0),0),R468)),"")</f>
        <v/>
      </c>
      <c r="T468" s="7" t="str">
        <f>IF(U468="","",COUNT(U$3:U468))</f>
        <v/>
      </c>
      <c r="U468" s="7" t="str">
        <f t="shared" si="51"/>
        <v/>
      </c>
      <c r="V468" s="11" t="str">
        <f>IFERROR(IF(S468="","",IF(U468="",IF(AND(E468="",F468="",G468&lt;&gt;"",$O468=INDEX(O$3:O468,MATCH(MAX(T$3:T468),T$3:T468,0),0)),INDEX(U$3:U468,MATCH(MAX(T$3:T468),T$3:T468,0),0),IF(AND(S468&lt;&gt;"",U468=""),0,"")),U468)),"")</f>
        <v/>
      </c>
      <c r="W468" s="13" t="str">
        <f t="shared" si="52"/>
        <v/>
      </c>
      <c r="X468" s="52" t="str">
        <f t="shared" si="53"/>
        <v/>
      </c>
      <c r="Y468" s="52" t="str">
        <f t="shared" si="54"/>
        <v/>
      </c>
      <c r="Z468" s="79" t="str">
        <f t="shared" si="55"/>
        <v/>
      </c>
    </row>
    <row r="469" spans="2:26" ht="35.1" customHeight="1" x14ac:dyDescent="0.2">
      <c r="B469" s="48"/>
      <c r="C469" s="49"/>
      <c r="D469" s="50"/>
      <c r="E469" s="47"/>
      <c r="F469" s="43"/>
      <c r="G469" s="45"/>
      <c r="K469" s="7" t="str">
        <f>IF(O469="","",COUNT(O$3:O469))</f>
        <v/>
      </c>
      <c r="L469" s="7" t="str">
        <f>IF(B469&lt;&gt;"",B469,IF(OR(COUNTA($G$3:$G469)&lt;COUNTA($G$3:$G$1048576),$G469&lt;&gt;""),L468,""))</f>
        <v/>
      </c>
      <c r="M469" s="7" t="str">
        <f>IF(C469&lt;&gt;"",C469,IF(OR(COUNTA($G$3:$G469)&lt;COUNTA($G$3:$G$1048576),$G469&lt;&gt;""),M468,""))</f>
        <v/>
      </c>
      <c r="N469" s="7" t="str">
        <f>IF(D469&lt;&gt;"",D469,IF(OR(COUNTA($G$3:$G469)&lt;COUNTA($G$3:$G$1048576),$G469&lt;&gt;""),N468,""))</f>
        <v/>
      </c>
      <c r="O469" s="8" t="str">
        <f t="shared" si="50"/>
        <v/>
      </c>
      <c r="P469" s="10" t="str">
        <f>IFERROR(IF(O469="",IF(COUNT(S$3:S$1048576)=COUNT(S$3:S469),IF(S469="","",INDEX(O$3:O469,MATCH(MAX(K$3:K469),K$3:K469,0),0)),INDEX(O$3:O469,MATCH(MAX(K$3:K469),K$3:K469,0),0)),O469),"")</f>
        <v/>
      </c>
      <c r="Q469" s="9" t="str">
        <f>IF(R469="","",COUNT(R$3:R469))</f>
        <v/>
      </c>
      <c r="R469" s="7" t="str">
        <f t="shared" si="49"/>
        <v/>
      </c>
      <c r="S469" s="11" t="str">
        <f>IFERROR(IF(COUNTA($E469:$G469)=0,"",IF(AND(R469="",$O469=INDEX(O$3:O469,MATCH(MAX(Q$3:Q469),Q$3:Q469,0),0)),INDEX(R$3:R469,MATCH(MAX(Q$3:Q469),Q$3:Q469,0),0),R469)),"")</f>
        <v/>
      </c>
      <c r="T469" s="7" t="str">
        <f>IF(U469="","",COUNT(U$3:U469))</f>
        <v/>
      </c>
      <c r="U469" s="7" t="str">
        <f t="shared" si="51"/>
        <v/>
      </c>
      <c r="V469" s="11" t="str">
        <f>IFERROR(IF(S469="","",IF(U469="",IF(AND(E469="",F469="",G469&lt;&gt;"",$O469=INDEX(O$3:O469,MATCH(MAX(T$3:T469),T$3:T469,0),0)),INDEX(U$3:U469,MATCH(MAX(T$3:T469),T$3:T469,0),0),IF(AND(S469&lt;&gt;"",U469=""),0,"")),U469)),"")</f>
        <v/>
      </c>
      <c r="W469" s="13" t="str">
        <f t="shared" si="52"/>
        <v/>
      </c>
      <c r="X469" s="52" t="str">
        <f t="shared" si="53"/>
        <v/>
      </c>
      <c r="Y469" s="52" t="str">
        <f t="shared" si="54"/>
        <v/>
      </c>
      <c r="Z469" s="79" t="str">
        <f t="shared" si="55"/>
        <v/>
      </c>
    </row>
    <row r="470" spans="2:26" ht="35.1" customHeight="1" x14ac:dyDescent="0.2">
      <c r="B470" s="48"/>
      <c r="C470" s="49"/>
      <c r="D470" s="50"/>
      <c r="E470" s="47"/>
      <c r="F470" s="43"/>
      <c r="G470" s="45"/>
      <c r="K470" s="7" t="str">
        <f>IF(O470="","",COUNT(O$3:O470))</f>
        <v/>
      </c>
      <c r="L470" s="7" t="str">
        <f>IF(B470&lt;&gt;"",B470,IF(OR(COUNTA($G$3:$G470)&lt;COUNTA($G$3:$G$1048576),$G470&lt;&gt;""),L469,""))</f>
        <v/>
      </c>
      <c r="M470" s="7" t="str">
        <f>IF(C470&lt;&gt;"",C470,IF(OR(COUNTA($G$3:$G470)&lt;COUNTA($G$3:$G$1048576),$G470&lt;&gt;""),M469,""))</f>
        <v/>
      </c>
      <c r="N470" s="7" t="str">
        <f>IF(D470&lt;&gt;"",D470,IF(OR(COUNTA($G$3:$G470)&lt;COUNTA($G$3:$G$1048576),$G470&lt;&gt;""),N469,""))</f>
        <v/>
      </c>
      <c r="O470" s="8" t="str">
        <f t="shared" si="50"/>
        <v/>
      </c>
      <c r="P470" s="10" t="str">
        <f>IFERROR(IF(O470="",IF(COUNT(S$3:S$1048576)=COUNT(S$3:S470),IF(S470="","",INDEX(O$3:O470,MATCH(MAX(K$3:K470),K$3:K470,0),0)),INDEX(O$3:O470,MATCH(MAX(K$3:K470),K$3:K470,0),0)),O470),"")</f>
        <v/>
      </c>
      <c r="Q470" s="9" t="str">
        <f>IF(R470="","",COUNT(R$3:R470))</f>
        <v/>
      </c>
      <c r="R470" s="7" t="str">
        <f t="shared" si="49"/>
        <v/>
      </c>
      <c r="S470" s="11" t="str">
        <f>IFERROR(IF(COUNTA($E470:$G470)=0,"",IF(AND(R470="",$O470=INDEX(O$3:O470,MATCH(MAX(Q$3:Q470),Q$3:Q470,0),0)),INDEX(R$3:R470,MATCH(MAX(Q$3:Q470),Q$3:Q470,0),0),R470)),"")</f>
        <v/>
      </c>
      <c r="T470" s="7" t="str">
        <f>IF(U470="","",COUNT(U$3:U470))</f>
        <v/>
      </c>
      <c r="U470" s="7" t="str">
        <f t="shared" si="51"/>
        <v/>
      </c>
      <c r="V470" s="11" t="str">
        <f>IFERROR(IF(S470="","",IF(U470="",IF(AND(E470="",F470="",G470&lt;&gt;"",$O470=INDEX(O$3:O470,MATCH(MAX(T$3:T470),T$3:T470,0),0)),INDEX(U$3:U470,MATCH(MAX(T$3:T470),T$3:T470,0),0),IF(AND(S470&lt;&gt;"",U470=""),0,"")),U470)),"")</f>
        <v/>
      </c>
      <c r="W470" s="13" t="str">
        <f t="shared" si="52"/>
        <v/>
      </c>
      <c r="X470" s="52" t="str">
        <f t="shared" si="53"/>
        <v/>
      </c>
      <c r="Y470" s="52" t="str">
        <f t="shared" si="54"/>
        <v/>
      </c>
      <c r="Z470" s="79" t="str">
        <f t="shared" si="55"/>
        <v/>
      </c>
    </row>
    <row r="471" spans="2:26" ht="35.1" customHeight="1" x14ac:dyDescent="0.2">
      <c r="B471" s="48"/>
      <c r="C471" s="49"/>
      <c r="D471" s="50"/>
      <c r="E471" s="47"/>
      <c r="F471" s="43"/>
      <c r="G471" s="45"/>
      <c r="K471" s="7" t="str">
        <f>IF(O471="","",COUNT(O$3:O471))</f>
        <v/>
      </c>
      <c r="L471" s="7" t="str">
        <f>IF(B471&lt;&gt;"",B471,IF(OR(COUNTA($G$3:$G471)&lt;COUNTA($G$3:$G$1048576),$G471&lt;&gt;""),L470,""))</f>
        <v/>
      </c>
      <c r="M471" s="7" t="str">
        <f>IF(C471&lt;&gt;"",C471,IF(OR(COUNTA($G$3:$G471)&lt;COUNTA($G$3:$G$1048576),$G471&lt;&gt;""),M470,""))</f>
        <v/>
      </c>
      <c r="N471" s="7" t="str">
        <f>IF(D471&lt;&gt;"",D471,IF(OR(COUNTA($G$3:$G471)&lt;COUNTA($G$3:$G$1048576),$G471&lt;&gt;""),N470,""))</f>
        <v/>
      </c>
      <c r="O471" s="8" t="str">
        <f t="shared" si="50"/>
        <v/>
      </c>
      <c r="P471" s="10" t="str">
        <f>IFERROR(IF(O471="",IF(COUNT(S$3:S$1048576)=COUNT(S$3:S471),IF(S471="","",INDEX(O$3:O471,MATCH(MAX(K$3:K471),K$3:K471,0),0)),INDEX(O$3:O471,MATCH(MAX(K$3:K471),K$3:K471,0),0)),O471),"")</f>
        <v/>
      </c>
      <c r="Q471" s="9" t="str">
        <f>IF(R471="","",COUNT(R$3:R471))</f>
        <v/>
      </c>
      <c r="R471" s="7" t="str">
        <f t="shared" si="49"/>
        <v/>
      </c>
      <c r="S471" s="11" t="str">
        <f>IFERROR(IF(COUNTA($E471:$G471)=0,"",IF(AND(R471="",$O471=INDEX(O$3:O471,MATCH(MAX(Q$3:Q471),Q$3:Q471,0),0)),INDEX(R$3:R471,MATCH(MAX(Q$3:Q471),Q$3:Q471,0),0),R471)),"")</f>
        <v/>
      </c>
      <c r="T471" s="7" t="str">
        <f>IF(U471="","",COUNT(U$3:U471))</f>
        <v/>
      </c>
      <c r="U471" s="7" t="str">
        <f t="shared" si="51"/>
        <v/>
      </c>
      <c r="V471" s="11" t="str">
        <f>IFERROR(IF(S471="","",IF(U471="",IF(AND(E471="",F471="",G471&lt;&gt;"",$O471=INDEX(O$3:O471,MATCH(MAX(T$3:T471),T$3:T471,0),0)),INDEX(U$3:U471,MATCH(MAX(T$3:T471),T$3:T471,0),0),IF(AND(S471&lt;&gt;"",U471=""),0,"")),U471)),"")</f>
        <v/>
      </c>
      <c r="W471" s="13" t="str">
        <f t="shared" si="52"/>
        <v/>
      </c>
      <c r="X471" s="52" t="str">
        <f t="shared" si="53"/>
        <v/>
      </c>
      <c r="Y471" s="52" t="str">
        <f t="shared" si="54"/>
        <v/>
      </c>
      <c r="Z471" s="79" t="str">
        <f t="shared" si="55"/>
        <v/>
      </c>
    </row>
    <row r="472" spans="2:26" ht="35.1" customHeight="1" x14ac:dyDescent="0.2">
      <c r="B472" s="48"/>
      <c r="C472" s="49"/>
      <c r="D472" s="50"/>
      <c r="E472" s="47"/>
      <c r="F472" s="43"/>
      <c r="G472" s="45"/>
      <c r="K472" s="7" t="str">
        <f>IF(O472="","",COUNT(O$3:O472))</f>
        <v/>
      </c>
      <c r="L472" s="7" t="str">
        <f>IF(B472&lt;&gt;"",B472,IF(OR(COUNTA($G$3:$G472)&lt;COUNTA($G$3:$G$1048576),$G472&lt;&gt;""),L471,""))</f>
        <v/>
      </c>
      <c r="M472" s="7" t="str">
        <f>IF(C472&lt;&gt;"",C472,IF(OR(COUNTA($G$3:$G472)&lt;COUNTA($G$3:$G$1048576),$G472&lt;&gt;""),M471,""))</f>
        <v/>
      </c>
      <c r="N472" s="7" t="str">
        <f>IF(D472&lt;&gt;"",D472,IF(OR(COUNTA($G$3:$G472)&lt;COUNTA($G$3:$G$1048576),$G472&lt;&gt;""),N471,""))</f>
        <v/>
      </c>
      <c r="O472" s="8" t="str">
        <f t="shared" si="50"/>
        <v/>
      </c>
      <c r="P472" s="10" t="str">
        <f>IFERROR(IF(O472="",IF(COUNT(S$3:S$1048576)=COUNT(S$3:S472),IF(S472="","",INDEX(O$3:O472,MATCH(MAX(K$3:K472),K$3:K472,0),0)),INDEX(O$3:O472,MATCH(MAX(K$3:K472),K$3:K472,0),0)),O472),"")</f>
        <v/>
      </c>
      <c r="Q472" s="9" t="str">
        <f>IF(R472="","",COUNT(R$3:R472))</f>
        <v/>
      </c>
      <c r="R472" s="7" t="str">
        <f t="shared" si="49"/>
        <v/>
      </c>
      <c r="S472" s="11" t="str">
        <f>IFERROR(IF(COUNTA($E472:$G472)=0,"",IF(AND(R472="",$O472=INDEX(O$3:O472,MATCH(MAX(Q$3:Q472),Q$3:Q472,0),0)),INDEX(R$3:R472,MATCH(MAX(Q$3:Q472),Q$3:Q472,0),0),R472)),"")</f>
        <v/>
      </c>
      <c r="T472" s="7" t="str">
        <f>IF(U472="","",COUNT(U$3:U472))</f>
        <v/>
      </c>
      <c r="U472" s="7" t="str">
        <f t="shared" si="51"/>
        <v/>
      </c>
      <c r="V472" s="11" t="str">
        <f>IFERROR(IF(S472="","",IF(U472="",IF(AND(E472="",F472="",G472&lt;&gt;"",$O472=INDEX(O$3:O472,MATCH(MAX(T$3:T472),T$3:T472,0),0)),INDEX(U$3:U472,MATCH(MAX(T$3:T472),T$3:T472,0),0),IF(AND(S472&lt;&gt;"",U472=""),0,"")),U472)),"")</f>
        <v/>
      </c>
      <c r="W472" s="13" t="str">
        <f t="shared" si="52"/>
        <v/>
      </c>
      <c r="X472" s="52" t="str">
        <f t="shared" si="53"/>
        <v/>
      </c>
      <c r="Y472" s="52" t="str">
        <f t="shared" si="54"/>
        <v/>
      </c>
      <c r="Z472" s="79" t="str">
        <f t="shared" si="55"/>
        <v/>
      </c>
    </row>
    <row r="473" spans="2:26" ht="35.1" customHeight="1" x14ac:dyDescent="0.2">
      <c r="B473" s="48"/>
      <c r="C473" s="49"/>
      <c r="D473" s="50"/>
      <c r="E473" s="47"/>
      <c r="F473" s="43"/>
      <c r="G473" s="45"/>
      <c r="K473" s="7" t="str">
        <f>IF(O473="","",COUNT(O$3:O473))</f>
        <v/>
      </c>
      <c r="L473" s="7" t="str">
        <f>IF(B473&lt;&gt;"",B473,IF(OR(COUNTA($G$3:$G473)&lt;COUNTA($G$3:$G$1048576),$G473&lt;&gt;""),L472,""))</f>
        <v/>
      </c>
      <c r="M473" s="7" t="str">
        <f>IF(C473&lt;&gt;"",C473,IF(OR(COUNTA($G$3:$G473)&lt;COUNTA($G$3:$G$1048576),$G473&lt;&gt;""),M472,""))</f>
        <v/>
      </c>
      <c r="N473" s="7" t="str">
        <f>IF(D473&lt;&gt;"",D473,IF(OR(COUNTA($G$3:$G473)&lt;COUNTA($G$3:$G$1048576),$G473&lt;&gt;""),N472,""))</f>
        <v/>
      </c>
      <c r="O473" s="8" t="str">
        <f t="shared" si="50"/>
        <v/>
      </c>
      <c r="P473" s="10" t="str">
        <f>IFERROR(IF(O473="",IF(COUNT(S$3:S$1048576)=COUNT(S$3:S473),IF(S473="","",INDEX(O$3:O473,MATCH(MAX(K$3:K473),K$3:K473,0),0)),INDEX(O$3:O473,MATCH(MAX(K$3:K473),K$3:K473,0),0)),O473),"")</f>
        <v/>
      </c>
      <c r="Q473" s="9" t="str">
        <f>IF(R473="","",COUNT(R$3:R473))</f>
        <v/>
      </c>
      <c r="R473" s="7" t="str">
        <f t="shared" si="49"/>
        <v/>
      </c>
      <c r="S473" s="11" t="str">
        <f>IFERROR(IF(COUNTA($E473:$G473)=0,"",IF(AND(R473="",$O473=INDEX(O$3:O473,MATCH(MAX(Q$3:Q473),Q$3:Q473,0),0)),INDEX(R$3:R473,MATCH(MAX(Q$3:Q473),Q$3:Q473,0),0),R473)),"")</f>
        <v/>
      </c>
      <c r="T473" s="7" t="str">
        <f>IF(U473="","",COUNT(U$3:U473))</f>
        <v/>
      </c>
      <c r="U473" s="7" t="str">
        <f t="shared" si="51"/>
        <v/>
      </c>
      <c r="V473" s="11" t="str">
        <f>IFERROR(IF(S473="","",IF(U473="",IF(AND(E473="",F473="",G473&lt;&gt;"",$O473=INDEX(O$3:O473,MATCH(MAX(T$3:T473),T$3:T473,0),0)),INDEX(U$3:U473,MATCH(MAX(T$3:T473),T$3:T473,0),0),IF(AND(S473&lt;&gt;"",U473=""),0,"")),U473)),"")</f>
        <v/>
      </c>
      <c r="W473" s="13" t="str">
        <f t="shared" si="52"/>
        <v/>
      </c>
      <c r="X473" s="52" t="str">
        <f t="shared" si="53"/>
        <v/>
      </c>
      <c r="Y473" s="52" t="str">
        <f t="shared" si="54"/>
        <v/>
      </c>
      <c r="Z473" s="79" t="str">
        <f t="shared" si="55"/>
        <v/>
      </c>
    </row>
    <row r="474" spans="2:26" ht="35.1" customHeight="1" x14ac:dyDescent="0.2">
      <c r="B474" s="48"/>
      <c r="C474" s="49"/>
      <c r="D474" s="50"/>
      <c r="E474" s="47"/>
      <c r="F474" s="43"/>
      <c r="G474" s="45"/>
      <c r="K474" s="7" t="str">
        <f>IF(O474="","",COUNT(O$3:O474))</f>
        <v/>
      </c>
      <c r="L474" s="7" t="str">
        <f>IF(B474&lt;&gt;"",B474,IF(OR(COUNTA($G$3:$G474)&lt;COUNTA($G$3:$G$1048576),$G474&lt;&gt;""),L473,""))</f>
        <v/>
      </c>
      <c r="M474" s="7" t="str">
        <f>IF(C474&lt;&gt;"",C474,IF(OR(COUNTA($G$3:$G474)&lt;COUNTA($G$3:$G$1048576),$G474&lt;&gt;""),M473,""))</f>
        <v/>
      </c>
      <c r="N474" s="7" t="str">
        <f>IF(D474&lt;&gt;"",D474,IF(OR(COUNTA($G$3:$G474)&lt;COUNTA($G$3:$G$1048576),$G474&lt;&gt;""),N473,""))</f>
        <v/>
      </c>
      <c r="O474" s="8" t="str">
        <f t="shared" si="50"/>
        <v/>
      </c>
      <c r="P474" s="10" t="str">
        <f>IFERROR(IF(O474="",IF(COUNT(S$3:S$1048576)=COUNT(S$3:S474),IF(S474="","",INDEX(O$3:O474,MATCH(MAX(K$3:K474),K$3:K474,0),0)),INDEX(O$3:O474,MATCH(MAX(K$3:K474),K$3:K474,0),0)),O474),"")</f>
        <v/>
      </c>
      <c r="Q474" s="9" t="str">
        <f>IF(R474="","",COUNT(R$3:R474))</f>
        <v/>
      </c>
      <c r="R474" s="7" t="str">
        <f t="shared" si="49"/>
        <v/>
      </c>
      <c r="S474" s="11" t="str">
        <f>IFERROR(IF(COUNTA($E474:$G474)=0,"",IF(AND(R474="",$O474=INDEX(O$3:O474,MATCH(MAX(Q$3:Q474),Q$3:Q474,0),0)),INDEX(R$3:R474,MATCH(MAX(Q$3:Q474),Q$3:Q474,0),0),R474)),"")</f>
        <v/>
      </c>
      <c r="T474" s="7" t="str">
        <f>IF(U474="","",COUNT(U$3:U474))</f>
        <v/>
      </c>
      <c r="U474" s="7" t="str">
        <f t="shared" si="51"/>
        <v/>
      </c>
      <c r="V474" s="11" t="str">
        <f>IFERROR(IF(S474="","",IF(U474="",IF(AND(E474="",F474="",G474&lt;&gt;"",$O474=INDEX(O$3:O474,MATCH(MAX(T$3:T474),T$3:T474,0),0)),INDEX(U$3:U474,MATCH(MAX(T$3:T474),T$3:T474,0),0),IF(AND(S474&lt;&gt;"",U474=""),0,"")),U474)),"")</f>
        <v/>
      </c>
      <c r="W474" s="13" t="str">
        <f t="shared" si="52"/>
        <v/>
      </c>
      <c r="X474" s="52" t="str">
        <f t="shared" si="53"/>
        <v/>
      </c>
      <c r="Y474" s="52" t="str">
        <f t="shared" si="54"/>
        <v/>
      </c>
      <c r="Z474" s="79" t="str">
        <f t="shared" si="55"/>
        <v/>
      </c>
    </row>
    <row r="475" spans="2:26" ht="35.1" customHeight="1" x14ac:dyDescent="0.2">
      <c r="B475" s="48"/>
      <c r="C475" s="49"/>
      <c r="D475" s="50"/>
      <c r="E475" s="47"/>
      <c r="F475" s="43"/>
      <c r="G475" s="45"/>
      <c r="K475" s="7" t="str">
        <f>IF(O475="","",COUNT(O$3:O475))</f>
        <v/>
      </c>
      <c r="L475" s="7" t="str">
        <f>IF(B475&lt;&gt;"",B475,IF(OR(COUNTA($G$3:$G475)&lt;COUNTA($G$3:$G$1048576),$G475&lt;&gt;""),L474,""))</f>
        <v/>
      </c>
      <c r="M475" s="7" t="str">
        <f>IF(C475&lt;&gt;"",C475,IF(OR(COUNTA($G$3:$G475)&lt;COUNTA($G$3:$G$1048576),$G475&lt;&gt;""),M474,""))</f>
        <v/>
      </c>
      <c r="N475" s="7" t="str">
        <f>IF(D475&lt;&gt;"",D475,IF(OR(COUNTA($G$3:$G475)&lt;COUNTA($G$3:$G$1048576),$G475&lt;&gt;""),N474,""))</f>
        <v/>
      </c>
      <c r="O475" s="8" t="str">
        <f t="shared" si="50"/>
        <v/>
      </c>
      <c r="P475" s="10" t="str">
        <f>IFERROR(IF(O475="",IF(COUNT(S$3:S$1048576)=COUNT(S$3:S475),IF(S475="","",INDEX(O$3:O475,MATCH(MAX(K$3:K475),K$3:K475,0),0)),INDEX(O$3:O475,MATCH(MAX(K$3:K475),K$3:K475,0),0)),O475),"")</f>
        <v/>
      </c>
      <c r="Q475" s="9" t="str">
        <f>IF(R475="","",COUNT(R$3:R475))</f>
        <v/>
      </c>
      <c r="R475" s="7" t="str">
        <f t="shared" si="49"/>
        <v/>
      </c>
      <c r="S475" s="11" t="str">
        <f>IFERROR(IF(COUNTA($E475:$G475)=0,"",IF(AND(R475="",$O475=INDEX(O$3:O475,MATCH(MAX(Q$3:Q475),Q$3:Q475,0),0)),INDEX(R$3:R475,MATCH(MAX(Q$3:Q475),Q$3:Q475,0),0),R475)),"")</f>
        <v/>
      </c>
      <c r="T475" s="7" t="str">
        <f>IF(U475="","",COUNT(U$3:U475))</f>
        <v/>
      </c>
      <c r="U475" s="7" t="str">
        <f t="shared" si="51"/>
        <v/>
      </c>
      <c r="V475" s="11" t="str">
        <f>IFERROR(IF(S475="","",IF(U475="",IF(AND(E475="",F475="",G475&lt;&gt;"",$O475=INDEX(O$3:O475,MATCH(MAX(T$3:T475),T$3:T475,0),0)),INDEX(U$3:U475,MATCH(MAX(T$3:T475),T$3:T475,0),0),IF(AND(S475&lt;&gt;"",U475=""),0,"")),U475)),"")</f>
        <v/>
      </c>
      <c r="W475" s="13" t="str">
        <f t="shared" si="52"/>
        <v/>
      </c>
      <c r="X475" s="52" t="str">
        <f t="shared" si="53"/>
        <v/>
      </c>
      <c r="Y475" s="52" t="str">
        <f t="shared" si="54"/>
        <v/>
      </c>
      <c r="Z475" s="79" t="str">
        <f t="shared" si="55"/>
        <v/>
      </c>
    </row>
    <row r="476" spans="2:26" ht="35.1" customHeight="1" x14ac:dyDescent="0.2">
      <c r="B476" s="48"/>
      <c r="C476" s="49"/>
      <c r="D476" s="50"/>
      <c r="E476" s="47"/>
      <c r="F476" s="43"/>
      <c r="G476" s="45"/>
      <c r="K476" s="7" t="str">
        <f>IF(O476="","",COUNT(O$3:O476))</f>
        <v/>
      </c>
      <c r="L476" s="7" t="str">
        <f>IF(B476&lt;&gt;"",B476,IF(OR(COUNTA($G$3:$G476)&lt;COUNTA($G$3:$G$1048576),$G476&lt;&gt;""),L475,""))</f>
        <v/>
      </c>
      <c r="M476" s="7" t="str">
        <f>IF(C476&lt;&gt;"",C476,IF(OR(COUNTA($G$3:$G476)&lt;COUNTA($G$3:$G$1048576),$G476&lt;&gt;""),M475,""))</f>
        <v/>
      </c>
      <c r="N476" s="7" t="str">
        <f>IF(D476&lt;&gt;"",D476,IF(OR(COUNTA($G$3:$G476)&lt;COUNTA($G$3:$G$1048576),$G476&lt;&gt;""),N475,""))</f>
        <v/>
      </c>
      <c r="O476" s="8" t="str">
        <f t="shared" si="50"/>
        <v/>
      </c>
      <c r="P476" s="10" t="str">
        <f>IFERROR(IF(O476="",IF(COUNT(S$3:S$1048576)=COUNT(S$3:S476),IF(S476="","",INDEX(O$3:O476,MATCH(MAX(K$3:K476),K$3:K476,0),0)),INDEX(O$3:O476,MATCH(MAX(K$3:K476),K$3:K476,0),0)),O476),"")</f>
        <v/>
      </c>
      <c r="Q476" s="9" t="str">
        <f>IF(R476="","",COUNT(R$3:R476))</f>
        <v/>
      </c>
      <c r="R476" s="7" t="str">
        <f t="shared" si="49"/>
        <v/>
      </c>
      <c r="S476" s="11" t="str">
        <f>IFERROR(IF(COUNTA($E476:$G476)=0,"",IF(AND(R476="",$O476=INDEX(O$3:O476,MATCH(MAX(Q$3:Q476),Q$3:Q476,0),0)),INDEX(R$3:R476,MATCH(MAX(Q$3:Q476),Q$3:Q476,0),0),R476)),"")</f>
        <v/>
      </c>
      <c r="T476" s="7" t="str">
        <f>IF(U476="","",COUNT(U$3:U476))</f>
        <v/>
      </c>
      <c r="U476" s="7" t="str">
        <f t="shared" si="51"/>
        <v/>
      </c>
      <c r="V476" s="11" t="str">
        <f>IFERROR(IF(S476="","",IF(U476="",IF(AND(E476="",F476="",G476&lt;&gt;"",$O476=INDEX(O$3:O476,MATCH(MAX(T$3:T476),T$3:T476,0),0)),INDEX(U$3:U476,MATCH(MAX(T$3:T476),T$3:T476,0),0),IF(AND(S476&lt;&gt;"",U476=""),0,"")),U476)),"")</f>
        <v/>
      </c>
      <c r="W476" s="13" t="str">
        <f t="shared" si="52"/>
        <v/>
      </c>
      <c r="X476" s="52" t="str">
        <f t="shared" si="53"/>
        <v/>
      </c>
      <c r="Y476" s="52" t="str">
        <f t="shared" si="54"/>
        <v/>
      </c>
      <c r="Z476" s="79" t="str">
        <f t="shared" si="55"/>
        <v/>
      </c>
    </row>
    <row r="477" spans="2:26" ht="35.1" customHeight="1" x14ac:dyDescent="0.2">
      <c r="B477" s="48"/>
      <c r="C477" s="49"/>
      <c r="D477" s="50"/>
      <c r="E477" s="47"/>
      <c r="F477" s="43"/>
      <c r="G477" s="45"/>
      <c r="K477" s="7" t="str">
        <f>IF(O477="","",COUNT(O$3:O477))</f>
        <v/>
      </c>
      <c r="L477" s="7" t="str">
        <f>IF(B477&lt;&gt;"",B477,IF(OR(COUNTA($G$3:$G477)&lt;COUNTA($G$3:$G$1048576),$G477&lt;&gt;""),L476,""))</f>
        <v/>
      </c>
      <c r="M477" s="7" t="str">
        <f>IF(C477&lt;&gt;"",C477,IF(OR(COUNTA($G$3:$G477)&lt;COUNTA($G$3:$G$1048576),$G477&lt;&gt;""),M476,""))</f>
        <v/>
      </c>
      <c r="N477" s="7" t="str">
        <f>IF(D477&lt;&gt;"",D477,IF(OR(COUNTA($G$3:$G477)&lt;COUNTA($G$3:$G$1048576),$G477&lt;&gt;""),N476,""))</f>
        <v/>
      </c>
      <c r="O477" s="8" t="str">
        <f t="shared" si="50"/>
        <v/>
      </c>
      <c r="P477" s="10" t="str">
        <f>IFERROR(IF(O477="",IF(COUNT(S$3:S$1048576)=COUNT(S$3:S477),IF(S477="","",INDEX(O$3:O477,MATCH(MAX(K$3:K477),K$3:K477,0),0)),INDEX(O$3:O477,MATCH(MAX(K$3:K477),K$3:K477,0),0)),O477),"")</f>
        <v/>
      </c>
      <c r="Q477" s="9" t="str">
        <f>IF(R477="","",COUNT(R$3:R477))</f>
        <v/>
      </c>
      <c r="R477" s="7" t="str">
        <f t="shared" si="49"/>
        <v/>
      </c>
      <c r="S477" s="11" t="str">
        <f>IFERROR(IF(COUNTA($E477:$G477)=0,"",IF(AND(R477="",$O477=INDEX(O$3:O477,MATCH(MAX(Q$3:Q477),Q$3:Q477,0),0)),INDEX(R$3:R477,MATCH(MAX(Q$3:Q477),Q$3:Q477,0),0),R477)),"")</f>
        <v/>
      </c>
      <c r="T477" s="7" t="str">
        <f>IF(U477="","",COUNT(U$3:U477))</f>
        <v/>
      </c>
      <c r="U477" s="7" t="str">
        <f t="shared" si="51"/>
        <v/>
      </c>
      <c r="V477" s="11" t="str">
        <f>IFERROR(IF(S477="","",IF(U477="",IF(AND(E477="",F477="",G477&lt;&gt;"",$O477=INDEX(O$3:O477,MATCH(MAX(T$3:T477),T$3:T477,0),0)),INDEX(U$3:U477,MATCH(MAX(T$3:T477),T$3:T477,0),0),IF(AND(S477&lt;&gt;"",U477=""),0,"")),U477)),"")</f>
        <v/>
      </c>
      <c r="W477" s="13" t="str">
        <f t="shared" si="52"/>
        <v/>
      </c>
      <c r="X477" s="52" t="str">
        <f t="shared" si="53"/>
        <v/>
      </c>
      <c r="Y477" s="52" t="str">
        <f t="shared" si="54"/>
        <v/>
      </c>
      <c r="Z477" s="79" t="str">
        <f t="shared" si="55"/>
        <v/>
      </c>
    </row>
    <row r="478" spans="2:26" ht="35.1" customHeight="1" x14ac:dyDescent="0.2">
      <c r="B478" s="48"/>
      <c r="C478" s="49"/>
      <c r="D478" s="50"/>
      <c r="E478" s="47"/>
      <c r="F478" s="43"/>
      <c r="G478" s="45"/>
      <c r="K478" s="7" t="str">
        <f>IF(O478="","",COUNT(O$3:O478))</f>
        <v/>
      </c>
      <c r="L478" s="7" t="str">
        <f>IF(B478&lt;&gt;"",B478,IF(OR(COUNTA($G$3:$G478)&lt;COUNTA($G$3:$G$1048576),$G478&lt;&gt;""),L477,""))</f>
        <v/>
      </c>
      <c r="M478" s="7" t="str">
        <f>IF(C478&lt;&gt;"",C478,IF(OR(COUNTA($G$3:$G478)&lt;COUNTA($G$3:$G$1048576),$G478&lt;&gt;""),M477,""))</f>
        <v/>
      </c>
      <c r="N478" s="7" t="str">
        <f>IF(D478&lt;&gt;"",D478,IF(OR(COUNTA($G$3:$G478)&lt;COUNTA($G$3:$G$1048576),$G478&lt;&gt;""),N477,""))</f>
        <v/>
      </c>
      <c r="O478" s="8" t="str">
        <f t="shared" si="50"/>
        <v/>
      </c>
      <c r="P478" s="10" t="str">
        <f>IFERROR(IF(O478="",IF(COUNT(S$3:S$1048576)=COUNT(S$3:S478),IF(S478="","",INDEX(O$3:O478,MATCH(MAX(K$3:K478),K$3:K478,0),0)),INDEX(O$3:O478,MATCH(MAX(K$3:K478),K$3:K478,0),0)),O478),"")</f>
        <v/>
      </c>
      <c r="Q478" s="9" t="str">
        <f>IF(R478="","",COUNT(R$3:R478))</f>
        <v/>
      </c>
      <c r="R478" s="7" t="str">
        <f t="shared" si="49"/>
        <v/>
      </c>
      <c r="S478" s="11" t="str">
        <f>IFERROR(IF(COUNTA($E478:$G478)=0,"",IF(AND(R478="",$O478=INDEX(O$3:O478,MATCH(MAX(Q$3:Q478),Q$3:Q478,0),0)),INDEX(R$3:R478,MATCH(MAX(Q$3:Q478),Q$3:Q478,0),0),R478)),"")</f>
        <v/>
      </c>
      <c r="T478" s="7" t="str">
        <f>IF(U478="","",COUNT(U$3:U478))</f>
        <v/>
      </c>
      <c r="U478" s="7" t="str">
        <f t="shared" si="51"/>
        <v/>
      </c>
      <c r="V478" s="11" t="str">
        <f>IFERROR(IF(S478="","",IF(U478="",IF(AND(E478="",F478="",G478&lt;&gt;"",$O478=INDEX(O$3:O478,MATCH(MAX(T$3:T478),T$3:T478,0),0)),INDEX(U$3:U478,MATCH(MAX(T$3:T478),T$3:T478,0),0),IF(AND(S478&lt;&gt;"",U478=""),0,"")),U478)),"")</f>
        <v/>
      </c>
      <c r="W478" s="13" t="str">
        <f t="shared" si="52"/>
        <v/>
      </c>
      <c r="X478" s="52" t="str">
        <f t="shared" si="53"/>
        <v/>
      </c>
      <c r="Y478" s="52" t="str">
        <f t="shared" si="54"/>
        <v/>
      </c>
      <c r="Z478" s="79" t="str">
        <f t="shared" si="55"/>
        <v/>
      </c>
    </row>
    <row r="479" spans="2:26" ht="35.1" customHeight="1" x14ac:dyDescent="0.2">
      <c r="B479" s="48"/>
      <c r="C479" s="49"/>
      <c r="D479" s="50"/>
      <c r="E479" s="47"/>
      <c r="F479" s="43"/>
      <c r="G479" s="45"/>
      <c r="K479" s="7" t="str">
        <f>IF(O479="","",COUNT(O$3:O479))</f>
        <v/>
      </c>
      <c r="L479" s="7" t="str">
        <f>IF(B479&lt;&gt;"",B479,IF(OR(COUNTA($G$3:$G479)&lt;COUNTA($G$3:$G$1048576),$G479&lt;&gt;""),L478,""))</f>
        <v/>
      </c>
      <c r="M479" s="7" t="str">
        <f>IF(C479&lt;&gt;"",C479,IF(OR(COUNTA($G$3:$G479)&lt;COUNTA($G$3:$G$1048576),$G479&lt;&gt;""),M478,""))</f>
        <v/>
      </c>
      <c r="N479" s="7" t="str">
        <f>IF(D479&lt;&gt;"",D479,IF(OR(COUNTA($G$3:$G479)&lt;COUNTA($G$3:$G$1048576),$G479&lt;&gt;""),N478,""))</f>
        <v/>
      </c>
      <c r="O479" s="8" t="str">
        <f t="shared" si="50"/>
        <v/>
      </c>
      <c r="P479" s="10" t="str">
        <f>IFERROR(IF(O479="",IF(COUNT(S$3:S$1048576)=COUNT(S$3:S479),IF(S479="","",INDEX(O$3:O479,MATCH(MAX(K$3:K479),K$3:K479,0),0)),INDEX(O$3:O479,MATCH(MAX(K$3:K479),K$3:K479,0),0)),O479),"")</f>
        <v/>
      </c>
      <c r="Q479" s="9" t="str">
        <f>IF(R479="","",COUNT(R$3:R479))</f>
        <v/>
      </c>
      <c r="R479" s="7" t="str">
        <f t="shared" si="49"/>
        <v/>
      </c>
      <c r="S479" s="11" t="str">
        <f>IFERROR(IF(COUNTA($E479:$G479)=0,"",IF(AND(R479="",$O479=INDEX(O$3:O479,MATCH(MAX(Q$3:Q479),Q$3:Q479,0),0)),INDEX(R$3:R479,MATCH(MAX(Q$3:Q479),Q$3:Q479,0),0),R479)),"")</f>
        <v/>
      </c>
      <c r="T479" s="7" t="str">
        <f>IF(U479="","",COUNT(U$3:U479))</f>
        <v/>
      </c>
      <c r="U479" s="7" t="str">
        <f t="shared" si="51"/>
        <v/>
      </c>
      <c r="V479" s="11" t="str">
        <f>IFERROR(IF(S479="","",IF(U479="",IF(AND(E479="",F479="",G479&lt;&gt;"",$O479=INDEX(O$3:O479,MATCH(MAX(T$3:T479),T$3:T479,0),0)),INDEX(U$3:U479,MATCH(MAX(T$3:T479),T$3:T479,0),0),IF(AND(S479&lt;&gt;"",U479=""),0,"")),U479)),"")</f>
        <v/>
      </c>
      <c r="W479" s="13" t="str">
        <f t="shared" si="52"/>
        <v/>
      </c>
      <c r="X479" s="52" t="str">
        <f t="shared" si="53"/>
        <v/>
      </c>
      <c r="Y479" s="52" t="str">
        <f t="shared" si="54"/>
        <v/>
      </c>
      <c r="Z479" s="79" t="str">
        <f t="shared" si="55"/>
        <v/>
      </c>
    </row>
    <row r="480" spans="2:26" ht="35.1" customHeight="1" x14ac:dyDescent="0.2">
      <c r="B480" s="48"/>
      <c r="C480" s="49"/>
      <c r="D480" s="50"/>
      <c r="E480" s="47"/>
      <c r="F480" s="43"/>
      <c r="G480" s="45"/>
      <c r="K480" s="7" t="str">
        <f>IF(O480="","",COUNT(O$3:O480))</f>
        <v/>
      </c>
      <c r="L480" s="7" t="str">
        <f>IF(B480&lt;&gt;"",B480,IF(OR(COUNTA($G$3:$G480)&lt;COUNTA($G$3:$G$1048576),$G480&lt;&gt;""),L479,""))</f>
        <v/>
      </c>
      <c r="M480" s="7" t="str">
        <f>IF(C480&lt;&gt;"",C480,IF(OR(COUNTA($G$3:$G480)&lt;COUNTA($G$3:$G$1048576),$G480&lt;&gt;""),M479,""))</f>
        <v/>
      </c>
      <c r="N480" s="7" t="str">
        <f>IF(D480&lt;&gt;"",D480,IF(OR(COUNTA($G$3:$G480)&lt;COUNTA($G$3:$G$1048576),$G480&lt;&gt;""),N479,""))</f>
        <v/>
      </c>
      <c r="O480" s="8" t="str">
        <f t="shared" si="50"/>
        <v/>
      </c>
      <c r="P480" s="10" t="str">
        <f>IFERROR(IF(O480="",IF(COUNT(S$3:S$1048576)=COUNT(S$3:S480),IF(S480="","",INDEX(O$3:O480,MATCH(MAX(K$3:K480),K$3:K480,0),0)),INDEX(O$3:O480,MATCH(MAX(K$3:K480),K$3:K480,0),0)),O480),"")</f>
        <v/>
      </c>
      <c r="Q480" s="9" t="str">
        <f>IF(R480="","",COUNT(R$3:R480))</f>
        <v/>
      </c>
      <c r="R480" s="7" t="str">
        <f t="shared" si="49"/>
        <v/>
      </c>
      <c r="S480" s="11" t="str">
        <f>IFERROR(IF(COUNTA($E480:$G480)=0,"",IF(AND(R480="",$O480=INDEX(O$3:O480,MATCH(MAX(Q$3:Q480),Q$3:Q480,0),0)),INDEX(R$3:R480,MATCH(MAX(Q$3:Q480),Q$3:Q480,0),0),R480)),"")</f>
        <v/>
      </c>
      <c r="T480" s="7" t="str">
        <f>IF(U480="","",COUNT(U$3:U480))</f>
        <v/>
      </c>
      <c r="U480" s="7" t="str">
        <f t="shared" si="51"/>
        <v/>
      </c>
      <c r="V480" s="11" t="str">
        <f>IFERROR(IF(S480="","",IF(U480="",IF(AND(E480="",F480="",G480&lt;&gt;"",$O480=INDEX(O$3:O480,MATCH(MAX(T$3:T480),T$3:T480,0),0)),INDEX(U$3:U480,MATCH(MAX(T$3:T480),T$3:T480,0),0),IF(AND(S480&lt;&gt;"",U480=""),0,"")),U480)),"")</f>
        <v/>
      </c>
      <c r="W480" s="13" t="str">
        <f t="shared" si="52"/>
        <v/>
      </c>
      <c r="X480" s="52" t="str">
        <f t="shared" si="53"/>
        <v/>
      </c>
      <c r="Y480" s="52" t="str">
        <f t="shared" si="54"/>
        <v/>
      </c>
      <c r="Z480" s="79" t="str">
        <f t="shared" si="55"/>
        <v/>
      </c>
    </row>
    <row r="481" spans="2:26" ht="35.1" customHeight="1" x14ac:dyDescent="0.2">
      <c r="B481" s="48"/>
      <c r="C481" s="49"/>
      <c r="D481" s="50"/>
      <c r="E481" s="47"/>
      <c r="F481" s="43"/>
      <c r="G481" s="45"/>
      <c r="K481" s="7" t="str">
        <f>IF(O481="","",COUNT(O$3:O481))</f>
        <v/>
      </c>
      <c r="L481" s="7" t="str">
        <f>IF(B481&lt;&gt;"",B481,IF(OR(COUNTA($G$3:$G481)&lt;COUNTA($G$3:$G$1048576),$G481&lt;&gt;""),L480,""))</f>
        <v/>
      </c>
      <c r="M481" s="7" t="str">
        <f>IF(C481&lt;&gt;"",C481,IF(OR(COUNTA($G$3:$G481)&lt;COUNTA($G$3:$G$1048576),$G481&lt;&gt;""),M480,""))</f>
        <v/>
      </c>
      <c r="N481" s="7" t="str">
        <f>IF(D481&lt;&gt;"",D481,IF(OR(COUNTA($G$3:$G481)&lt;COUNTA($G$3:$G$1048576),$G481&lt;&gt;""),N480,""))</f>
        <v/>
      </c>
      <c r="O481" s="8" t="str">
        <f t="shared" si="50"/>
        <v/>
      </c>
      <c r="P481" s="10" t="str">
        <f>IFERROR(IF(O481="",IF(COUNT(S$3:S$1048576)=COUNT(S$3:S481),IF(S481="","",INDEX(O$3:O481,MATCH(MAX(K$3:K481),K$3:K481,0),0)),INDEX(O$3:O481,MATCH(MAX(K$3:K481),K$3:K481,0),0)),O481),"")</f>
        <v/>
      </c>
      <c r="Q481" s="9" t="str">
        <f>IF(R481="","",COUNT(R$3:R481))</f>
        <v/>
      </c>
      <c r="R481" s="7" t="str">
        <f t="shared" si="49"/>
        <v/>
      </c>
      <c r="S481" s="11" t="str">
        <f>IFERROR(IF(COUNTA($E481:$G481)=0,"",IF(AND(R481="",$O481=INDEX(O$3:O481,MATCH(MAX(Q$3:Q481),Q$3:Q481,0),0)),INDEX(R$3:R481,MATCH(MAX(Q$3:Q481),Q$3:Q481,0),0),R481)),"")</f>
        <v/>
      </c>
      <c r="T481" s="7" t="str">
        <f>IF(U481="","",COUNT(U$3:U481))</f>
        <v/>
      </c>
      <c r="U481" s="7" t="str">
        <f t="shared" si="51"/>
        <v/>
      </c>
      <c r="V481" s="11" t="str">
        <f>IFERROR(IF(S481="","",IF(U481="",IF(AND(E481="",F481="",G481&lt;&gt;"",$O481=INDEX(O$3:O481,MATCH(MAX(T$3:T481),T$3:T481,0),0)),INDEX(U$3:U481,MATCH(MAX(T$3:T481),T$3:T481,0),0),IF(AND(S481&lt;&gt;"",U481=""),0,"")),U481)),"")</f>
        <v/>
      </c>
      <c r="W481" s="13" t="str">
        <f t="shared" si="52"/>
        <v/>
      </c>
      <c r="X481" s="52" t="str">
        <f t="shared" si="53"/>
        <v/>
      </c>
      <c r="Y481" s="52" t="str">
        <f t="shared" si="54"/>
        <v/>
      </c>
      <c r="Z481" s="79" t="str">
        <f t="shared" si="55"/>
        <v/>
      </c>
    </row>
    <row r="482" spans="2:26" ht="35.1" customHeight="1" x14ac:dyDescent="0.2">
      <c r="B482" s="48"/>
      <c r="C482" s="49"/>
      <c r="D482" s="50"/>
      <c r="E482" s="47"/>
      <c r="F482" s="43"/>
      <c r="G482" s="45"/>
      <c r="K482" s="7" t="str">
        <f>IF(O482="","",COUNT(O$3:O482))</f>
        <v/>
      </c>
      <c r="L482" s="7" t="str">
        <f>IF(B482&lt;&gt;"",B482,IF(OR(COUNTA($G$3:$G482)&lt;COUNTA($G$3:$G$1048576),$G482&lt;&gt;""),L481,""))</f>
        <v/>
      </c>
      <c r="M482" s="7" t="str">
        <f>IF(C482&lt;&gt;"",C482,IF(OR(COUNTA($G$3:$G482)&lt;COUNTA($G$3:$G$1048576),$G482&lt;&gt;""),M481,""))</f>
        <v/>
      </c>
      <c r="N482" s="7" t="str">
        <f>IF(D482&lt;&gt;"",D482,IF(OR(COUNTA($G$3:$G482)&lt;COUNTA($G$3:$G$1048576),$G482&lt;&gt;""),N481,""))</f>
        <v/>
      </c>
      <c r="O482" s="8" t="str">
        <f t="shared" si="50"/>
        <v/>
      </c>
      <c r="P482" s="10" t="str">
        <f>IFERROR(IF(O482="",IF(COUNT(S$3:S$1048576)=COUNT(S$3:S482),IF(S482="","",INDEX(O$3:O482,MATCH(MAX(K$3:K482),K$3:K482,0),0)),INDEX(O$3:O482,MATCH(MAX(K$3:K482),K$3:K482,0),0)),O482),"")</f>
        <v/>
      </c>
      <c r="Q482" s="9" t="str">
        <f>IF(R482="","",COUNT(R$3:R482))</f>
        <v/>
      </c>
      <c r="R482" s="7" t="str">
        <f t="shared" si="49"/>
        <v/>
      </c>
      <c r="S482" s="11" t="str">
        <f>IFERROR(IF(COUNTA($E482:$G482)=0,"",IF(AND(R482="",$O482=INDEX(O$3:O482,MATCH(MAX(Q$3:Q482),Q$3:Q482,0),0)),INDEX(R$3:R482,MATCH(MAX(Q$3:Q482),Q$3:Q482,0),0),R482)),"")</f>
        <v/>
      </c>
      <c r="T482" s="7" t="str">
        <f>IF(U482="","",COUNT(U$3:U482))</f>
        <v/>
      </c>
      <c r="U482" s="7" t="str">
        <f t="shared" si="51"/>
        <v/>
      </c>
      <c r="V482" s="11" t="str">
        <f>IFERROR(IF(S482="","",IF(U482="",IF(AND(E482="",F482="",G482&lt;&gt;"",$O482=INDEX(O$3:O482,MATCH(MAX(T$3:T482),T$3:T482,0),0)),INDEX(U$3:U482,MATCH(MAX(T$3:T482),T$3:T482,0),0),IF(AND(S482&lt;&gt;"",U482=""),0,"")),U482)),"")</f>
        <v/>
      </c>
      <c r="W482" s="13" t="str">
        <f t="shared" si="52"/>
        <v/>
      </c>
      <c r="X482" s="52" t="str">
        <f t="shared" si="53"/>
        <v/>
      </c>
      <c r="Y482" s="52" t="str">
        <f t="shared" si="54"/>
        <v/>
      </c>
      <c r="Z482" s="79" t="str">
        <f t="shared" si="55"/>
        <v/>
      </c>
    </row>
    <row r="483" spans="2:26" ht="35.1" customHeight="1" x14ac:dyDescent="0.2">
      <c r="B483" s="48"/>
      <c r="C483" s="49"/>
      <c r="D483" s="50"/>
      <c r="E483" s="47"/>
      <c r="F483" s="43"/>
      <c r="G483" s="45"/>
      <c r="K483" s="7" t="str">
        <f>IF(O483="","",COUNT(O$3:O483))</f>
        <v/>
      </c>
      <c r="L483" s="7" t="str">
        <f>IF(B483&lt;&gt;"",B483,IF(OR(COUNTA($G$3:$G483)&lt;COUNTA($G$3:$G$1048576),$G483&lt;&gt;""),L482,""))</f>
        <v/>
      </c>
      <c r="M483" s="7" t="str">
        <f>IF(C483&lt;&gt;"",C483,IF(OR(COUNTA($G$3:$G483)&lt;COUNTA($G$3:$G$1048576),$G483&lt;&gt;""),M482,""))</f>
        <v/>
      </c>
      <c r="N483" s="7" t="str">
        <f>IF(D483&lt;&gt;"",D483,IF(OR(COUNTA($G$3:$G483)&lt;COUNTA($G$3:$G$1048576),$G483&lt;&gt;""),N482,""))</f>
        <v/>
      </c>
      <c r="O483" s="8" t="str">
        <f t="shared" si="50"/>
        <v/>
      </c>
      <c r="P483" s="10" t="str">
        <f>IFERROR(IF(O483="",IF(COUNT(S$3:S$1048576)=COUNT(S$3:S483),IF(S483="","",INDEX(O$3:O483,MATCH(MAX(K$3:K483),K$3:K483,0),0)),INDEX(O$3:O483,MATCH(MAX(K$3:K483),K$3:K483,0),0)),O483),"")</f>
        <v/>
      </c>
      <c r="Q483" s="9" t="str">
        <f>IF(R483="","",COUNT(R$3:R483))</f>
        <v/>
      </c>
      <c r="R483" s="7" t="str">
        <f t="shared" si="49"/>
        <v/>
      </c>
      <c r="S483" s="11" t="str">
        <f>IFERROR(IF(COUNTA($E483:$G483)=0,"",IF(AND(R483="",$O483=INDEX(O$3:O483,MATCH(MAX(Q$3:Q483),Q$3:Q483,0),0)),INDEX(R$3:R483,MATCH(MAX(Q$3:Q483),Q$3:Q483,0),0),R483)),"")</f>
        <v/>
      </c>
      <c r="T483" s="7" t="str">
        <f>IF(U483="","",COUNT(U$3:U483))</f>
        <v/>
      </c>
      <c r="U483" s="7" t="str">
        <f t="shared" si="51"/>
        <v/>
      </c>
      <c r="V483" s="11" t="str">
        <f>IFERROR(IF(S483="","",IF(U483="",IF(AND(E483="",F483="",G483&lt;&gt;"",$O483=INDEX(O$3:O483,MATCH(MAX(T$3:T483),T$3:T483,0),0)),INDEX(U$3:U483,MATCH(MAX(T$3:T483),T$3:T483,0),0),IF(AND(S483&lt;&gt;"",U483=""),0,"")),U483)),"")</f>
        <v/>
      </c>
      <c r="W483" s="13" t="str">
        <f t="shared" si="52"/>
        <v/>
      </c>
      <c r="X483" s="52" t="str">
        <f t="shared" si="53"/>
        <v/>
      </c>
      <c r="Y483" s="52" t="str">
        <f t="shared" si="54"/>
        <v/>
      </c>
      <c r="Z483" s="79" t="str">
        <f t="shared" si="55"/>
        <v/>
      </c>
    </row>
    <row r="484" spans="2:26" ht="35.1" customHeight="1" x14ac:dyDescent="0.2">
      <c r="B484" s="48"/>
      <c r="C484" s="49"/>
      <c r="D484" s="50"/>
      <c r="E484" s="47"/>
      <c r="F484" s="43"/>
      <c r="G484" s="45"/>
      <c r="K484" s="7" t="str">
        <f>IF(O484="","",COUNT(O$3:O484))</f>
        <v/>
      </c>
      <c r="L484" s="7" t="str">
        <f>IF(B484&lt;&gt;"",B484,IF(OR(COUNTA($G$3:$G484)&lt;COUNTA($G$3:$G$1048576),$G484&lt;&gt;""),L483,""))</f>
        <v/>
      </c>
      <c r="M484" s="7" t="str">
        <f>IF(C484&lt;&gt;"",C484,IF(OR(COUNTA($G$3:$G484)&lt;COUNTA($G$3:$G$1048576),$G484&lt;&gt;""),M483,""))</f>
        <v/>
      </c>
      <c r="N484" s="7" t="str">
        <f>IF(D484&lt;&gt;"",D484,IF(OR(COUNTA($G$3:$G484)&lt;COUNTA($G$3:$G$1048576),$G484&lt;&gt;""),N483,""))</f>
        <v/>
      </c>
      <c r="O484" s="8" t="str">
        <f t="shared" si="50"/>
        <v/>
      </c>
      <c r="P484" s="10" t="str">
        <f>IFERROR(IF(O484="",IF(COUNT(S$3:S$1048576)=COUNT(S$3:S484),IF(S484="","",INDEX(O$3:O484,MATCH(MAX(K$3:K484),K$3:K484,0),0)),INDEX(O$3:O484,MATCH(MAX(K$3:K484),K$3:K484,0),0)),O484),"")</f>
        <v/>
      </c>
      <c r="Q484" s="9" t="str">
        <f>IF(R484="","",COUNT(R$3:R484))</f>
        <v/>
      </c>
      <c r="R484" s="7" t="str">
        <f t="shared" si="49"/>
        <v/>
      </c>
      <c r="S484" s="11" t="str">
        <f>IFERROR(IF(COUNTA($E484:$G484)=0,"",IF(AND(R484="",$O484=INDEX(O$3:O484,MATCH(MAX(Q$3:Q484),Q$3:Q484,0),0)),INDEX(R$3:R484,MATCH(MAX(Q$3:Q484),Q$3:Q484,0),0),R484)),"")</f>
        <v/>
      </c>
      <c r="T484" s="7" t="str">
        <f>IF(U484="","",COUNT(U$3:U484))</f>
        <v/>
      </c>
      <c r="U484" s="7" t="str">
        <f t="shared" si="51"/>
        <v/>
      </c>
      <c r="V484" s="11" t="str">
        <f>IFERROR(IF(S484="","",IF(U484="",IF(AND(E484="",F484="",G484&lt;&gt;"",$O484=INDEX(O$3:O484,MATCH(MAX(T$3:T484),T$3:T484,0),0)),INDEX(U$3:U484,MATCH(MAX(T$3:T484),T$3:T484,0),0),IF(AND(S484&lt;&gt;"",U484=""),0,"")),U484)),"")</f>
        <v/>
      </c>
      <c r="W484" s="13" t="str">
        <f t="shared" si="52"/>
        <v/>
      </c>
      <c r="X484" s="52" t="str">
        <f t="shared" si="53"/>
        <v/>
      </c>
      <c r="Y484" s="52" t="str">
        <f t="shared" si="54"/>
        <v/>
      </c>
      <c r="Z484" s="79" t="str">
        <f t="shared" si="55"/>
        <v/>
      </c>
    </row>
    <row r="485" spans="2:26" ht="35.1" customHeight="1" x14ac:dyDescent="0.2">
      <c r="B485" s="48"/>
      <c r="C485" s="49"/>
      <c r="D485" s="50"/>
      <c r="E485" s="47"/>
      <c r="F485" s="43"/>
      <c r="G485" s="45"/>
      <c r="K485" s="7" t="str">
        <f>IF(O485="","",COUNT(O$3:O485))</f>
        <v/>
      </c>
      <c r="L485" s="7" t="str">
        <f>IF(B485&lt;&gt;"",B485,IF(OR(COUNTA($G$3:$G485)&lt;COUNTA($G$3:$G$1048576),$G485&lt;&gt;""),L484,""))</f>
        <v/>
      </c>
      <c r="M485" s="7" t="str">
        <f>IF(C485&lt;&gt;"",C485,IF(OR(COUNTA($G$3:$G485)&lt;COUNTA($G$3:$G$1048576),$G485&lt;&gt;""),M484,""))</f>
        <v/>
      </c>
      <c r="N485" s="7" t="str">
        <f>IF(D485&lt;&gt;"",D485,IF(OR(COUNTA($G$3:$G485)&lt;COUNTA($G$3:$G$1048576),$G485&lt;&gt;""),N484,""))</f>
        <v/>
      </c>
      <c r="O485" s="8" t="str">
        <f t="shared" si="50"/>
        <v/>
      </c>
      <c r="P485" s="10" t="str">
        <f>IFERROR(IF(O485="",IF(COUNT(S$3:S$1048576)=COUNT(S$3:S485),IF(S485="","",INDEX(O$3:O485,MATCH(MAX(K$3:K485),K$3:K485,0),0)),INDEX(O$3:O485,MATCH(MAX(K$3:K485),K$3:K485,0),0)),O485),"")</f>
        <v/>
      </c>
      <c r="Q485" s="9" t="str">
        <f>IF(R485="","",COUNT(R$3:R485))</f>
        <v/>
      </c>
      <c r="R485" s="7" t="str">
        <f t="shared" si="49"/>
        <v/>
      </c>
      <c r="S485" s="11" t="str">
        <f>IFERROR(IF(COUNTA($E485:$G485)=0,"",IF(AND(R485="",$O485=INDEX(O$3:O485,MATCH(MAX(Q$3:Q485),Q$3:Q485,0),0)),INDEX(R$3:R485,MATCH(MAX(Q$3:Q485),Q$3:Q485,0),0),R485)),"")</f>
        <v/>
      </c>
      <c r="T485" s="7" t="str">
        <f>IF(U485="","",COUNT(U$3:U485))</f>
        <v/>
      </c>
      <c r="U485" s="7" t="str">
        <f t="shared" si="51"/>
        <v/>
      </c>
      <c r="V485" s="11" t="str">
        <f>IFERROR(IF(S485="","",IF(U485="",IF(AND(E485="",F485="",G485&lt;&gt;"",$O485=INDEX(O$3:O485,MATCH(MAX(T$3:T485),T$3:T485,0),0)),INDEX(U$3:U485,MATCH(MAX(T$3:T485),T$3:T485,0),0),IF(AND(S485&lt;&gt;"",U485=""),0,"")),U485)),"")</f>
        <v/>
      </c>
      <c r="W485" s="13" t="str">
        <f t="shared" si="52"/>
        <v/>
      </c>
      <c r="X485" s="52" t="str">
        <f t="shared" si="53"/>
        <v/>
      </c>
      <c r="Y485" s="52" t="str">
        <f t="shared" si="54"/>
        <v/>
      </c>
      <c r="Z485" s="79" t="str">
        <f t="shared" si="55"/>
        <v/>
      </c>
    </row>
    <row r="486" spans="2:26" ht="35.1" customHeight="1" x14ac:dyDescent="0.2">
      <c r="B486" s="48"/>
      <c r="C486" s="49"/>
      <c r="D486" s="50"/>
      <c r="E486" s="47"/>
      <c r="F486" s="43"/>
      <c r="G486" s="45"/>
      <c r="K486" s="7" t="str">
        <f>IF(O486="","",COUNT(O$3:O486))</f>
        <v/>
      </c>
      <c r="L486" s="7" t="str">
        <f>IF(B486&lt;&gt;"",B486,IF(OR(COUNTA($G$3:$G486)&lt;COUNTA($G$3:$G$1048576),$G486&lt;&gt;""),L485,""))</f>
        <v/>
      </c>
      <c r="M486" s="7" t="str">
        <f>IF(C486&lt;&gt;"",C486,IF(OR(COUNTA($G$3:$G486)&lt;COUNTA($G$3:$G$1048576),$G486&lt;&gt;""),M485,""))</f>
        <v/>
      </c>
      <c r="N486" s="7" t="str">
        <f>IF(D486&lt;&gt;"",D486,IF(OR(COUNTA($G$3:$G486)&lt;COUNTA($G$3:$G$1048576),$G486&lt;&gt;""),N485,""))</f>
        <v/>
      </c>
      <c r="O486" s="8" t="str">
        <f t="shared" si="50"/>
        <v/>
      </c>
      <c r="P486" s="10" t="str">
        <f>IFERROR(IF(O486="",IF(COUNT(S$3:S$1048576)=COUNT(S$3:S486),IF(S486="","",INDEX(O$3:O486,MATCH(MAX(K$3:K486),K$3:K486,0),0)),INDEX(O$3:O486,MATCH(MAX(K$3:K486),K$3:K486,0),0)),O486),"")</f>
        <v/>
      </c>
      <c r="Q486" s="9" t="str">
        <f>IF(R486="","",COUNT(R$3:R486))</f>
        <v/>
      </c>
      <c r="R486" s="7" t="str">
        <f t="shared" si="49"/>
        <v/>
      </c>
      <c r="S486" s="11" t="str">
        <f>IFERROR(IF(COUNTA($E486:$G486)=0,"",IF(AND(R486="",$O486=INDEX(O$3:O486,MATCH(MAX(Q$3:Q486),Q$3:Q486,0),0)),INDEX(R$3:R486,MATCH(MAX(Q$3:Q486),Q$3:Q486,0),0),R486)),"")</f>
        <v/>
      </c>
      <c r="T486" s="7" t="str">
        <f>IF(U486="","",COUNT(U$3:U486))</f>
        <v/>
      </c>
      <c r="U486" s="7" t="str">
        <f t="shared" si="51"/>
        <v/>
      </c>
      <c r="V486" s="11" t="str">
        <f>IFERROR(IF(S486="","",IF(U486="",IF(AND(E486="",F486="",G486&lt;&gt;"",$O486=INDEX(O$3:O486,MATCH(MAX(T$3:T486),T$3:T486,0),0)),INDEX(U$3:U486,MATCH(MAX(T$3:T486),T$3:T486,0),0),IF(AND(S486&lt;&gt;"",U486=""),0,"")),U486)),"")</f>
        <v/>
      </c>
      <c r="W486" s="13" t="str">
        <f t="shared" si="52"/>
        <v/>
      </c>
      <c r="X486" s="52" t="str">
        <f t="shared" si="53"/>
        <v/>
      </c>
      <c r="Y486" s="52" t="str">
        <f t="shared" si="54"/>
        <v/>
      </c>
      <c r="Z486" s="79" t="str">
        <f t="shared" si="55"/>
        <v/>
      </c>
    </row>
    <row r="487" spans="2:26" ht="35.1" customHeight="1" x14ac:dyDescent="0.2">
      <c r="B487" s="48"/>
      <c r="C487" s="49"/>
      <c r="D487" s="50"/>
      <c r="E487" s="47"/>
      <c r="F487" s="43"/>
      <c r="G487" s="45"/>
      <c r="K487" s="7" t="str">
        <f>IF(O487="","",COUNT(O$3:O487))</f>
        <v/>
      </c>
      <c r="L487" s="7" t="str">
        <f>IF(B487&lt;&gt;"",B487,IF(OR(COUNTA($G$3:$G487)&lt;COUNTA($G$3:$G$1048576),$G487&lt;&gt;""),L486,""))</f>
        <v/>
      </c>
      <c r="M487" s="7" t="str">
        <f>IF(C487&lt;&gt;"",C487,IF(OR(COUNTA($G$3:$G487)&lt;COUNTA($G$3:$G$1048576),$G487&lt;&gt;""),M486,""))</f>
        <v/>
      </c>
      <c r="N487" s="7" t="str">
        <f>IF(D487&lt;&gt;"",D487,IF(OR(COUNTA($G$3:$G487)&lt;COUNTA($G$3:$G$1048576),$G487&lt;&gt;""),N486,""))</f>
        <v/>
      </c>
      <c r="O487" s="8" t="str">
        <f t="shared" si="50"/>
        <v/>
      </c>
      <c r="P487" s="10" t="str">
        <f>IFERROR(IF(O487="",IF(COUNT(S$3:S$1048576)=COUNT(S$3:S487),IF(S487="","",INDEX(O$3:O487,MATCH(MAX(K$3:K487),K$3:K487,0),0)),INDEX(O$3:O487,MATCH(MAX(K$3:K487),K$3:K487,0),0)),O487),"")</f>
        <v/>
      </c>
      <c r="Q487" s="9" t="str">
        <f>IF(R487="","",COUNT(R$3:R487))</f>
        <v/>
      </c>
      <c r="R487" s="7" t="str">
        <f t="shared" si="49"/>
        <v/>
      </c>
      <c r="S487" s="11" t="str">
        <f>IFERROR(IF(COUNTA($E487:$G487)=0,"",IF(AND(R487="",$O487=INDEX(O$3:O487,MATCH(MAX(Q$3:Q487),Q$3:Q487,0),0)),INDEX(R$3:R487,MATCH(MAX(Q$3:Q487),Q$3:Q487,0),0),R487)),"")</f>
        <v/>
      </c>
      <c r="T487" s="7" t="str">
        <f>IF(U487="","",COUNT(U$3:U487))</f>
        <v/>
      </c>
      <c r="U487" s="7" t="str">
        <f t="shared" si="51"/>
        <v/>
      </c>
      <c r="V487" s="11" t="str">
        <f>IFERROR(IF(S487="","",IF(U487="",IF(AND(E487="",F487="",G487&lt;&gt;"",$O487=INDEX(O$3:O487,MATCH(MAX(T$3:T487),T$3:T487,0),0)),INDEX(U$3:U487,MATCH(MAX(T$3:T487),T$3:T487,0),0),IF(AND(S487&lt;&gt;"",U487=""),0,"")),U487)),"")</f>
        <v/>
      </c>
      <c r="W487" s="13" t="str">
        <f t="shared" si="52"/>
        <v/>
      </c>
      <c r="X487" s="52" t="str">
        <f t="shared" si="53"/>
        <v/>
      </c>
      <c r="Y487" s="52" t="str">
        <f t="shared" si="54"/>
        <v/>
      </c>
      <c r="Z487" s="79" t="str">
        <f t="shared" si="55"/>
        <v/>
      </c>
    </row>
    <row r="488" spans="2:26" ht="35.1" customHeight="1" x14ac:dyDescent="0.2">
      <c r="B488" s="48"/>
      <c r="C488" s="49"/>
      <c r="D488" s="50"/>
      <c r="E488" s="47"/>
      <c r="F488" s="43"/>
      <c r="G488" s="45"/>
      <c r="K488" s="7" t="str">
        <f>IF(O488="","",COUNT(O$3:O488))</f>
        <v/>
      </c>
      <c r="L488" s="7" t="str">
        <f>IF(B488&lt;&gt;"",B488,IF(OR(COUNTA($G$3:$G488)&lt;COUNTA($G$3:$G$1048576),$G488&lt;&gt;""),L487,""))</f>
        <v/>
      </c>
      <c r="M488" s="7" t="str">
        <f>IF(C488&lt;&gt;"",C488,IF(OR(COUNTA($G$3:$G488)&lt;COUNTA($G$3:$G$1048576),$G488&lt;&gt;""),M487,""))</f>
        <v/>
      </c>
      <c r="N488" s="7" t="str">
        <f>IF(D488&lt;&gt;"",D488,IF(OR(COUNTA($G$3:$G488)&lt;COUNTA($G$3:$G$1048576),$G488&lt;&gt;""),N487,""))</f>
        <v/>
      </c>
      <c r="O488" s="8" t="str">
        <f t="shared" si="50"/>
        <v/>
      </c>
      <c r="P488" s="10" t="str">
        <f>IFERROR(IF(O488="",IF(COUNT(S$3:S$1048576)=COUNT(S$3:S488),IF(S488="","",INDEX(O$3:O488,MATCH(MAX(K$3:K488),K$3:K488,0),0)),INDEX(O$3:O488,MATCH(MAX(K$3:K488),K$3:K488,0),0)),O488),"")</f>
        <v/>
      </c>
      <c r="Q488" s="9" t="str">
        <f>IF(R488="","",COUNT(R$3:R488))</f>
        <v/>
      </c>
      <c r="R488" s="7" t="str">
        <f t="shared" si="49"/>
        <v/>
      </c>
      <c r="S488" s="11" t="str">
        <f>IFERROR(IF(COUNTA($E488:$G488)=0,"",IF(AND(R488="",$O488=INDEX(O$3:O488,MATCH(MAX(Q$3:Q488),Q$3:Q488,0),0)),INDEX(R$3:R488,MATCH(MAX(Q$3:Q488),Q$3:Q488,0),0),R488)),"")</f>
        <v/>
      </c>
      <c r="T488" s="7" t="str">
        <f>IF(U488="","",COUNT(U$3:U488))</f>
        <v/>
      </c>
      <c r="U488" s="7" t="str">
        <f t="shared" si="51"/>
        <v/>
      </c>
      <c r="V488" s="11" t="str">
        <f>IFERROR(IF(S488="","",IF(U488="",IF(AND(E488="",F488="",G488&lt;&gt;"",$O488=INDEX(O$3:O488,MATCH(MAX(T$3:T488),T$3:T488,0),0)),INDEX(U$3:U488,MATCH(MAX(T$3:T488),T$3:T488,0),0),IF(AND(S488&lt;&gt;"",U488=""),0,"")),U488)),"")</f>
        <v/>
      </c>
      <c r="W488" s="13" t="str">
        <f t="shared" si="52"/>
        <v/>
      </c>
      <c r="X488" s="52" t="str">
        <f t="shared" si="53"/>
        <v/>
      </c>
      <c r="Y488" s="52" t="str">
        <f t="shared" si="54"/>
        <v/>
      </c>
      <c r="Z488" s="79" t="str">
        <f t="shared" si="55"/>
        <v/>
      </c>
    </row>
    <row r="489" spans="2:26" ht="35.1" customHeight="1" x14ac:dyDescent="0.2">
      <c r="B489" s="48"/>
      <c r="C489" s="49"/>
      <c r="D489" s="50"/>
      <c r="E489" s="47"/>
      <c r="F489" s="43"/>
      <c r="G489" s="45"/>
      <c r="K489" s="7" t="str">
        <f>IF(O489="","",COUNT(O$3:O489))</f>
        <v/>
      </c>
      <c r="L489" s="7" t="str">
        <f>IF(B489&lt;&gt;"",B489,IF(OR(COUNTA($G$3:$G489)&lt;COUNTA($G$3:$G$1048576),$G489&lt;&gt;""),L488,""))</f>
        <v/>
      </c>
      <c r="M489" s="7" t="str">
        <f>IF(C489&lt;&gt;"",C489,IF(OR(COUNTA($G$3:$G489)&lt;COUNTA($G$3:$G$1048576),$G489&lt;&gt;""),M488,""))</f>
        <v/>
      </c>
      <c r="N489" s="7" t="str">
        <f>IF(D489&lt;&gt;"",D489,IF(OR(COUNTA($G$3:$G489)&lt;COUNTA($G$3:$G$1048576),$G489&lt;&gt;""),N488,""))</f>
        <v/>
      </c>
      <c r="O489" s="8" t="str">
        <f t="shared" si="50"/>
        <v/>
      </c>
      <c r="P489" s="10" t="str">
        <f>IFERROR(IF(O489="",IF(COUNT(S$3:S$1048576)=COUNT(S$3:S489),IF(S489="","",INDEX(O$3:O489,MATCH(MAX(K$3:K489),K$3:K489,0),0)),INDEX(O$3:O489,MATCH(MAX(K$3:K489),K$3:K489,0),0)),O489),"")</f>
        <v/>
      </c>
      <c r="Q489" s="9" t="str">
        <f>IF(R489="","",COUNT(R$3:R489))</f>
        <v/>
      </c>
      <c r="R489" s="7" t="str">
        <f t="shared" si="49"/>
        <v/>
      </c>
      <c r="S489" s="11" t="str">
        <f>IFERROR(IF(COUNTA($E489:$G489)=0,"",IF(AND(R489="",$O489=INDEX(O$3:O489,MATCH(MAX(Q$3:Q489),Q$3:Q489,0),0)),INDEX(R$3:R489,MATCH(MAX(Q$3:Q489),Q$3:Q489,0),0),R489)),"")</f>
        <v/>
      </c>
      <c r="T489" s="7" t="str">
        <f>IF(U489="","",COUNT(U$3:U489))</f>
        <v/>
      </c>
      <c r="U489" s="7" t="str">
        <f t="shared" si="51"/>
        <v/>
      </c>
      <c r="V489" s="11" t="str">
        <f>IFERROR(IF(S489="","",IF(U489="",IF(AND(E489="",F489="",G489&lt;&gt;"",$O489=INDEX(O$3:O489,MATCH(MAX(T$3:T489),T$3:T489,0),0)),INDEX(U$3:U489,MATCH(MAX(T$3:T489),T$3:T489,0),0),IF(AND(S489&lt;&gt;"",U489=""),0,"")),U489)),"")</f>
        <v/>
      </c>
      <c r="W489" s="13" t="str">
        <f t="shared" si="52"/>
        <v/>
      </c>
      <c r="X489" s="52" t="str">
        <f t="shared" si="53"/>
        <v/>
      </c>
      <c r="Y489" s="52" t="str">
        <f t="shared" si="54"/>
        <v/>
      </c>
      <c r="Z489" s="79" t="str">
        <f t="shared" si="55"/>
        <v/>
      </c>
    </row>
    <row r="490" spans="2:26" ht="35.1" customHeight="1" x14ac:dyDescent="0.2">
      <c r="B490" s="48"/>
      <c r="C490" s="49"/>
      <c r="D490" s="50"/>
      <c r="E490" s="47"/>
      <c r="F490" s="43"/>
      <c r="G490" s="45"/>
      <c r="K490" s="7" t="str">
        <f>IF(O490="","",COUNT(O$3:O490))</f>
        <v/>
      </c>
      <c r="L490" s="7" t="str">
        <f>IF(B490&lt;&gt;"",B490,IF(OR(COUNTA($G$3:$G490)&lt;COUNTA($G$3:$G$1048576),$G490&lt;&gt;""),L489,""))</f>
        <v/>
      </c>
      <c r="M490" s="7" t="str">
        <f>IF(C490&lt;&gt;"",C490,IF(OR(COUNTA($G$3:$G490)&lt;COUNTA($G$3:$G$1048576),$G490&lt;&gt;""),M489,""))</f>
        <v/>
      </c>
      <c r="N490" s="7" t="str">
        <f>IF(D490&lt;&gt;"",D490,IF(OR(COUNTA($G$3:$G490)&lt;COUNTA($G$3:$G$1048576),$G490&lt;&gt;""),N489,""))</f>
        <v/>
      </c>
      <c r="O490" s="8" t="str">
        <f t="shared" si="50"/>
        <v/>
      </c>
      <c r="P490" s="10" t="str">
        <f>IFERROR(IF(O490="",IF(COUNT(S$3:S$1048576)=COUNT(S$3:S490),IF(S490="","",INDEX(O$3:O490,MATCH(MAX(K$3:K490),K$3:K490,0),0)),INDEX(O$3:O490,MATCH(MAX(K$3:K490),K$3:K490,0),0)),O490),"")</f>
        <v/>
      </c>
      <c r="Q490" s="9" t="str">
        <f>IF(R490="","",COUNT(R$3:R490))</f>
        <v/>
      </c>
      <c r="R490" s="7" t="str">
        <f t="shared" si="49"/>
        <v/>
      </c>
      <c r="S490" s="11" t="str">
        <f>IFERROR(IF(COUNTA($E490:$G490)=0,"",IF(AND(R490="",$O490=INDEX(O$3:O490,MATCH(MAX(Q$3:Q490),Q$3:Q490,0),0)),INDEX(R$3:R490,MATCH(MAX(Q$3:Q490),Q$3:Q490,0),0),R490)),"")</f>
        <v/>
      </c>
      <c r="T490" s="7" t="str">
        <f>IF(U490="","",COUNT(U$3:U490))</f>
        <v/>
      </c>
      <c r="U490" s="7" t="str">
        <f t="shared" si="51"/>
        <v/>
      </c>
      <c r="V490" s="11" t="str">
        <f>IFERROR(IF(S490="","",IF(U490="",IF(AND(E490="",F490="",G490&lt;&gt;"",$O490=INDEX(O$3:O490,MATCH(MAX(T$3:T490),T$3:T490,0),0)),INDEX(U$3:U490,MATCH(MAX(T$3:T490),T$3:T490,0),0),IF(AND(S490&lt;&gt;"",U490=""),0,"")),U490)),"")</f>
        <v/>
      </c>
      <c r="W490" s="13" t="str">
        <f t="shared" si="52"/>
        <v/>
      </c>
      <c r="X490" s="52" t="str">
        <f t="shared" si="53"/>
        <v/>
      </c>
      <c r="Y490" s="52" t="str">
        <f t="shared" si="54"/>
        <v/>
      </c>
      <c r="Z490" s="79" t="str">
        <f t="shared" si="55"/>
        <v/>
      </c>
    </row>
    <row r="491" spans="2:26" ht="35.1" customHeight="1" x14ac:dyDescent="0.2">
      <c r="B491" s="48"/>
      <c r="C491" s="49"/>
      <c r="D491" s="50"/>
      <c r="E491" s="47"/>
      <c r="F491" s="43"/>
      <c r="G491" s="45"/>
      <c r="K491" s="7" t="str">
        <f>IF(O491="","",COUNT(O$3:O491))</f>
        <v/>
      </c>
      <c r="L491" s="7" t="str">
        <f>IF(B491&lt;&gt;"",B491,IF(OR(COUNTA($G$3:$G491)&lt;COUNTA($G$3:$G$1048576),$G491&lt;&gt;""),L490,""))</f>
        <v/>
      </c>
      <c r="M491" s="7" t="str">
        <f>IF(C491&lt;&gt;"",C491,IF(OR(COUNTA($G$3:$G491)&lt;COUNTA($G$3:$G$1048576),$G491&lt;&gt;""),M490,""))</f>
        <v/>
      </c>
      <c r="N491" s="7" t="str">
        <f>IF(D491&lt;&gt;"",D491,IF(OR(COUNTA($G$3:$G491)&lt;COUNTA($G$3:$G$1048576),$G491&lt;&gt;""),N490,""))</f>
        <v/>
      </c>
      <c r="O491" s="8" t="str">
        <f t="shared" si="50"/>
        <v/>
      </c>
      <c r="P491" s="10" t="str">
        <f>IFERROR(IF(O491="",IF(COUNT(S$3:S$1048576)=COUNT(S$3:S491),IF(S491="","",INDEX(O$3:O491,MATCH(MAX(K$3:K491),K$3:K491,0),0)),INDEX(O$3:O491,MATCH(MAX(K$3:K491),K$3:K491,0),0)),O491),"")</f>
        <v/>
      </c>
      <c r="Q491" s="9" t="str">
        <f>IF(R491="","",COUNT(R$3:R491))</f>
        <v/>
      </c>
      <c r="R491" s="7" t="str">
        <f t="shared" si="49"/>
        <v/>
      </c>
      <c r="S491" s="11" t="str">
        <f>IFERROR(IF(COUNTA($E491:$G491)=0,"",IF(AND(R491="",$O491=INDEX(O$3:O491,MATCH(MAX(Q$3:Q491),Q$3:Q491,0),0)),INDEX(R$3:R491,MATCH(MAX(Q$3:Q491),Q$3:Q491,0),0),R491)),"")</f>
        <v/>
      </c>
      <c r="T491" s="7" t="str">
        <f>IF(U491="","",COUNT(U$3:U491))</f>
        <v/>
      </c>
      <c r="U491" s="7" t="str">
        <f t="shared" si="51"/>
        <v/>
      </c>
      <c r="V491" s="11" t="str">
        <f>IFERROR(IF(S491="","",IF(U491="",IF(AND(E491="",F491="",G491&lt;&gt;"",$O491=INDEX(O$3:O491,MATCH(MAX(T$3:T491),T$3:T491,0),0)),INDEX(U$3:U491,MATCH(MAX(T$3:T491),T$3:T491,0),0),IF(AND(S491&lt;&gt;"",U491=""),0,"")),U491)),"")</f>
        <v/>
      </c>
      <c r="W491" s="13" t="str">
        <f t="shared" si="52"/>
        <v/>
      </c>
      <c r="X491" s="52" t="str">
        <f t="shared" si="53"/>
        <v/>
      </c>
      <c r="Y491" s="52" t="str">
        <f t="shared" si="54"/>
        <v/>
      </c>
      <c r="Z491" s="79" t="str">
        <f t="shared" si="55"/>
        <v/>
      </c>
    </row>
    <row r="492" spans="2:26" ht="35.1" customHeight="1" x14ac:dyDescent="0.2">
      <c r="B492" s="48"/>
      <c r="C492" s="49"/>
      <c r="D492" s="50"/>
      <c r="E492" s="47"/>
      <c r="F492" s="43"/>
      <c r="G492" s="45"/>
      <c r="K492" s="7" t="str">
        <f>IF(O492="","",COUNT(O$3:O492))</f>
        <v/>
      </c>
      <c r="L492" s="7" t="str">
        <f>IF(B492&lt;&gt;"",B492,IF(OR(COUNTA($G$3:$G492)&lt;COUNTA($G$3:$G$1048576),$G492&lt;&gt;""),L491,""))</f>
        <v/>
      </c>
      <c r="M492" s="7" t="str">
        <f>IF(C492&lt;&gt;"",C492,IF(OR(COUNTA($G$3:$G492)&lt;COUNTA($G$3:$G$1048576),$G492&lt;&gt;""),M491,""))</f>
        <v/>
      </c>
      <c r="N492" s="7" t="str">
        <f>IF(D492&lt;&gt;"",D492,IF(OR(COUNTA($G$3:$G492)&lt;COUNTA($G$3:$G$1048576),$G492&lt;&gt;""),N491,""))</f>
        <v/>
      </c>
      <c r="O492" s="8" t="str">
        <f t="shared" si="50"/>
        <v/>
      </c>
      <c r="P492" s="10" t="str">
        <f>IFERROR(IF(O492="",IF(COUNT(S$3:S$1048576)=COUNT(S$3:S492),IF(S492="","",INDEX(O$3:O492,MATCH(MAX(K$3:K492),K$3:K492,0),0)),INDEX(O$3:O492,MATCH(MAX(K$3:K492),K$3:K492,0),0)),O492),"")</f>
        <v/>
      </c>
      <c r="Q492" s="9" t="str">
        <f>IF(R492="","",COUNT(R$3:R492))</f>
        <v/>
      </c>
      <c r="R492" s="7" t="str">
        <f t="shared" si="49"/>
        <v/>
      </c>
      <c r="S492" s="11" t="str">
        <f>IFERROR(IF(COUNTA($E492:$G492)=0,"",IF(AND(R492="",$O492=INDEX(O$3:O492,MATCH(MAX(Q$3:Q492),Q$3:Q492,0),0)),INDEX(R$3:R492,MATCH(MAX(Q$3:Q492),Q$3:Q492,0),0),R492)),"")</f>
        <v/>
      </c>
      <c r="T492" s="7" t="str">
        <f>IF(U492="","",COUNT(U$3:U492))</f>
        <v/>
      </c>
      <c r="U492" s="7" t="str">
        <f t="shared" si="51"/>
        <v/>
      </c>
      <c r="V492" s="11" t="str">
        <f>IFERROR(IF(S492="","",IF(U492="",IF(AND(E492="",F492="",G492&lt;&gt;"",$O492=INDEX(O$3:O492,MATCH(MAX(T$3:T492),T$3:T492,0),0)),INDEX(U$3:U492,MATCH(MAX(T$3:T492),T$3:T492,0),0),IF(AND(S492&lt;&gt;"",U492=""),0,"")),U492)),"")</f>
        <v/>
      </c>
      <c r="W492" s="13" t="str">
        <f t="shared" si="52"/>
        <v/>
      </c>
      <c r="X492" s="52" t="str">
        <f t="shared" si="53"/>
        <v/>
      </c>
      <c r="Y492" s="52" t="str">
        <f t="shared" si="54"/>
        <v/>
      </c>
      <c r="Z492" s="79" t="str">
        <f t="shared" si="55"/>
        <v/>
      </c>
    </row>
    <row r="493" spans="2:26" ht="35.1" customHeight="1" x14ac:dyDescent="0.2">
      <c r="B493" s="48"/>
      <c r="C493" s="49"/>
      <c r="D493" s="50"/>
      <c r="E493" s="47"/>
      <c r="F493" s="43"/>
      <c r="G493" s="45"/>
      <c r="K493" s="7" t="str">
        <f>IF(O493="","",COUNT(O$3:O493))</f>
        <v/>
      </c>
      <c r="L493" s="7" t="str">
        <f>IF(B493&lt;&gt;"",B493,IF(OR(COUNTA($G$3:$G493)&lt;COUNTA($G$3:$G$1048576),$G493&lt;&gt;""),L492,""))</f>
        <v/>
      </c>
      <c r="M493" s="7" t="str">
        <f>IF(C493&lt;&gt;"",C493,IF(OR(COUNTA($G$3:$G493)&lt;COUNTA($G$3:$G$1048576),$G493&lt;&gt;""),M492,""))</f>
        <v/>
      </c>
      <c r="N493" s="7" t="str">
        <f>IF(D493&lt;&gt;"",D493,IF(OR(COUNTA($G$3:$G493)&lt;COUNTA($G$3:$G$1048576),$G493&lt;&gt;""),N492,""))</f>
        <v/>
      </c>
      <c r="O493" s="8" t="str">
        <f t="shared" si="50"/>
        <v/>
      </c>
      <c r="P493" s="10" t="str">
        <f>IFERROR(IF(O493="",IF(COUNT(S$3:S$1048576)=COUNT(S$3:S493),IF(S493="","",INDEX(O$3:O493,MATCH(MAX(K$3:K493),K$3:K493,0),0)),INDEX(O$3:O493,MATCH(MAX(K$3:K493),K$3:K493,0),0)),O493),"")</f>
        <v/>
      </c>
      <c r="Q493" s="9" t="str">
        <f>IF(R493="","",COUNT(R$3:R493))</f>
        <v/>
      </c>
      <c r="R493" s="7" t="str">
        <f t="shared" si="49"/>
        <v/>
      </c>
      <c r="S493" s="11" t="str">
        <f>IFERROR(IF(COUNTA($E493:$G493)=0,"",IF(AND(R493="",$O493=INDEX(O$3:O493,MATCH(MAX(Q$3:Q493),Q$3:Q493,0),0)),INDEX(R$3:R493,MATCH(MAX(Q$3:Q493),Q$3:Q493,0),0),R493)),"")</f>
        <v/>
      </c>
      <c r="T493" s="7" t="str">
        <f>IF(U493="","",COUNT(U$3:U493))</f>
        <v/>
      </c>
      <c r="U493" s="7" t="str">
        <f t="shared" si="51"/>
        <v/>
      </c>
      <c r="V493" s="11" t="str">
        <f>IFERROR(IF(S493="","",IF(U493="",IF(AND(E493="",F493="",G493&lt;&gt;"",$O493=INDEX(O$3:O493,MATCH(MAX(T$3:T493),T$3:T493,0),0)),INDEX(U$3:U493,MATCH(MAX(T$3:T493),T$3:T493,0),0),IF(AND(S493&lt;&gt;"",U493=""),0,"")),U493)),"")</f>
        <v/>
      </c>
      <c r="W493" s="13" t="str">
        <f t="shared" si="52"/>
        <v/>
      </c>
      <c r="X493" s="52" t="str">
        <f t="shared" si="53"/>
        <v/>
      </c>
      <c r="Y493" s="52" t="str">
        <f t="shared" si="54"/>
        <v/>
      </c>
      <c r="Z493" s="79" t="str">
        <f t="shared" si="55"/>
        <v/>
      </c>
    </row>
    <row r="494" spans="2:26" ht="35.1" customHeight="1" x14ac:dyDescent="0.2">
      <c r="B494" s="48"/>
      <c r="C494" s="49"/>
      <c r="D494" s="50"/>
      <c r="E494" s="47"/>
      <c r="F494" s="43"/>
      <c r="G494" s="45"/>
      <c r="K494" s="7" t="str">
        <f>IF(O494="","",COUNT(O$3:O494))</f>
        <v/>
      </c>
      <c r="L494" s="7" t="str">
        <f>IF(B494&lt;&gt;"",B494,IF(OR(COUNTA($G$3:$G494)&lt;COUNTA($G$3:$G$1048576),$G494&lt;&gt;""),L493,""))</f>
        <v/>
      </c>
      <c r="M494" s="7" t="str">
        <f>IF(C494&lt;&gt;"",C494,IF(OR(COUNTA($G$3:$G494)&lt;COUNTA($G$3:$G$1048576),$G494&lt;&gt;""),M493,""))</f>
        <v/>
      </c>
      <c r="N494" s="7" t="str">
        <f>IF(D494&lt;&gt;"",D494,IF(OR(COUNTA($G$3:$G494)&lt;COUNTA($G$3:$G$1048576),$G494&lt;&gt;""),N493,""))</f>
        <v/>
      </c>
      <c r="O494" s="8" t="str">
        <f t="shared" si="50"/>
        <v/>
      </c>
      <c r="P494" s="10" t="str">
        <f>IFERROR(IF(O494="",IF(COUNT(S$3:S$1048576)=COUNT(S$3:S494),IF(S494="","",INDEX(O$3:O494,MATCH(MAX(K$3:K494),K$3:K494,0),0)),INDEX(O$3:O494,MATCH(MAX(K$3:K494),K$3:K494,0),0)),O494),"")</f>
        <v/>
      </c>
      <c r="Q494" s="9" t="str">
        <f>IF(R494="","",COUNT(R$3:R494))</f>
        <v/>
      </c>
      <c r="R494" s="7" t="str">
        <f t="shared" si="49"/>
        <v/>
      </c>
      <c r="S494" s="11" t="str">
        <f>IFERROR(IF(COUNTA($E494:$G494)=0,"",IF(AND(R494="",$O494=INDEX(O$3:O494,MATCH(MAX(Q$3:Q494),Q$3:Q494,0),0)),INDEX(R$3:R494,MATCH(MAX(Q$3:Q494),Q$3:Q494,0),0),R494)),"")</f>
        <v/>
      </c>
      <c r="T494" s="7" t="str">
        <f>IF(U494="","",COUNT(U$3:U494))</f>
        <v/>
      </c>
      <c r="U494" s="7" t="str">
        <f t="shared" si="51"/>
        <v/>
      </c>
      <c r="V494" s="11" t="str">
        <f>IFERROR(IF(S494="","",IF(U494="",IF(AND(E494="",F494="",G494&lt;&gt;"",$O494=INDEX(O$3:O494,MATCH(MAX(T$3:T494),T$3:T494,0),0)),INDEX(U$3:U494,MATCH(MAX(T$3:T494),T$3:T494,0),0),IF(AND(S494&lt;&gt;"",U494=""),0,"")),U494)),"")</f>
        <v/>
      </c>
      <c r="W494" s="13" t="str">
        <f t="shared" si="52"/>
        <v/>
      </c>
      <c r="X494" s="52" t="str">
        <f t="shared" si="53"/>
        <v/>
      </c>
      <c r="Y494" s="52" t="str">
        <f t="shared" si="54"/>
        <v/>
      </c>
      <c r="Z494" s="79" t="str">
        <f t="shared" si="55"/>
        <v/>
      </c>
    </row>
    <row r="495" spans="2:26" ht="35.1" customHeight="1" x14ac:dyDescent="0.2">
      <c r="B495" s="48"/>
      <c r="C495" s="49"/>
      <c r="D495" s="50"/>
      <c r="E495" s="47"/>
      <c r="F495" s="43"/>
      <c r="G495" s="45"/>
      <c r="K495" s="7" t="str">
        <f>IF(O495="","",COUNT(O$3:O495))</f>
        <v/>
      </c>
      <c r="L495" s="7" t="str">
        <f>IF(B495&lt;&gt;"",B495,IF(OR(COUNTA($G$3:$G495)&lt;COUNTA($G$3:$G$1048576),$G495&lt;&gt;""),L494,""))</f>
        <v/>
      </c>
      <c r="M495" s="7" t="str">
        <f>IF(C495&lt;&gt;"",C495,IF(OR(COUNTA($G$3:$G495)&lt;COUNTA($G$3:$G$1048576),$G495&lt;&gt;""),M494,""))</f>
        <v/>
      </c>
      <c r="N495" s="7" t="str">
        <f>IF(D495&lt;&gt;"",D495,IF(OR(COUNTA($G$3:$G495)&lt;COUNTA($G$3:$G$1048576),$G495&lt;&gt;""),N494,""))</f>
        <v/>
      </c>
      <c r="O495" s="8" t="str">
        <f t="shared" si="50"/>
        <v/>
      </c>
      <c r="P495" s="10" t="str">
        <f>IFERROR(IF(O495="",IF(COUNT(S$3:S$1048576)=COUNT(S$3:S495),IF(S495="","",INDEX(O$3:O495,MATCH(MAX(K$3:K495),K$3:K495,0),0)),INDEX(O$3:O495,MATCH(MAX(K$3:K495),K$3:K495,0),0)),O495),"")</f>
        <v/>
      </c>
      <c r="Q495" s="9" t="str">
        <f>IF(R495="","",COUNT(R$3:R495))</f>
        <v/>
      </c>
      <c r="R495" s="7" t="str">
        <f t="shared" si="49"/>
        <v/>
      </c>
      <c r="S495" s="11" t="str">
        <f>IFERROR(IF(COUNTA($E495:$G495)=0,"",IF(AND(R495="",$O495=INDEX(O$3:O495,MATCH(MAX(Q$3:Q495),Q$3:Q495,0),0)),INDEX(R$3:R495,MATCH(MAX(Q$3:Q495),Q$3:Q495,0),0),R495)),"")</f>
        <v/>
      </c>
      <c r="T495" s="7" t="str">
        <f>IF(U495="","",COUNT(U$3:U495))</f>
        <v/>
      </c>
      <c r="U495" s="7" t="str">
        <f t="shared" si="51"/>
        <v/>
      </c>
      <c r="V495" s="11" t="str">
        <f>IFERROR(IF(S495="","",IF(U495="",IF(AND(E495="",F495="",G495&lt;&gt;"",$O495=INDEX(O$3:O495,MATCH(MAX(T$3:T495),T$3:T495,0),0)),INDEX(U$3:U495,MATCH(MAX(T$3:T495),T$3:T495,0),0),IF(AND(S495&lt;&gt;"",U495=""),0,"")),U495)),"")</f>
        <v/>
      </c>
      <c r="W495" s="13" t="str">
        <f t="shared" si="52"/>
        <v/>
      </c>
      <c r="X495" s="52" t="str">
        <f t="shared" si="53"/>
        <v/>
      </c>
      <c r="Y495" s="52" t="str">
        <f t="shared" si="54"/>
        <v/>
      </c>
      <c r="Z495" s="79" t="str">
        <f t="shared" si="55"/>
        <v/>
      </c>
    </row>
    <row r="496" spans="2:26" ht="35.1" customHeight="1" x14ac:dyDescent="0.2">
      <c r="B496" s="48"/>
      <c r="C496" s="49"/>
      <c r="D496" s="50"/>
      <c r="E496" s="47"/>
      <c r="F496" s="43"/>
      <c r="G496" s="45"/>
      <c r="K496" s="7" t="str">
        <f>IF(O496="","",COUNT(O$3:O496))</f>
        <v/>
      </c>
      <c r="L496" s="7" t="str">
        <f>IF(B496&lt;&gt;"",B496,IF(OR(COUNTA($G$3:$G496)&lt;COUNTA($G$3:$G$1048576),$G496&lt;&gt;""),L495,""))</f>
        <v/>
      </c>
      <c r="M496" s="7" t="str">
        <f>IF(C496&lt;&gt;"",C496,IF(OR(COUNTA($G$3:$G496)&lt;COUNTA($G$3:$G$1048576),$G496&lt;&gt;""),M495,""))</f>
        <v/>
      </c>
      <c r="N496" s="7" t="str">
        <f>IF(D496&lt;&gt;"",D496,IF(OR(COUNTA($G$3:$G496)&lt;COUNTA($G$3:$G$1048576),$G496&lt;&gt;""),N495,""))</f>
        <v/>
      </c>
      <c r="O496" s="8" t="str">
        <f t="shared" si="50"/>
        <v/>
      </c>
      <c r="P496" s="10" t="str">
        <f>IFERROR(IF(O496="",IF(COUNT(S$3:S$1048576)=COUNT(S$3:S496),IF(S496="","",INDEX(O$3:O496,MATCH(MAX(K$3:K496),K$3:K496,0),0)),INDEX(O$3:O496,MATCH(MAX(K$3:K496),K$3:K496,0),0)),O496),"")</f>
        <v/>
      </c>
      <c r="Q496" s="9" t="str">
        <f>IF(R496="","",COUNT(R$3:R496))</f>
        <v/>
      </c>
      <c r="R496" s="7" t="str">
        <f t="shared" si="49"/>
        <v/>
      </c>
      <c r="S496" s="11" t="str">
        <f>IFERROR(IF(COUNTA($E496:$G496)=0,"",IF(AND(R496="",$O496=INDEX(O$3:O496,MATCH(MAX(Q$3:Q496),Q$3:Q496,0),0)),INDEX(R$3:R496,MATCH(MAX(Q$3:Q496),Q$3:Q496,0),0),R496)),"")</f>
        <v/>
      </c>
      <c r="T496" s="7" t="str">
        <f>IF(U496="","",COUNT(U$3:U496))</f>
        <v/>
      </c>
      <c r="U496" s="7" t="str">
        <f t="shared" si="51"/>
        <v/>
      </c>
      <c r="V496" s="11" t="str">
        <f>IFERROR(IF(S496="","",IF(U496="",IF(AND(E496="",F496="",G496&lt;&gt;"",$O496=INDEX(O$3:O496,MATCH(MAX(T$3:T496),T$3:T496,0),0)),INDEX(U$3:U496,MATCH(MAX(T$3:T496),T$3:T496,0),0),IF(AND(S496&lt;&gt;"",U496=""),0,"")),U496)),"")</f>
        <v/>
      </c>
      <c r="W496" s="13" t="str">
        <f t="shared" si="52"/>
        <v/>
      </c>
      <c r="X496" s="52" t="str">
        <f t="shared" si="53"/>
        <v/>
      </c>
      <c r="Y496" s="52" t="str">
        <f t="shared" si="54"/>
        <v/>
      </c>
      <c r="Z496" s="79" t="str">
        <f t="shared" si="55"/>
        <v/>
      </c>
    </row>
    <row r="497" spans="2:26" ht="35.1" customHeight="1" x14ac:dyDescent="0.2">
      <c r="B497" s="48"/>
      <c r="C497" s="49"/>
      <c r="D497" s="50"/>
      <c r="E497" s="47"/>
      <c r="F497" s="43"/>
      <c r="G497" s="45"/>
      <c r="K497" s="7" t="str">
        <f>IF(O497="","",COUNT(O$3:O497))</f>
        <v/>
      </c>
      <c r="L497" s="7" t="str">
        <f>IF(B497&lt;&gt;"",B497,IF(OR(COUNTA($G$3:$G497)&lt;COUNTA($G$3:$G$1048576),$G497&lt;&gt;""),L496,""))</f>
        <v/>
      </c>
      <c r="M497" s="7" t="str">
        <f>IF(C497&lt;&gt;"",C497,IF(OR(COUNTA($G$3:$G497)&lt;COUNTA($G$3:$G$1048576),$G497&lt;&gt;""),M496,""))</f>
        <v/>
      </c>
      <c r="N497" s="7" t="str">
        <f>IF(D497&lt;&gt;"",D497,IF(OR(COUNTA($G$3:$G497)&lt;COUNTA($G$3:$G$1048576),$G497&lt;&gt;""),N496,""))</f>
        <v/>
      </c>
      <c r="O497" s="8" t="str">
        <f t="shared" si="50"/>
        <v/>
      </c>
      <c r="P497" s="10" t="str">
        <f>IFERROR(IF(O497="",IF(COUNT(S$3:S$1048576)=COUNT(S$3:S497),IF(S497="","",INDEX(O$3:O497,MATCH(MAX(K$3:K497),K$3:K497,0),0)),INDEX(O$3:O497,MATCH(MAX(K$3:K497),K$3:K497,0),0)),O497),"")</f>
        <v/>
      </c>
      <c r="Q497" s="9" t="str">
        <f>IF(R497="","",COUNT(R$3:R497))</f>
        <v/>
      </c>
      <c r="R497" s="7" t="str">
        <f t="shared" si="49"/>
        <v/>
      </c>
      <c r="S497" s="11" t="str">
        <f>IFERROR(IF(COUNTA($E497:$G497)=0,"",IF(AND(R497="",$O497=INDEX(O$3:O497,MATCH(MAX(Q$3:Q497),Q$3:Q497,0),0)),INDEX(R$3:R497,MATCH(MAX(Q$3:Q497),Q$3:Q497,0),0),R497)),"")</f>
        <v/>
      </c>
      <c r="T497" s="7" t="str">
        <f>IF(U497="","",COUNT(U$3:U497))</f>
        <v/>
      </c>
      <c r="U497" s="7" t="str">
        <f t="shared" si="51"/>
        <v/>
      </c>
      <c r="V497" s="11" t="str">
        <f>IFERROR(IF(S497="","",IF(U497="",IF(AND(E497="",F497="",G497&lt;&gt;"",$O497=INDEX(O$3:O497,MATCH(MAX(T$3:T497),T$3:T497,0),0)),INDEX(U$3:U497,MATCH(MAX(T$3:T497),T$3:T497,0),0),IF(AND(S497&lt;&gt;"",U497=""),0,"")),U497)),"")</f>
        <v/>
      </c>
      <c r="W497" s="13" t="str">
        <f t="shared" si="52"/>
        <v/>
      </c>
      <c r="X497" s="52" t="str">
        <f t="shared" si="53"/>
        <v/>
      </c>
      <c r="Y497" s="52" t="str">
        <f t="shared" si="54"/>
        <v/>
      </c>
      <c r="Z497" s="79" t="str">
        <f t="shared" si="55"/>
        <v/>
      </c>
    </row>
    <row r="498" spans="2:26" ht="35.1" customHeight="1" x14ac:dyDescent="0.2">
      <c r="B498" s="48"/>
      <c r="C498" s="49"/>
      <c r="D498" s="50"/>
      <c r="E498" s="47"/>
      <c r="F498" s="43"/>
      <c r="G498" s="45"/>
      <c r="K498" s="7" t="str">
        <f>IF(O498="","",COUNT(O$3:O498))</f>
        <v/>
      </c>
      <c r="L498" s="7" t="str">
        <f>IF(B498&lt;&gt;"",B498,IF(OR(COUNTA($G$3:$G498)&lt;COUNTA($G$3:$G$1048576),$G498&lt;&gt;""),L497,""))</f>
        <v/>
      </c>
      <c r="M498" s="7" t="str">
        <f>IF(C498&lt;&gt;"",C498,IF(OR(COUNTA($G$3:$G498)&lt;COUNTA($G$3:$G$1048576),$G498&lt;&gt;""),M497,""))</f>
        <v/>
      </c>
      <c r="N498" s="7" t="str">
        <f>IF(D498&lt;&gt;"",D498,IF(OR(COUNTA($G$3:$G498)&lt;COUNTA($G$3:$G$1048576),$G498&lt;&gt;""),N497,""))</f>
        <v/>
      </c>
      <c r="O498" s="8" t="str">
        <f t="shared" si="50"/>
        <v/>
      </c>
      <c r="P498" s="10" t="str">
        <f>IFERROR(IF(O498="",IF(COUNT(S$3:S$1048576)=COUNT(S$3:S498),IF(S498="","",INDEX(O$3:O498,MATCH(MAX(K$3:K498),K$3:K498,0),0)),INDEX(O$3:O498,MATCH(MAX(K$3:K498),K$3:K498,0),0)),O498),"")</f>
        <v/>
      </c>
      <c r="Q498" s="9" t="str">
        <f>IF(R498="","",COUNT(R$3:R498))</f>
        <v/>
      </c>
      <c r="R498" s="7" t="str">
        <f t="shared" si="49"/>
        <v/>
      </c>
      <c r="S498" s="11" t="str">
        <f>IFERROR(IF(COUNTA($E498:$G498)=0,"",IF(AND(R498="",$O498=INDEX(O$3:O498,MATCH(MAX(Q$3:Q498),Q$3:Q498,0),0)),INDEX(R$3:R498,MATCH(MAX(Q$3:Q498),Q$3:Q498,0),0),R498)),"")</f>
        <v/>
      </c>
      <c r="T498" s="7" t="str">
        <f>IF(U498="","",COUNT(U$3:U498))</f>
        <v/>
      </c>
      <c r="U498" s="7" t="str">
        <f t="shared" si="51"/>
        <v/>
      </c>
      <c r="V498" s="11" t="str">
        <f>IFERROR(IF(S498="","",IF(U498="",IF(AND(E498="",F498="",G498&lt;&gt;"",$O498=INDEX(O$3:O498,MATCH(MAX(T$3:T498),T$3:T498,0),0)),INDEX(U$3:U498,MATCH(MAX(T$3:T498),T$3:T498,0),0),IF(AND(S498&lt;&gt;"",U498=""),0,"")),U498)),"")</f>
        <v/>
      </c>
      <c r="W498" s="13" t="str">
        <f t="shared" si="52"/>
        <v/>
      </c>
      <c r="X498" s="52" t="str">
        <f t="shared" si="53"/>
        <v/>
      </c>
      <c r="Y498" s="52" t="str">
        <f t="shared" si="54"/>
        <v/>
      </c>
      <c r="Z498" s="79" t="str">
        <f t="shared" si="55"/>
        <v/>
      </c>
    </row>
    <row r="499" spans="2:26" ht="35.1" customHeight="1" x14ac:dyDescent="0.2">
      <c r="B499" s="48"/>
      <c r="C499" s="49"/>
      <c r="D499" s="50"/>
      <c r="E499" s="47"/>
      <c r="F499" s="43"/>
      <c r="G499" s="45"/>
      <c r="K499" s="7" t="str">
        <f>IF(O499="","",COUNT(O$3:O499))</f>
        <v/>
      </c>
      <c r="L499" s="7" t="str">
        <f>IF(B499&lt;&gt;"",B499,IF(OR(COUNTA($G$3:$G499)&lt;COUNTA($G$3:$G$1048576),$G499&lt;&gt;""),L498,""))</f>
        <v/>
      </c>
      <c r="M499" s="7" t="str">
        <f>IF(C499&lt;&gt;"",C499,IF(OR(COUNTA($G$3:$G499)&lt;COUNTA($G$3:$G$1048576),$G499&lt;&gt;""),M498,""))</f>
        <v/>
      </c>
      <c r="N499" s="7" t="str">
        <f>IF(D499&lt;&gt;"",D499,IF(OR(COUNTA($G$3:$G499)&lt;COUNTA($G$3:$G$1048576),$G499&lt;&gt;""),N498,""))</f>
        <v/>
      </c>
      <c r="O499" s="8" t="str">
        <f t="shared" si="50"/>
        <v/>
      </c>
      <c r="P499" s="10" t="str">
        <f>IFERROR(IF(O499="",IF(COUNT(S$3:S$1048576)=COUNT(S$3:S499),IF(S499="","",INDEX(O$3:O499,MATCH(MAX(K$3:K499),K$3:K499,0),0)),INDEX(O$3:O499,MATCH(MAX(K$3:K499),K$3:K499,0),0)),O499),"")</f>
        <v/>
      </c>
      <c r="Q499" s="9" t="str">
        <f>IF(R499="","",COUNT(R$3:R499))</f>
        <v/>
      </c>
      <c r="R499" s="7" t="str">
        <f t="shared" si="49"/>
        <v/>
      </c>
      <c r="S499" s="11" t="str">
        <f>IFERROR(IF(COUNTA($E499:$G499)=0,"",IF(AND(R499="",$O499=INDEX(O$3:O499,MATCH(MAX(Q$3:Q499),Q$3:Q499,0),0)),INDEX(R$3:R499,MATCH(MAX(Q$3:Q499),Q$3:Q499,0),0),R499)),"")</f>
        <v/>
      </c>
      <c r="T499" s="7" t="str">
        <f>IF(U499="","",COUNT(U$3:U499))</f>
        <v/>
      </c>
      <c r="U499" s="7" t="str">
        <f t="shared" si="51"/>
        <v/>
      </c>
      <c r="V499" s="11" t="str">
        <f>IFERROR(IF(S499="","",IF(U499="",IF(AND(E499="",F499="",G499&lt;&gt;"",$O499=INDEX(O$3:O499,MATCH(MAX(T$3:T499),T$3:T499,0),0)),INDEX(U$3:U499,MATCH(MAX(T$3:T499),T$3:T499,0),0),IF(AND(S499&lt;&gt;"",U499=""),0,"")),U499)),"")</f>
        <v/>
      </c>
      <c r="W499" s="13" t="str">
        <f t="shared" si="52"/>
        <v/>
      </c>
      <c r="X499" s="52" t="str">
        <f t="shared" si="53"/>
        <v/>
      </c>
      <c r="Y499" s="52" t="str">
        <f t="shared" si="54"/>
        <v/>
      </c>
      <c r="Z499" s="79" t="str">
        <f t="shared" si="55"/>
        <v/>
      </c>
    </row>
    <row r="500" spans="2:26" ht="35.1" customHeight="1" x14ac:dyDescent="0.2">
      <c r="B500" s="48"/>
      <c r="C500" s="49"/>
      <c r="D500" s="50"/>
      <c r="E500" s="47"/>
      <c r="F500" s="43"/>
      <c r="G500" s="45"/>
      <c r="K500" s="7" t="str">
        <f>IF(O500="","",COUNT(O$3:O500))</f>
        <v/>
      </c>
      <c r="L500" s="7" t="str">
        <f>IF(B500&lt;&gt;"",B500,IF(OR(COUNTA($G$3:$G500)&lt;COUNTA($G$3:$G$1048576),$G500&lt;&gt;""),L499,""))</f>
        <v/>
      </c>
      <c r="M500" s="7" t="str">
        <f>IF(C500&lt;&gt;"",C500,IF(OR(COUNTA($G$3:$G500)&lt;COUNTA($G$3:$G$1048576),$G500&lt;&gt;""),M499,""))</f>
        <v/>
      </c>
      <c r="N500" s="7" t="str">
        <f>IF(D500&lt;&gt;"",D500,IF(OR(COUNTA($G$3:$G500)&lt;COUNTA($G$3:$G$1048576),$G500&lt;&gt;""),N499,""))</f>
        <v/>
      </c>
      <c r="O500" s="8" t="str">
        <f t="shared" si="50"/>
        <v/>
      </c>
      <c r="P500" s="10" t="str">
        <f>IFERROR(IF(O500="",IF(COUNT(S$3:S$1048576)=COUNT(S$3:S500),IF(S500="","",INDEX(O$3:O500,MATCH(MAX(K$3:K500),K$3:K500,0),0)),INDEX(O$3:O500,MATCH(MAX(K$3:K500),K$3:K500,0),0)),O500),"")</f>
        <v/>
      </c>
      <c r="Q500" s="9" t="str">
        <f>IF(R500="","",COUNT(R$3:R500))</f>
        <v/>
      </c>
      <c r="R500" s="7" t="str">
        <f t="shared" si="49"/>
        <v/>
      </c>
      <c r="S500" s="11" t="str">
        <f>IFERROR(IF(COUNTA($E500:$G500)=0,"",IF(AND(R500="",$O500=INDEX(O$3:O500,MATCH(MAX(Q$3:Q500),Q$3:Q500,0),0)),INDEX(R$3:R500,MATCH(MAX(Q$3:Q500),Q$3:Q500,0),0),R500)),"")</f>
        <v/>
      </c>
      <c r="T500" s="7" t="str">
        <f>IF(U500="","",COUNT(U$3:U500))</f>
        <v/>
      </c>
      <c r="U500" s="7" t="str">
        <f t="shared" si="51"/>
        <v/>
      </c>
      <c r="V500" s="11" t="str">
        <f>IFERROR(IF(S500="","",IF(U500="",IF(AND(E500="",F500="",G500&lt;&gt;"",$O500=INDEX(O$3:O500,MATCH(MAX(T$3:T500),T$3:T500,0),0)),INDEX(U$3:U500,MATCH(MAX(T$3:T500),T$3:T500,0),0),IF(AND(S500&lt;&gt;"",U500=""),0,"")),U500)),"")</f>
        <v/>
      </c>
      <c r="W500" s="13" t="str">
        <f t="shared" si="52"/>
        <v/>
      </c>
      <c r="X500" s="52" t="str">
        <f t="shared" si="53"/>
        <v/>
      </c>
      <c r="Y500" s="52" t="str">
        <f t="shared" si="54"/>
        <v/>
      </c>
      <c r="Z500" s="79" t="str">
        <f t="shared" si="55"/>
        <v/>
      </c>
    </row>
    <row r="501" spans="2:26" ht="35.1" customHeight="1" x14ac:dyDescent="0.2">
      <c r="B501" s="48"/>
      <c r="C501" s="49"/>
      <c r="D501" s="50"/>
      <c r="E501" s="47"/>
      <c r="F501" s="43"/>
      <c r="G501" s="45"/>
      <c r="K501" s="7" t="str">
        <f>IF(O501="","",COUNT(O$3:O501))</f>
        <v/>
      </c>
      <c r="L501" s="7" t="str">
        <f>IF(B501&lt;&gt;"",B501,IF(OR(COUNTA($G$3:$G501)&lt;COUNTA($G$3:$G$1048576),$G501&lt;&gt;""),L500,""))</f>
        <v/>
      </c>
      <c r="M501" s="7" t="str">
        <f>IF(C501&lt;&gt;"",C501,IF(OR(COUNTA($G$3:$G501)&lt;COUNTA($G$3:$G$1048576),$G501&lt;&gt;""),M500,""))</f>
        <v/>
      </c>
      <c r="N501" s="7" t="str">
        <f>IF(D501&lt;&gt;"",D501,IF(OR(COUNTA($G$3:$G501)&lt;COUNTA($G$3:$G$1048576),$G501&lt;&gt;""),N500,""))</f>
        <v/>
      </c>
      <c r="O501" s="8" t="str">
        <f t="shared" si="50"/>
        <v/>
      </c>
      <c r="P501" s="10" t="str">
        <f>IFERROR(IF(O501="",IF(COUNT(S$3:S$1048576)=COUNT(S$3:S501),IF(S501="","",INDEX(O$3:O501,MATCH(MAX(K$3:K501),K$3:K501,0),0)),INDEX(O$3:O501,MATCH(MAX(K$3:K501),K$3:K501,0),0)),O501),"")</f>
        <v/>
      </c>
      <c r="Q501" s="9" t="str">
        <f>IF(R501="","",COUNT(R$3:R501))</f>
        <v/>
      </c>
      <c r="R501" s="7" t="str">
        <f t="shared" si="49"/>
        <v/>
      </c>
      <c r="S501" s="11" t="str">
        <f>IFERROR(IF(COUNTA($E501:$G501)=0,"",IF(AND(R501="",$O501=INDEX(O$3:O501,MATCH(MAX(Q$3:Q501),Q$3:Q501,0),0)),INDEX(R$3:R501,MATCH(MAX(Q$3:Q501),Q$3:Q501,0),0),R501)),"")</f>
        <v/>
      </c>
      <c r="T501" s="7" t="str">
        <f>IF(U501="","",COUNT(U$3:U501))</f>
        <v/>
      </c>
      <c r="U501" s="7" t="str">
        <f t="shared" si="51"/>
        <v/>
      </c>
      <c r="V501" s="11" t="str">
        <f>IFERROR(IF(S501="","",IF(U501="",IF(AND(E501="",F501="",G501&lt;&gt;"",$O501=INDEX(O$3:O501,MATCH(MAX(T$3:T501),T$3:T501,0),0)),INDEX(U$3:U501,MATCH(MAX(T$3:T501),T$3:T501,0),0),IF(AND(S501&lt;&gt;"",U501=""),0,"")),U501)),"")</f>
        <v/>
      </c>
      <c r="W501" s="13" t="str">
        <f t="shared" si="52"/>
        <v/>
      </c>
      <c r="X501" s="52" t="str">
        <f t="shared" si="53"/>
        <v/>
      </c>
      <c r="Y501" s="52" t="str">
        <f t="shared" si="54"/>
        <v/>
      </c>
      <c r="Z501" s="79" t="str">
        <f t="shared" si="55"/>
        <v/>
      </c>
    </row>
    <row r="502" spans="2:26" ht="35.1" customHeight="1" x14ac:dyDescent="0.2">
      <c r="B502" s="48"/>
      <c r="C502" s="49"/>
      <c r="D502" s="50"/>
      <c r="E502" s="47"/>
      <c r="F502" s="43"/>
      <c r="G502" s="45"/>
      <c r="K502" s="7" t="str">
        <f>IF(O502="","",COUNT(O$3:O502))</f>
        <v/>
      </c>
      <c r="L502" s="7" t="str">
        <f>IF(B502&lt;&gt;"",B502,IF(OR(COUNTA($G$3:$G502)&lt;COUNTA($G$3:$G$1048576),$G502&lt;&gt;""),L501,""))</f>
        <v/>
      </c>
      <c r="M502" s="7" t="str">
        <f>IF(C502&lt;&gt;"",C502,IF(OR(COUNTA($G$3:$G502)&lt;COUNTA($G$3:$G$1048576),$G502&lt;&gt;""),M501,""))</f>
        <v/>
      </c>
      <c r="N502" s="7" t="str">
        <f>IF(D502&lt;&gt;"",D502,IF(OR(COUNTA($G$3:$G502)&lt;COUNTA($G$3:$G$1048576),$G502&lt;&gt;""),N501,""))</f>
        <v/>
      </c>
      <c r="O502" s="8" t="str">
        <f t="shared" si="50"/>
        <v/>
      </c>
      <c r="P502" s="10" t="str">
        <f>IFERROR(IF(O502="",IF(COUNT(S$3:S$1048576)=COUNT(S$3:S502),IF(S502="","",INDEX(O$3:O502,MATCH(MAX(K$3:K502),K$3:K502,0),0)),INDEX(O$3:O502,MATCH(MAX(K$3:K502),K$3:K502,0),0)),O502),"")</f>
        <v/>
      </c>
      <c r="Q502" s="9" t="str">
        <f>IF(R502="","",COUNT(R$3:R502))</f>
        <v/>
      </c>
      <c r="R502" s="7" t="str">
        <f t="shared" si="49"/>
        <v/>
      </c>
      <c r="S502" s="11" t="str">
        <f>IFERROR(IF(COUNTA($E502:$G502)=0,"",IF(AND(R502="",$O502=INDEX(O$3:O502,MATCH(MAX(Q$3:Q502),Q$3:Q502,0),0)),INDEX(R$3:R502,MATCH(MAX(Q$3:Q502),Q$3:Q502,0),0),R502)),"")</f>
        <v/>
      </c>
      <c r="T502" s="7" t="str">
        <f>IF(U502="","",COUNT(U$3:U502))</f>
        <v/>
      </c>
      <c r="U502" s="7" t="str">
        <f t="shared" si="51"/>
        <v/>
      </c>
      <c r="V502" s="11" t="str">
        <f>IFERROR(IF(S502="","",IF(U502="",IF(AND(E502="",F502="",G502&lt;&gt;"",$O502=INDEX(O$3:O502,MATCH(MAX(T$3:T502),T$3:T502,0),0)),INDEX(U$3:U502,MATCH(MAX(T$3:T502),T$3:T502,0),0),IF(AND(S502&lt;&gt;"",U502=""),0,"")),U502)),"")</f>
        <v/>
      </c>
      <c r="W502" s="13" t="str">
        <f t="shared" si="52"/>
        <v/>
      </c>
      <c r="X502" s="52" t="str">
        <f t="shared" si="53"/>
        <v/>
      </c>
      <c r="Y502" s="52" t="str">
        <f t="shared" si="54"/>
        <v/>
      </c>
      <c r="Z502" s="79" t="str">
        <f t="shared" si="55"/>
        <v/>
      </c>
    </row>
    <row r="503" spans="2:26" ht="35.1" customHeight="1" x14ac:dyDescent="0.2">
      <c r="B503" s="48"/>
      <c r="C503" s="49"/>
      <c r="D503" s="50"/>
      <c r="E503" s="47"/>
      <c r="F503" s="43"/>
      <c r="G503" s="45"/>
      <c r="K503" s="7" t="str">
        <f>IF(O503="","",COUNT(O$3:O503))</f>
        <v/>
      </c>
      <c r="L503" s="7" t="str">
        <f>IF(B503&lt;&gt;"",B503,IF(OR(COUNTA($G$3:$G503)&lt;COUNTA($G$3:$G$1048576),$G503&lt;&gt;""),L502,""))</f>
        <v/>
      </c>
      <c r="M503" s="7" t="str">
        <f>IF(C503&lt;&gt;"",C503,IF(OR(COUNTA($G$3:$G503)&lt;COUNTA($G$3:$G$1048576),$G503&lt;&gt;""),M502,""))</f>
        <v/>
      </c>
      <c r="N503" s="7" t="str">
        <f>IF(D503&lt;&gt;"",D503,IF(OR(COUNTA($G$3:$G503)&lt;COUNTA($G$3:$G$1048576),$G503&lt;&gt;""),N502,""))</f>
        <v/>
      </c>
      <c r="O503" s="8" t="str">
        <f t="shared" si="50"/>
        <v/>
      </c>
      <c r="P503" s="10" t="str">
        <f>IFERROR(IF(O503="",IF(COUNT(S$3:S$1048576)=COUNT(S$3:S503),IF(S503="","",INDEX(O$3:O503,MATCH(MAX(K$3:K503),K$3:K503,0),0)),INDEX(O$3:O503,MATCH(MAX(K$3:K503),K$3:K503,0),0)),O503),"")</f>
        <v/>
      </c>
      <c r="Q503" s="9" t="str">
        <f>IF(R503="","",COUNT(R$3:R503))</f>
        <v/>
      </c>
      <c r="R503" s="7" t="str">
        <f t="shared" si="49"/>
        <v/>
      </c>
      <c r="S503" s="11" t="str">
        <f>IFERROR(IF(COUNTA($E503:$G503)=0,"",IF(AND(R503="",$O503=INDEX(O$3:O503,MATCH(MAX(Q$3:Q503),Q$3:Q503,0),0)),INDEX(R$3:R503,MATCH(MAX(Q$3:Q503),Q$3:Q503,0),0),R503)),"")</f>
        <v/>
      </c>
      <c r="T503" s="7" t="str">
        <f>IF(U503="","",COUNT(U$3:U503))</f>
        <v/>
      </c>
      <c r="U503" s="7" t="str">
        <f t="shared" si="51"/>
        <v/>
      </c>
      <c r="V503" s="11" t="str">
        <f>IFERROR(IF(S503="","",IF(U503="",IF(AND(E503="",F503="",G503&lt;&gt;"",$O503=INDEX(O$3:O503,MATCH(MAX(T$3:T503),T$3:T503,0),0)),INDEX(U$3:U503,MATCH(MAX(T$3:T503),T$3:T503,0),0),IF(AND(S503&lt;&gt;"",U503=""),0,"")),U503)),"")</f>
        <v/>
      </c>
      <c r="W503" s="13" t="str">
        <f t="shared" si="52"/>
        <v/>
      </c>
      <c r="X503" s="52" t="str">
        <f t="shared" si="53"/>
        <v/>
      </c>
      <c r="Y503" s="52" t="str">
        <f t="shared" si="54"/>
        <v/>
      </c>
      <c r="Z503" s="79" t="str">
        <f t="shared" si="55"/>
        <v/>
      </c>
    </row>
    <row r="504" spans="2:26" ht="35.1" customHeight="1" x14ac:dyDescent="0.2">
      <c r="B504" s="48"/>
      <c r="C504" s="49"/>
      <c r="D504" s="50"/>
      <c r="E504" s="47"/>
      <c r="F504" s="43"/>
      <c r="G504" s="45"/>
      <c r="K504" s="7" t="str">
        <f>IF(O504="","",COUNT(O$3:O504))</f>
        <v/>
      </c>
      <c r="L504" s="7" t="str">
        <f>IF(B504&lt;&gt;"",B504,IF(OR(COUNTA($G$3:$G504)&lt;COUNTA($G$3:$G$1048576),$G504&lt;&gt;""),L503,""))</f>
        <v/>
      </c>
      <c r="M504" s="7" t="str">
        <f>IF(C504&lt;&gt;"",C504,IF(OR(COUNTA($G$3:$G504)&lt;COUNTA($G$3:$G$1048576),$G504&lt;&gt;""),M503,""))</f>
        <v/>
      </c>
      <c r="N504" s="7" t="str">
        <f>IF(D504&lt;&gt;"",D504,IF(OR(COUNTA($G$3:$G504)&lt;COUNTA($G$3:$G$1048576),$G504&lt;&gt;""),N503,""))</f>
        <v/>
      </c>
      <c r="O504" s="8" t="str">
        <f t="shared" si="50"/>
        <v/>
      </c>
      <c r="P504" s="10" t="str">
        <f>IFERROR(IF(O504="",IF(COUNT(S$3:S$1048576)=COUNT(S$3:S504),IF(S504="","",INDEX(O$3:O504,MATCH(MAX(K$3:K504),K$3:K504,0),0)),INDEX(O$3:O504,MATCH(MAX(K$3:K504),K$3:K504,0),0)),O504),"")</f>
        <v/>
      </c>
      <c r="Q504" s="9" t="str">
        <f>IF(R504="","",COUNT(R$3:R504))</f>
        <v/>
      </c>
      <c r="R504" s="7" t="str">
        <f t="shared" si="49"/>
        <v/>
      </c>
      <c r="S504" s="11" t="str">
        <f>IFERROR(IF(COUNTA($E504:$G504)=0,"",IF(AND(R504="",$O504=INDEX(O$3:O504,MATCH(MAX(Q$3:Q504),Q$3:Q504,0),0)),INDEX(R$3:R504,MATCH(MAX(Q$3:Q504),Q$3:Q504,0),0),R504)),"")</f>
        <v/>
      </c>
      <c r="T504" s="7" t="str">
        <f>IF(U504="","",COUNT(U$3:U504))</f>
        <v/>
      </c>
      <c r="U504" s="7" t="str">
        <f t="shared" si="51"/>
        <v/>
      </c>
      <c r="V504" s="11" t="str">
        <f>IFERROR(IF(S504="","",IF(U504="",IF(AND(E504="",F504="",G504&lt;&gt;"",$O504=INDEX(O$3:O504,MATCH(MAX(T$3:T504),T$3:T504,0),0)),INDEX(U$3:U504,MATCH(MAX(T$3:T504),T$3:T504,0),0),IF(AND(S504&lt;&gt;"",U504=""),0,"")),U504)),"")</f>
        <v/>
      </c>
      <c r="W504" s="13" t="str">
        <f t="shared" si="52"/>
        <v/>
      </c>
      <c r="X504" s="52" t="str">
        <f t="shared" si="53"/>
        <v/>
      </c>
      <c r="Y504" s="52" t="str">
        <f t="shared" si="54"/>
        <v/>
      </c>
      <c r="Z504" s="79" t="str">
        <f t="shared" si="55"/>
        <v/>
      </c>
    </row>
    <row r="505" spans="2:26" ht="35.1" customHeight="1" x14ac:dyDescent="0.2">
      <c r="B505" s="48"/>
      <c r="C505" s="49"/>
      <c r="D505" s="50"/>
      <c r="E505" s="47"/>
      <c r="F505" s="43"/>
      <c r="G505" s="45"/>
      <c r="K505" s="7" t="str">
        <f>IF(O505="","",COUNT(O$3:O505))</f>
        <v/>
      </c>
      <c r="L505" s="7" t="str">
        <f>IF(B505&lt;&gt;"",B505,IF(OR(COUNTA($G$3:$G505)&lt;COUNTA($G$3:$G$1048576),$G505&lt;&gt;""),L504,""))</f>
        <v/>
      </c>
      <c r="M505" s="7" t="str">
        <f>IF(C505&lt;&gt;"",C505,IF(OR(COUNTA($G$3:$G505)&lt;COUNTA($G$3:$G$1048576),$G505&lt;&gt;""),M504,""))</f>
        <v/>
      </c>
      <c r="N505" s="7" t="str">
        <f>IF(D505&lt;&gt;"",D505,IF(OR(COUNTA($G$3:$G505)&lt;COUNTA($G$3:$G$1048576),$G505&lt;&gt;""),N504,""))</f>
        <v/>
      </c>
      <c r="O505" s="8" t="str">
        <f t="shared" si="50"/>
        <v/>
      </c>
      <c r="P505" s="10" t="str">
        <f>IFERROR(IF(O505="",IF(COUNT(S$3:S$1048576)=COUNT(S$3:S505),IF(S505="","",INDEX(O$3:O505,MATCH(MAX(K$3:K505),K$3:K505,0),0)),INDEX(O$3:O505,MATCH(MAX(K$3:K505),K$3:K505,0),0)),O505),"")</f>
        <v/>
      </c>
      <c r="Q505" s="9" t="str">
        <f>IF(R505="","",COUNT(R$3:R505))</f>
        <v/>
      </c>
      <c r="R505" s="7" t="str">
        <f t="shared" si="49"/>
        <v/>
      </c>
      <c r="S505" s="11" t="str">
        <f>IFERROR(IF(COUNTA($E505:$G505)=0,"",IF(AND(R505="",$O505=INDEX(O$3:O505,MATCH(MAX(Q$3:Q505),Q$3:Q505,0),0)),INDEX(R$3:R505,MATCH(MAX(Q$3:Q505),Q$3:Q505,0),0),R505)),"")</f>
        <v/>
      </c>
      <c r="T505" s="7" t="str">
        <f>IF(U505="","",COUNT(U$3:U505))</f>
        <v/>
      </c>
      <c r="U505" s="7" t="str">
        <f t="shared" si="51"/>
        <v/>
      </c>
      <c r="V505" s="11" t="str">
        <f>IFERROR(IF(S505="","",IF(U505="",IF(AND(E505="",F505="",G505&lt;&gt;"",$O505=INDEX(O$3:O505,MATCH(MAX(T$3:T505),T$3:T505,0),0)),INDEX(U$3:U505,MATCH(MAX(T$3:T505),T$3:T505,0),0),IF(AND(S505&lt;&gt;"",U505=""),0,"")),U505)),"")</f>
        <v/>
      </c>
      <c r="W505" s="13" t="str">
        <f t="shared" si="52"/>
        <v/>
      </c>
      <c r="X505" s="52" t="str">
        <f t="shared" si="53"/>
        <v/>
      </c>
      <c r="Y505" s="52" t="str">
        <f t="shared" si="54"/>
        <v/>
      </c>
      <c r="Z505" s="79" t="str">
        <f t="shared" si="55"/>
        <v/>
      </c>
    </row>
    <row r="506" spans="2:26" ht="35.1" customHeight="1" x14ac:dyDescent="0.2">
      <c r="B506" s="48"/>
      <c r="C506" s="49"/>
      <c r="D506" s="50"/>
      <c r="E506" s="47"/>
      <c r="F506" s="43"/>
      <c r="G506" s="45"/>
      <c r="K506" s="7" t="str">
        <f>IF(O506="","",COUNT(O$3:O506))</f>
        <v/>
      </c>
      <c r="L506" s="7" t="str">
        <f>IF(B506&lt;&gt;"",B506,IF(OR(COUNTA($G$3:$G506)&lt;COUNTA($G$3:$G$1048576),$G506&lt;&gt;""),L505,""))</f>
        <v/>
      </c>
      <c r="M506" s="7" t="str">
        <f>IF(C506&lt;&gt;"",C506,IF(OR(COUNTA($G$3:$G506)&lt;COUNTA($G$3:$G$1048576),$G506&lt;&gt;""),M505,""))</f>
        <v/>
      </c>
      <c r="N506" s="7" t="str">
        <f>IF(D506&lt;&gt;"",D506,IF(OR(COUNTA($G$3:$G506)&lt;COUNTA($G$3:$G$1048576),$G506&lt;&gt;""),N505,""))</f>
        <v/>
      </c>
      <c r="O506" s="8" t="str">
        <f t="shared" si="50"/>
        <v/>
      </c>
      <c r="P506" s="10" t="str">
        <f>IFERROR(IF(O506="",IF(COUNT(S$3:S$1048576)=COUNT(S$3:S506),IF(S506="","",INDEX(O$3:O506,MATCH(MAX(K$3:K506),K$3:K506,0),0)),INDEX(O$3:O506,MATCH(MAX(K$3:K506),K$3:K506,0),0)),O506),"")</f>
        <v/>
      </c>
      <c r="Q506" s="9" t="str">
        <f>IF(R506="","",COUNT(R$3:R506))</f>
        <v/>
      </c>
      <c r="R506" s="7" t="str">
        <f t="shared" si="49"/>
        <v/>
      </c>
      <c r="S506" s="11" t="str">
        <f>IFERROR(IF(COUNTA($E506:$G506)=0,"",IF(AND(R506="",$O506=INDEX(O$3:O506,MATCH(MAX(Q$3:Q506),Q$3:Q506,0),0)),INDEX(R$3:R506,MATCH(MAX(Q$3:Q506),Q$3:Q506,0),0),R506)),"")</f>
        <v/>
      </c>
      <c r="T506" s="7" t="str">
        <f>IF(U506="","",COUNT(U$3:U506))</f>
        <v/>
      </c>
      <c r="U506" s="7" t="str">
        <f t="shared" si="51"/>
        <v/>
      </c>
      <c r="V506" s="11" t="str">
        <f>IFERROR(IF(S506="","",IF(U506="",IF(AND(E506="",F506="",G506&lt;&gt;"",$O506=INDEX(O$3:O506,MATCH(MAX(T$3:T506),T$3:T506,0),0)),INDEX(U$3:U506,MATCH(MAX(T$3:T506),T$3:T506,0),0),IF(AND(S506&lt;&gt;"",U506=""),0,"")),U506)),"")</f>
        <v/>
      </c>
      <c r="W506" s="13" t="str">
        <f t="shared" si="52"/>
        <v/>
      </c>
      <c r="X506" s="52" t="str">
        <f t="shared" si="53"/>
        <v/>
      </c>
      <c r="Y506" s="52" t="str">
        <f t="shared" si="54"/>
        <v/>
      </c>
      <c r="Z506" s="79" t="str">
        <f t="shared" si="55"/>
        <v/>
      </c>
    </row>
    <row r="507" spans="2:26" ht="35.1" customHeight="1" x14ac:dyDescent="0.2">
      <c r="B507" s="48"/>
      <c r="C507" s="49"/>
      <c r="D507" s="50"/>
      <c r="E507" s="47"/>
      <c r="F507" s="43"/>
      <c r="G507" s="45"/>
      <c r="K507" s="7" t="str">
        <f>IF(O507="","",COUNT(O$3:O507))</f>
        <v/>
      </c>
      <c r="L507" s="7" t="str">
        <f>IF(B507&lt;&gt;"",B507,IF(OR(COUNTA($G$3:$G507)&lt;COUNTA($G$3:$G$1048576),$G507&lt;&gt;""),L506,""))</f>
        <v/>
      </c>
      <c r="M507" s="7" t="str">
        <f>IF(C507&lt;&gt;"",C507,IF(OR(COUNTA($G$3:$G507)&lt;COUNTA($G$3:$G$1048576),$G507&lt;&gt;""),M506,""))</f>
        <v/>
      </c>
      <c r="N507" s="7" t="str">
        <f>IF(D507&lt;&gt;"",D507,IF(OR(COUNTA($G$3:$G507)&lt;COUNTA($G$3:$G$1048576),$G507&lt;&gt;""),N506,""))</f>
        <v/>
      </c>
      <c r="O507" s="8" t="str">
        <f t="shared" si="50"/>
        <v/>
      </c>
      <c r="P507" s="10" t="str">
        <f>IFERROR(IF(O507="",IF(COUNT(S$3:S$1048576)=COUNT(S$3:S507),IF(S507="","",INDEX(O$3:O507,MATCH(MAX(K$3:K507),K$3:K507,0),0)),INDEX(O$3:O507,MATCH(MAX(K$3:K507),K$3:K507,0),0)),O507),"")</f>
        <v/>
      </c>
      <c r="Q507" s="9" t="str">
        <f>IF(R507="","",COUNT(R$3:R507))</f>
        <v/>
      </c>
      <c r="R507" s="7" t="str">
        <f t="shared" si="49"/>
        <v/>
      </c>
      <c r="S507" s="11" t="str">
        <f>IFERROR(IF(COUNTA($E507:$G507)=0,"",IF(AND(R507="",$O507=INDEX(O$3:O507,MATCH(MAX(Q$3:Q507),Q$3:Q507,0),0)),INDEX(R$3:R507,MATCH(MAX(Q$3:Q507),Q$3:Q507,0),0),R507)),"")</f>
        <v/>
      </c>
      <c r="T507" s="7" t="str">
        <f>IF(U507="","",COUNT(U$3:U507))</f>
        <v/>
      </c>
      <c r="U507" s="7" t="str">
        <f t="shared" si="51"/>
        <v/>
      </c>
      <c r="V507" s="11" t="str">
        <f>IFERROR(IF(S507="","",IF(U507="",IF(AND(E507="",F507="",G507&lt;&gt;"",$O507=INDEX(O$3:O507,MATCH(MAX(T$3:T507),T$3:T507,0),0)),INDEX(U$3:U507,MATCH(MAX(T$3:T507),T$3:T507,0),0),IF(AND(S507&lt;&gt;"",U507=""),0,"")),U507)),"")</f>
        <v/>
      </c>
      <c r="W507" s="13" t="str">
        <f t="shared" si="52"/>
        <v/>
      </c>
      <c r="X507" s="52" t="str">
        <f t="shared" si="53"/>
        <v/>
      </c>
      <c r="Y507" s="52" t="str">
        <f t="shared" si="54"/>
        <v/>
      </c>
      <c r="Z507" s="79" t="str">
        <f t="shared" si="55"/>
        <v/>
      </c>
    </row>
    <row r="508" spans="2:26" ht="35.1" customHeight="1" x14ac:dyDescent="0.2">
      <c r="B508" s="48"/>
      <c r="C508" s="49"/>
      <c r="D508" s="50"/>
      <c r="E508" s="47"/>
      <c r="F508" s="43"/>
      <c r="G508" s="45"/>
      <c r="K508" s="7" t="str">
        <f>IF(O508="","",COUNT(O$3:O508))</f>
        <v/>
      </c>
      <c r="L508" s="7" t="str">
        <f>IF(B508&lt;&gt;"",B508,IF(OR(COUNTA($G$3:$G508)&lt;COUNTA($G$3:$G$1048576),$G508&lt;&gt;""),L507,""))</f>
        <v/>
      </c>
      <c r="M508" s="7" t="str">
        <f>IF(C508&lt;&gt;"",C508,IF(OR(COUNTA($G$3:$G508)&lt;COUNTA($G$3:$G$1048576),$G508&lt;&gt;""),M507,""))</f>
        <v/>
      </c>
      <c r="N508" s="7" t="str">
        <f>IF(D508&lt;&gt;"",D508,IF(OR(COUNTA($G$3:$G508)&lt;COUNTA($G$3:$G$1048576),$G508&lt;&gt;""),N507,""))</f>
        <v/>
      </c>
      <c r="O508" s="8" t="str">
        <f t="shared" si="50"/>
        <v/>
      </c>
      <c r="P508" s="10" t="str">
        <f>IFERROR(IF(O508="",IF(COUNT(S$3:S$1048576)=COUNT(S$3:S508),IF(S508="","",INDEX(O$3:O508,MATCH(MAX(K$3:K508),K$3:K508,0),0)),INDEX(O$3:O508,MATCH(MAX(K$3:K508),K$3:K508,0),0)),O508),"")</f>
        <v/>
      </c>
      <c r="Q508" s="9" t="str">
        <f>IF(R508="","",COUNT(R$3:R508))</f>
        <v/>
      </c>
      <c r="R508" s="7" t="str">
        <f t="shared" si="49"/>
        <v/>
      </c>
      <c r="S508" s="11" t="str">
        <f>IFERROR(IF(COUNTA($E508:$G508)=0,"",IF(AND(R508="",$O508=INDEX(O$3:O508,MATCH(MAX(Q$3:Q508),Q$3:Q508,0),0)),INDEX(R$3:R508,MATCH(MAX(Q$3:Q508),Q$3:Q508,0),0),R508)),"")</f>
        <v/>
      </c>
      <c r="T508" s="7" t="str">
        <f>IF(U508="","",COUNT(U$3:U508))</f>
        <v/>
      </c>
      <c r="U508" s="7" t="str">
        <f t="shared" si="51"/>
        <v/>
      </c>
      <c r="V508" s="11" t="str">
        <f>IFERROR(IF(S508="","",IF(U508="",IF(AND(E508="",F508="",G508&lt;&gt;"",$O508=INDEX(O$3:O508,MATCH(MAX(T$3:T508),T$3:T508,0),0)),INDEX(U$3:U508,MATCH(MAX(T$3:T508),T$3:T508,0),0),IF(AND(S508&lt;&gt;"",U508=""),0,"")),U508)),"")</f>
        <v/>
      </c>
      <c r="W508" s="13" t="str">
        <f t="shared" si="52"/>
        <v/>
      </c>
      <c r="X508" s="52" t="str">
        <f t="shared" si="53"/>
        <v/>
      </c>
      <c r="Y508" s="52" t="str">
        <f t="shared" si="54"/>
        <v/>
      </c>
      <c r="Z508" s="79" t="str">
        <f t="shared" si="55"/>
        <v/>
      </c>
    </row>
    <row r="509" spans="2:26" ht="35.1" customHeight="1" x14ac:dyDescent="0.2">
      <c r="B509" s="48"/>
      <c r="C509" s="49"/>
      <c r="D509" s="50"/>
      <c r="E509" s="47"/>
      <c r="F509" s="43"/>
      <c r="G509" s="45"/>
      <c r="K509" s="7" t="str">
        <f>IF(O509="","",COUNT(O$3:O509))</f>
        <v/>
      </c>
      <c r="L509" s="7" t="str">
        <f>IF(B509&lt;&gt;"",B509,IF(OR(COUNTA($G$3:$G509)&lt;COUNTA($G$3:$G$1048576),$G509&lt;&gt;""),L508,""))</f>
        <v/>
      </c>
      <c r="M509" s="7" t="str">
        <f>IF(C509&lt;&gt;"",C509,IF(OR(COUNTA($G$3:$G509)&lt;COUNTA($G$3:$G$1048576),$G509&lt;&gt;""),M508,""))</f>
        <v/>
      </c>
      <c r="N509" s="7" t="str">
        <f>IF(D509&lt;&gt;"",D509,IF(OR(COUNTA($G$3:$G509)&lt;COUNTA($G$3:$G$1048576),$G509&lt;&gt;""),N508,""))</f>
        <v/>
      </c>
      <c r="O509" s="8" t="str">
        <f t="shared" si="50"/>
        <v/>
      </c>
      <c r="P509" s="10" t="str">
        <f>IFERROR(IF(O509="",IF(COUNT(S$3:S$1048576)=COUNT(S$3:S509),IF(S509="","",INDEX(O$3:O509,MATCH(MAX(K$3:K509),K$3:K509,0),0)),INDEX(O$3:O509,MATCH(MAX(K$3:K509),K$3:K509,0),0)),O509),"")</f>
        <v/>
      </c>
      <c r="Q509" s="9" t="str">
        <f>IF(R509="","",COUNT(R$3:R509))</f>
        <v/>
      </c>
      <c r="R509" s="7" t="str">
        <f t="shared" si="49"/>
        <v/>
      </c>
      <c r="S509" s="11" t="str">
        <f>IFERROR(IF(COUNTA($E509:$G509)=0,"",IF(AND(R509="",$O509=INDEX(O$3:O509,MATCH(MAX(Q$3:Q509),Q$3:Q509,0),0)),INDEX(R$3:R509,MATCH(MAX(Q$3:Q509),Q$3:Q509,0),0),R509)),"")</f>
        <v/>
      </c>
      <c r="T509" s="7" t="str">
        <f>IF(U509="","",COUNT(U$3:U509))</f>
        <v/>
      </c>
      <c r="U509" s="7" t="str">
        <f t="shared" si="51"/>
        <v/>
      </c>
      <c r="V509" s="11" t="str">
        <f>IFERROR(IF(S509="","",IF(U509="",IF(AND(E509="",F509="",G509&lt;&gt;"",$O509=INDEX(O$3:O509,MATCH(MAX(T$3:T509),T$3:T509,0),0)),INDEX(U$3:U509,MATCH(MAX(T$3:T509),T$3:T509,0),0),IF(AND(S509&lt;&gt;"",U509=""),0,"")),U509)),"")</f>
        <v/>
      </c>
      <c r="W509" s="13" t="str">
        <f t="shared" si="52"/>
        <v/>
      </c>
      <c r="X509" s="52" t="str">
        <f t="shared" si="53"/>
        <v/>
      </c>
      <c r="Y509" s="52" t="str">
        <f t="shared" si="54"/>
        <v/>
      </c>
      <c r="Z509" s="79" t="str">
        <f t="shared" si="55"/>
        <v/>
      </c>
    </row>
    <row r="510" spans="2:26" ht="35.1" customHeight="1" x14ac:dyDescent="0.2">
      <c r="B510" s="48"/>
      <c r="C510" s="49"/>
      <c r="D510" s="50"/>
      <c r="E510" s="47"/>
      <c r="F510" s="43"/>
      <c r="G510" s="45"/>
      <c r="K510" s="7" t="str">
        <f>IF(O510="","",COUNT(O$3:O510))</f>
        <v/>
      </c>
      <c r="L510" s="7" t="str">
        <f>IF(B510&lt;&gt;"",B510,IF(OR(COUNTA($G$3:$G510)&lt;COUNTA($G$3:$G$1048576),$G510&lt;&gt;""),L509,""))</f>
        <v/>
      </c>
      <c r="M510" s="7" t="str">
        <f>IF(C510&lt;&gt;"",C510,IF(OR(COUNTA($G$3:$G510)&lt;COUNTA($G$3:$G$1048576),$G510&lt;&gt;""),M509,""))</f>
        <v/>
      </c>
      <c r="N510" s="7" t="str">
        <f>IF(D510&lt;&gt;"",D510,IF(OR(COUNTA($G$3:$G510)&lt;COUNTA($G$3:$G$1048576),$G510&lt;&gt;""),N509,""))</f>
        <v/>
      </c>
      <c r="O510" s="8" t="str">
        <f t="shared" si="50"/>
        <v/>
      </c>
      <c r="P510" s="10" t="str">
        <f>IFERROR(IF(O510="",IF(COUNT(S$3:S$1048576)=COUNT(S$3:S510),IF(S510="","",INDEX(O$3:O510,MATCH(MAX(K$3:K510),K$3:K510,0),0)),INDEX(O$3:O510,MATCH(MAX(K$3:K510),K$3:K510,0),0)),O510),"")</f>
        <v/>
      </c>
      <c r="Q510" s="9" t="str">
        <f>IF(R510="","",COUNT(R$3:R510))</f>
        <v/>
      </c>
      <c r="R510" s="7" t="str">
        <f t="shared" si="49"/>
        <v/>
      </c>
      <c r="S510" s="11" t="str">
        <f>IFERROR(IF(COUNTA($E510:$G510)=0,"",IF(AND(R510="",$O510=INDEX(O$3:O510,MATCH(MAX(Q$3:Q510),Q$3:Q510,0),0)),INDEX(R$3:R510,MATCH(MAX(Q$3:Q510),Q$3:Q510,0),0),R510)),"")</f>
        <v/>
      </c>
      <c r="T510" s="7" t="str">
        <f>IF(U510="","",COUNT(U$3:U510))</f>
        <v/>
      </c>
      <c r="U510" s="7" t="str">
        <f t="shared" si="51"/>
        <v/>
      </c>
      <c r="V510" s="11" t="str">
        <f>IFERROR(IF(S510="","",IF(U510="",IF(AND(E510="",F510="",G510&lt;&gt;"",$O510=INDEX(O$3:O510,MATCH(MAX(T$3:T510),T$3:T510,0),0)),INDEX(U$3:U510,MATCH(MAX(T$3:T510),T$3:T510,0),0),IF(AND(S510&lt;&gt;"",U510=""),0,"")),U510)),"")</f>
        <v/>
      </c>
      <c r="W510" s="13" t="str">
        <f t="shared" si="52"/>
        <v/>
      </c>
      <c r="X510" s="52" t="str">
        <f t="shared" si="53"/>
        <v/>
      </c>
      <c r="Y510" s="52" t="str">
        <f t="shared" si="54"/>
        <v/>
      </c>
      <c r="Z510" s="79" t="str">
        <f t="shared" si="55"/>
        <v/>
      </c>
    </row>
    <row r="511" spans="2:26" ht="35.1" customHeight="1" x14ac:dyDescent="0.2">
      <c r="B511" s="48"/>
      <c r="C511" s="49"/>
      <c r="D511" s="50"/>
      <c r="E511" s="47"/>
      <c r="F511" s="43"/>
      <c r="G511" s="45"/>
      <c r="K511" s="7" t="str">
        <f>IF(O511="","",COUNT(O$3:O511))</f>
        <v/>
      </c>
      <c r="L511" s="7" t="str">
        <f>IF(B511&lt;&gt;"",B511,IF(OR(COUNTA($G$3:$G511)&lt;COUNTA($G$3:$G$1048576),$G511&lt;&gt;""),L510,""))</f>
        <v/>
      </c>
      <c r="M511" s="7" t="str">
        <f>IF(C511&lt;&gt;"",C511,IF(OR(COUNTA($G$3:$G511)&lt;COUNTA($G$3:$G$1048576),$G511&lt;&gt;""),M510,""))</f>
        <v/>
      </c>
      <c r="N511" s="7" t="str">
        <f>IF(D511&lt;&gt;"",D511,IF(OR(COUNTA($G$3:$G511)&lt;COUNTA($G$3:$G$1048576),$G511&lt;&gt;""),N510,""))</f>
        <v/>
      </c>
      <c r="O511" s="8" t="str">
        <f t="shared" si="50"/>
        <v/>
      </c>
      <c r="P511" s="10" t="str">
        <f>IFERROR(IF(O511="",IF(COUNT(S$3:S$1048576)=COUNT(S$3:S511),IF(S511="","",INDEX(O$3:O511,MATCH(MAX(K$3:K511),K$3:K511,0),0)),INDEX(O$3:O511,MATCH(MAX(K$3:K511),K$3:K511,0),0)),O511),"")</f>
        <v/>
      </c>
      <c r="Q511" s="9" t="str">
        <f>IF(R511="","",COUNT(R$3:R511))</f>
        <v/>
      </c>
      <c r="R511" s="7" t="str">
        <f t="shared" si="49"/>
        <v/>
      </c>
      <c r="S511" s="11" t="str">
        <f>IFERROR(IF(COUNTA($E511:$G511)=0,"",IF(AND(R511="",$O511=INDEX(O$3:O511,MATCH(MAX(Q$3:Q511),Q$3:Q511,0),0)),INDEX(R$3:R511,MATCH(MAX(Q$3:Q511),Q$3:Q511,0),0),R511)),"")</f>
        <v/>
      </c>
      <c r="T511" s="7" t="str">
        <f>IF(U511="","",COUNT(U$3:U511))</f>
        <v/>
      </c>
      <c r="U511" s="7" t="str">
        <f t="shared" si="51"/>
        <v/>
      </c>
      <c r="V511" s="11" t="str">
        <f>IFERROR(IF(S511="","",IF(U511="",IF(AND(E511="",F511="",G511&lt;&gt;"",$O511=INDEX(O$3:O511,MATCH(MAX(T$3:T511),T$3:T511,0),0)),INDEX(U$3:U511,MATCH(MAX(T$3:T511),T$3:T511,0),0),IF(AND(S511&lt;&gt;"",U511=""),0,"")),U511)),"")</f>
        <v/>
      </c>
      <c r="W511" s="13" t="str">
        <f t="shared" si="52"/>
        <v/>
      </c>
      <c r="X511" s="52" t="str">
        <f t="shared" si="53"/>
        <v/>
      </c>
      <c r="Y511" s="52" t="str">
        <f t="shared" si="54"/>
        <v/>
      </c>
      <c r="Z511" s="79" t="str">
        <f t="shared" si="55"/>
        <v/>
      </c>
    </row>
    <row r="512" spans="2:26" ht="35.1" customHeight="1" x14ac:dyDescent="0.2">
      <c r="B512" s="48"/>
      <c r="C512" s="49"/>
      <c r="D512" s="50"/>
      <c r="E512" s="47"/>
      <c r="F512" s="43"/>
      <c r="G512" s="45"/>
      <c r="K512" s="7" t="str">
        <f>IF(O512="","",COUNT(O$3:O512))</f>
        <v/>
      </c>
      <c r="L512" s="7" t="str">
        <f>IF(B512&lt;&gt;"",B512,IF(OR(COUNTA($G$3:$G512)&lt;COUNTA($G$3:$G$1048576),$G512&lt;&gt;""),L511,""))</f>
        <v/>
      </c>
      <c r="M512" s="7" t="str">
        <f>IF(C512&lt;&gt;"",C512,IF(OR(COUNTA($G$3:$G512)&lt;COUNTA($G$3:$G$1048576),$G512&lt;&gt;""),M511,""))</f>
        <v/>
      </c>
      <c r="N512" s="7" t="str">
        <f>IF(D512&lt;&gt;"",D512,IF(OR(COUNTA($G$3:$G512)&lt;COUNTA($G$3:$G$1048576),$G512&lt;&gt;""),N511,""))</f>
        <v/>
      </c>
      <c r="O512" s="8" t="str">
        <f t="shared" si="50"/>
        <v/>
      </c>
      <c r="P512" s="10" t="str">
        <f>IFERROR(IF(O512="",IF(COUNT(S$3:S$1048576)=COUNT(S$3:S512),IF(S512="","",INDEX(O$3:O512,MATCH(MAX(K$3:K512),K$3:K512,0),0)),INDEX(O$3:O512,MATCH(MAX(K$3:K512),K$3:K512,0),0)),O512),"")</f>
        <v/>
      </c>
      <c r="Q512" s="9" t="str">
        <f>IF(R512="","",COUNT(R$3:R512))</f>
        <v/>
      </c>
      <c r="R512" s="7" t="str">
        <f t="shared" si="49"/>
        <v/>
      </c>
      <c r="S512" s="11" t="str">
        <f>IFERROR(IF(COUNTA($E512:$G512)=0,"",IF(AND(R512="",$O512=INDEX(O$3:O512,MATCH(MAX(Q$3:Q512),Q$3:Q512,0),0)),INDEX(R$3:R512,MATCH(MAX(Q$3:Q512),Q$3:Q512,0),0),R512)),"")</f>
        <v/>
      </c>
      <c r="T512" s="7" t="str">
        <f>IF(U512="","",COUNT(U$3:U512))</f>
        <v/>
      </c>
      <c r="U512" s="7" t="str">
        <f t="shared" si="51"/>
        <v/>
      </c>
      <c r="V512" s="11" t="str">
        <f>IFERROR(IF(S512="","",IF(U512="",IF(AND(E512="",F512="",G512&lt;&gt;"",$O512=INDEX(O$3:O512,MATCH(MAX(T$3:T512),T$3:T512,0),0)),INDEX(U$3:U512,MATCH(MAX(T$3:T512),T$3:T512,0),0),IF(AND(S512&lt;&gt;"",U512=""),0,"")),U512)),"")</f>
        <v/>
      </c>
      <c r="W512" s="13" t="str">
        <f t="shared" si="52"/>
        <v/>
      </c>
      <c r="X512" s="52" t="str">
        <f t="shared" si="53"/>
        <v/>
      </c>
      <c r="Y512" s="52" t="str">
        <f t="shared" si="54"/>
        <v/>
      </c>
      <c r="Z512" s="79" t="str">
        <f t="shared" si="55"/>
        <v/>
      </c>
    </row>
    <row r="513" spans="2:26" ht="35.1" customHeight="1" x14ac:dyDescent="0.2">
      <c r="B513" s="48"/>
      <c r="C513" s="49"/>
      <c r="D513" s="50"/>
      <c r="E513" s="47"/>
      <c r="F513" s="43"/>
      <c r="G513" s="45"/>
      <c r="K513" s="7" t="str">
        <f>IF(O513="","",COUNT(O$3:O513))</f>
        <v/>
      </c>
      <c r="L513" s="7" t="str">
        <f>IF(B513&lt;&gt;"",B513,IF(OR(COUNTA($G$3:$G513)&lt;COUNTA($G$3:$G$1048576),$G513&lt;&gt;""),L512,""))</f>
        <v/>
      </c>
      <c r="M513" s="7" t="str">
        <f>IF(C513&lt;&gt;"",C513,IF(OR(COUNTA($G$3:$G513)&lt;COUNTA($G$3:$G$1048576),$G513&lt;&gt;""),M512,""))</f>
        <v/>
      </c>
      <c r="N513" s="7" t="str">
        <f>IF(D513&lt;&gt;"",D513,IF(OR(COUNTA($G$3:$G513)&lt;COUNTA($G$3:$G$1048576),$G513&lt;&gt;""),N512,""))</f>
        <v/>
      </c>
      <c r="O513" s="8" t="str">
        <f t="shared" si="50"/>
        <v/>
      </c>
      <c r="P513" s="10" t="str">
        <f>IFERROR(IF(O513="",IF(COUNT(S$3:S$1048576)=COUNT(S$3:S513),IF(S513="","",INDEX(O$3:O513,MATCH(MAX(K$3:K513),K$3:K513,0),0)),INDEX(O$3:O513,MATCH(MAX(K$3:K513),K$3:K513,0),0)),O513),"")</f>
        <v/>
      </c>
      <c r="Q513" s="9" t="str">
        <f>IF(R513="","",COUNT(R$3:R513))</f>
        <v/>
      </c>
      <c r="R513" s="7" t="str">
        <f t="shared" si="49"/>
        <v/>
      </c>
      <c r="S513" s="11" t="str">
        <f>IFERROR(IF(COUNTA($E513:$G513)=0,"",IF(AND(R513="",$O513=INDEX(O$3:O513,MATCH(MAX(Q$3:Q513),Q$3:Q513,0),0)),INDEX(R$3:R513,MATCH(MAX(Q$3:Q513),Q$3:Q513,0),0),R513)),"")</f>
        <v/>
      </c>
      <c r="T513" s="7" t="str">
        <f>IF(U513="","",COUNT(U$3:U513))</f>
        <v/>
      </c>
      <c r="U513" s="7" t="str">
        <f t="shared" si="51"/>
        <v/>
      </c>
      <c r="V513" s="11" t="str">
        <f>IFERROR(IF(S513="","",IF(U513="",IF(AND(E513="",F513="",G513&lt;&gt;"",$O513=INDEX(O$3:O513,MATCH(MAX(T$3:T513),T$3:T513,0),0)),INDEX(U$3:U513,MATCH(MAX(T$3:T513),T$3:T513,0),0),IF(AND(S513&lt;&gt;"",U513=""),0,"")),U513)),"")</f>
        <v/>
      </c>
      <c r="W513" s="13" t="str">
        <f t="shared" si="52"/>
        <v/>
      </c>
      <c r="X513" s="52" t="str">
        <f t="shared" si="53"/>
        <v/>
      </c>
      <c r="Y513" s="52" t="str">
        <f t="shared" si="54"/>
        <v/>
      </c>
      <c r="Z513" s="79" t="str">
        <f t="shared" si="55"/>
        <v/>
      </c>
    </row>
    <row r="514" spans="2:26" ht="35.1" customHeight="1" x14ac:dyDescent="0.2">
      <c r="B514" s="48"/>
      <c r="C514" s="49"/>
      <c r="D514" s="50"/>
      <c r="E514" s="47"/>
      <c r="F514" s="43"/>
      <c r="G514" s="45"/>
      <c r="K514" s="7" t="str">
        <f>IF(O514="","",COUNT(O$3:O514))</f>
        <v/>
      </c>
      <c r="L514" s="7" t="str">
        <f>IF(B514&lt;&gt;"",B514,IF(OR(COUNTA($G$3:$G514)&lt;COUNTA($G$3:$G$1048576),$G514&lt;&gt;""),L513,""))</f>
        <v/>
      </c>
      <c r="M514" s="7" t="str">
        <f>IF(C514&lt;&gt;"",C514,IF(OR(COUNTA($G$3:$G514)&lt;COUNTA($G$3:$G$1048576),$G514&lt;&gt;""),M513,""))</f>
        <v/>
      </c>
      <c r="N514" s="7" t="str">
        <f>IF(D514&lt;&gt;"",D514,IF(OR(COUNTA($G$3:$G514)&lt;COUNTA($G$3:$G$1048576),$G514&lt;&gt;""),N513,""))</f>
        <v/>
      </c>
      <c r="O514" s="8" t="str">
        <f t="shared" si="50"/>
        <v/>
      </c>
      <c r="P514" s="10" t="str">
        <f>IFERROR(IF(O514="",IF(COUNT(S$3:S$1048576)=COUNT(S$3:S514),IF(S514="","",INDEX(O$3:O514,MATCH(MAX(K$3:K514),K$3:K514,0),0)),INDEX(O$3:O514,MATCH(MAX(K$3:K514),K$3:K514,0),0)),O514),"")</f>
        <v/>
      </c>
      <c r="Q514" s="9" t="str">
        <f>IF(R514="","",COUNT(R$3:R514))</f>
        <v/>
      </c>
      <c r="R514" s="7" t="str">
        <f t="shared" si="49"/>
        <v/>
      </c>
      <c r="S514" s="11" t="str">
        <f>IFERROR(IF(COUNTA($E514:$G514)=0,"",IF(AND(R514="",$O514=INDEX(O$3:O514,MATCH(MAX(Q$3:Q514),Q$3:Q514,0),0)),INDEX(R$3:R514,MATCH(MAX(Q$3:Q514),Q$3:Q514,0),0),R514)),"")</f>
        <v/>
      </c>
      <c r="T514" s="7" t="str">
        <f>IF(U514="","",COUNT(U$3:U514))</f>
        <v/>
      </c>
      <c r="U514" s="7" t="str">
        <f t="shared" si="51"/>
        <v/>
      </c>
      <c r="V514" s="11" t="str">
        <f>IFERROR(IF(S514="","",IF(U514="",IF(AND(E514="",F514="",G514&lt;&gt;"",$O514=INDEX(O$3:O514,MATCH(MAX(T$3:T514),T$3:T514,0),0)),INDEX(U$3:U514,MATCH(MAX(T$3:T514),T$3:T514,0),0),IF(AND(S514&lt;&gt;"",U514=""),0,"")),U514)),"")</f>
        <v/>
      </c>
      <c r="W514" s="13" t="str">
        <f t="shared" si="52"/>
        <v/>
      </c>
      <c r="X514" s="52" t="str">
        <f t="shared" si="53"/>
        <v/>
      </c>
      <c r="Y514" s="52" t="str">
        <f t="shared" si="54"/>
        <v/>
      </c>
      <c r="Z514" s="79" t="str">
        <f t="shared" si="55"/>
        <v/>
      </c>
    </row>
    <row r="515" spans="2:26" ht="35.1" customHeight="1" x14ac:dyDescent="0.2">
      <c r="B515" s="48"/>
      <c r="C515" s="49"/>
      <c r="D515" s="50"/>
      <c r="E515" s="47"/>
      <c r="F515" s="43"/>
      <c r="G515" s="45"/>
      <c r="K515" s="7" t="str">
        <f>IF(O515="","",COUNT(O$3:O515))</f>
        <v/>
      </c>
      <c r="L515" s="7" t="str">
        <f>IF(B515&lt;&gt;"",B515,IF(OR(COUNTA($G$3:$G515)&lt;COUNTA($G$3:$G$1048576),$G515&lt;&gt;""),L514,""))</f>
        <v/>
      </c>
      <c r="M515" s="7" t="str">
        <f>IF(C515&lt;&gt;"",C515,IF(OR(COUNTA($G$3:$G515)&lt;COUNTA($G$3:$G$1048576),$G515&lt;&gt;""),M514,""))</f>
        <v/>
      </c>
      <c r="N515" s="7" t="str">
        <f>IF(D515&lt;&gt;"",D515,IF(OR(COUNTA($G$3:$G515)&lt;COUNTA($G$3:$G$1048576),$G515&lt;&gt;""),N514,""))</f>
        <v/>
      </c>
      <c r="O515" s="8" t="str">
        <f t="shared" si="50"/>
        <v/>
      </c>
      <c r="P515" s="10" t="str">
        <f>IFERROR(IF(O515="",IF(COUNT(S$3:S$1048576)=COUNT(S$3:S515),IF(S515="","",INDEX(O$3:O515,MATCH(MAX(K$3:K515),K$3:K515,0),0)),INDEX(O$3:O515,MATCH(MAX(K$3:K515),K$3:K515,0),0)),O515),"")</f>
        <v/>
      </c>
      <c r="Q515" s="9" t="str">
        <f>IF(R515="","",COUNT(R$3:R515))</f>
        <v/>
      </c>
      <c r="R515" s="7" t="str">
        <f t="shared" ref="R515:R578" si="56">IF(E515="","",E515)</f>
        <v/>
      </c>
      <c r="S515" s="11" t="str">
        <f>IFERROR(IF(COUNTA($E515:$G515)=0,"",IF(AND(R515="",$O515=INDEX(O$3:O515,MATCH(MAX(Q$3:Q515),Q$3:Q515,0),0)),INDEX(R$3:R515,MATCH(MAX(Q$3:Q515),Q$3:Q515,0),0),R515)),"")</f>
        <v/>
      </c>
      <c r="T515" s="7" t="str">
        <f>IF(U515="","",COUNT(U$3:U515))</f>
        <v/>
      </c>
      <c r="U515" s="7" t="str">
        <f t="shared" si="51"/>
        <v/>
      </c>
      <c r="V515" s="11" t="str">
        <f>IFERROR(IF(S515="","",IF(U515="",IF(AND(E515="",F515="",G515&lt;&gt;"",$O515=INDEX(O$3:O515,MATCH(MAX(T$3:T515),T$3:T515,0),0)),INDEX(U$3:U515,MATCH(MAX(T$3:T515),T$3:T515,0),0),IF(AND(S515&lt;&gt;"",U515=""),0,"")),U515)),"")</f>
        <v/>
      </c>
      <c r="W515" s="13" t="str">
        <f t="shared" si="52"/>
        <v/>
      </c>
      <c r="X515" s="52" t="str">
        <f t="shared" si="53"/>
        <v/>
      </c>
      <c r="Y515" s="52" t="str">
        <f t="shared" si="54"/>
        <v/>
      </c>
      <c r="Z515" s="79" t="str">
        <f t="shared" si="55"/>
        <v/>
      </c>
    </row>
    <row r="516" spans="2:26" ht="35.1" customHeight="1" x14ac:dyDescent="0.2">
      <c r="B516" s="48"/>
      <c r="C516" s="49"/>
      <c r="D516" s="50"/>
      <c r="E516" s="47"/>
      <c r="F516" s="43"/>
      <c r="G516" s="45"/>
      <c r="K516" s="7" t="str">
        <f>IF(O516="","",COUNT(O$3:O516))</f>
        <v/>
      </c>
      <c r="L516" s="7" t="str">
        <f>IF(B516&lt;&gt;"",B516,IF(OR(COUNTA($G$3:$G516)&lt;COUNTA($G$3:$G$1048576),$G516&lt;&gt;""),L515,""))</f>
        <v/>
      </c>
      <c r="M516" s="7" t="str">
        <f>IF(C516&lt;&gt;"",C516,IF(OR(COUNTA($G$3:$G516)&lt;COUNTA($G$3:$G$1048576),$G516&lt;&gt;""),M515,""))</f>
        <v/>
      </c>
      <c r="N516" s="7" t="str">
        <f>IF(D516&lt;&gt;"",D516,IF(OR(COUNTA($G$3:$G516)&lt;COUNTA($G$3:$G$1048576),$G516&lt;&gt;""),N515,""))</f>
        <v/>
      </c>
      <c r="O516" s="8" t="str">
        <f t="shared" ref="O516:O579" si="57">IF(COUNT(L516:N516)=3,DATE(L516,M516,N516),"")</f>
        <v/>
      </c>
      <c r="P516" s="10" t="str">
        <f>IFERROR(IF(O516="",IF(COUNT(S$3:S$1048576)=COUNT(S$3:S516),IF(S516="","",INDEX(O$3:O516,MATCH(MAX(K$3:K516),K$3:K516,0),0)),INDEX(O$3:O516,MATCH(MAX(K$3:K516),K$3:K516,0),0)),O516),"")</f>
        <v/>
      </c>
      <c r="Q516" s="9" t="str">
        <f>IF(R516="","",COUNT(R$3:R516))</f>
        <v/>
      </c>
      <c r="R516" s="7" t="str">
        <f t="shared" si="56"/>
        <v/>
      </c>
      <c r="S516" s="11" t="str">
        <f>IFERROR(IF(COUNTA($E516:$G516)=0,"",IF(AND(R516="",$O516=INDEX(O$3:O516,MATCH(MAX(Q$3:Q516),Q$3:Q516,0),0)),INDEX(R$3:R516,MATCH(MAX(Q$3:Q516),Q$3:Q516,0),0),R516)),"")</f>
        <v/>
      </c>
      <c r="T516" s="7" t="str">
        <f>IF(U516="","",COUNT(U$3:U516))</f>
        <v/>
      </c>
      <c r="U516" s="7" t="str">
        <f t="shared" ref="U516:U579" si="58">IF(F516="",IF(R516="","",0),F516)</f>
        <v/>
      </c>
      <c r="V516" s="11" t="str">
        <f>IFERROR(IF(S516="","",IF(U516="",IF(AND(E516="",F516="",G516&lt;&gt;"",$O516=INDEX(O$3:O516,MATCH(MAX(T$3:T516),T$3:T516,0),0)),INDEX(U$3:U516,MATCH(MAX(T$3:T516),T$3:T516,0),0),IF(AND(S516&lt;&gt;"",U516=""),0,"")),U516)),"")</f>
        <v/>
      </c>
      <c r="W516" s="13" t="str">
        <f t="shared" ref="W516:W579" si="59">IF(AND(S516="",V516=""),"",TIME(S516,IF(V516="",0,V516),0))</f>
        <v/>
      </c>
      <c r="X516" s="52" t="str">
        <f t="shared" ref="X516:X579" si="60">IF(P516="","",TEXT(P516,0))</f>
        <v/>
      </c>
      <c r="Y516" s="52" t="str">
        <f t="shared" ref="Y516:Y579" si="61">IF(W516="","",X516&amp;$Y$2&amp;W516)</f>
        <v/>
      </c>
      <c r="Z516" s="79" t="str">
        <f t="shared" ref="Z516:Z579" si="62">IF(W516="","",COUNTIF($Y$3:$Y$1048576,Y516))</f>
        <v/>
      </c>
    </row>
    <row r="517" spans="2:26" ht="35.1" customHeight="1" x14ac:dyDescent="0.2">
      <c r="B517" s="48"/>
      <c r="C517" s="49"/>
      <c r="D517" s="50"/>
      <c r="E517" s="47"/>
      <c r="F517" s="43"/>
      <c r="G517" s="45"/>
      <c r="K517" s="7" t="str">
        <f>IF(O517="","",COUNT(O$3:O517))</f>
        <v/>
      </c>
      <c r="L517" s="7" t="str">
        <f>IF(B517&lt;&gt;"",B517,IF(OR(COUNTA($G$3:$G517)&lt;COUNTA($G$3:$G$1048576),$G517&lt;&gt;""),L516,""))</f>
        <v/>
      </c>
      <c r="M517" s="7" t="str">
        <f>IF(C517&lt;&gt;"",C517,IF(OR(COUNTA($G$3:$G517)&lt;COUNTA($G$3:$G$1048576),$G517&lt;&gt;""),M516,""))</f>
        <v/>
      </c>
      <c r="N517" s="7" t="str">
        <f>IF(D517&lt;&gt;"",D517,IF(OR(COUNTA($G$3:$G517)&lt;COUNTA($G$3:$G$1048576),$G517&lt;&gt;""),N516,""))</f>
        <v/>
      </c>
      <c r="O517" s="8" t="str">
        <f t="shared" si="57"/>
        <v/>
      </c>
      <c r="P517" s="10" t="str">
        <f>IFERROR(IF(O517="",IF(COUNT(S$3:S$1048576)=COUNT(S$3:S517),IF(S517="","",INDEX(O$3:O517,MATCH(MAX(K$3:K517),K$3:K517,0),0)),INDEX(O$3:O517,MATCH(MAX(K$3:K517),K$3:K517,0),0)),O517),"")</f>
        <v/>
      </c>
      <c r="Q517" s="9" t="str">
        <f>IF(R517="","",COUNT(R$3:R517))</f>
        <v/>
      </c>
      <c r="R517" s="7" t="str">
        <f t="shared" si="56"/>
        <v/>
      </c>
      <c r="S517" s="11" t="str">
        <f>IFERROR(IF(COUNTA($E517:$G517)=0,"",IF(AND(R517="",$O517=INDEX(O$3:O517,MATCH(MAX(Q$3:Q517),Q$3:Q517,0),0)),INDEX(R$3:R517,MATCH(MAX(Q$3:Q517),Q$3:Q517,0),0),R517)),"")</f>
        <v/>
      </c>
      <c r="T517" s="7" t="str">
        <f>IF(U517="","",COUNT(U$3:U517))</f>
        <v/>
      </c>
      <c r="U517" s="7" t="str">
        <f t="shared" si="58"/>
        <v/>
      </c>
      <c r="V517" s="11" t="str">
        <f>IFERROR(IF(S517="","",IF(U517="",IF(AND(E517="",F517="",G517&lt;&gt;"",$O517=INDEX(O$3:O517,MATCH(MAX(T$3:T517),T$3:T517,0),0)),INDEX(U$3:U517,MATCH(MAX(T$3:T517),T$3:T517,0),0),IF(AND(S517&lt;&gt;"",U517=""),0,"")),U517)),"")</f>
        <v/>
      </c>
      <c r="W517" s="13" t="str">
        <f t="shared" si="59"/>
        <v/>
      </c>
      <c r="X517" s="52" t="str">
        <f t="shared" si="60"/>
        <v/>
      </c>
      <c r="Y517" s="52" t="str">
        <f t="shared" si="61"/>
        <v/>
      </c>
      <c r="Z517" s="79" t="str">
        <f t="shared" si="62"/>
        <v/>
      </c>
    </row>
    <row r="518" spans="2:26" ht="35.1" customHeight="1" x14ac:dyDescent="0.2">
      <c r="B518" s="48"/>
      <c r="C518" s="49"/>
      <c r="D518" s="50"/>
      <c r="E518" s="47"/>
      <c r="F518" s="43"/>
      <c r="G518" s="45"/>
      <c r="K518" s="7" t="str">
        <f>IF(O518="","",COUNT(O$3:O518))</f>
        <v/>
      </c>
      <c r="L518" s="7" t="str">
        <f>IF(B518&lt;&gt;"",B518,IF(OR(COUNTA($G$3:$G518)&lt;COUNTA($G$3:$G$1048576),$G518&lt;&gt;""),L517,""))</f>
        <v/>
      </c>
      <c r="M518" s="7" t="str">
        <f>IF(C518&lt;&gt;"",C518,IF(OR(COUNTA($G$3:$G518)&lt;COUNTA($G$3:$G$1048576),$G518&lt;&gt;""),M517,""))</f>
        <v/>
      </c>
      <c r="N518" s="7" t="str">
        <f>IF(D518&lt;&gt;"",D518,IF(OR(COUNTA($G$3:$G518)&lt;COUNTA($G$3:$G$1048576),$G518&lt;&gt;""),N517,""))</f>
        <v/>
      </c>
      <c r="O518" s="8" t="str">
        <f t="shared" si="57"/>
        <v/>
      </c>
      <c r="P518" s="10" t="str">
        <f>IFERROR(IF(O518="",IF(COUNT(S$3:S$1048576)=COUNT(S$3:S518),IF(S518="","",INDEX(O$3:O518,MATCH(MAX(K$3:K518),K$3:K518,0),0)),INDEX(O$3:O518,MATCH(MAX(K$3:K518),K$3:K518,0),0)),O518),"")</f>
        <v/>
      </c>
      <c r="Q518" s="9" t="str">
        <f>IF(R518="","",COUNT(R$3:R518))</f>
        <v/>
      </c>
      <c r="R518" s="7" t="str">
        <f t="shared" si="56"/>
        <v/>
      </c>
      <c r="S518" s="11" t="str">
        <f>IFERROR(IF(COUNTA($E518:$G518)=0,"",IF(AND(R518="",$O518=INDEX(O$3:O518,MATCH(MAX(Q$3:Q518),Q$3:Q518,0),0)),INDEX(R$3:R518,MATCH(MAX(Q$3:Q518),Q$3:Q518,0),0),R518)),"")</f>
        <v/>
      </c>
      <c r="T518" s="7" t="str">
        <f>IF(U518="","",COUNT(U$3:U518))</f>
        <v/>
      </c>
      <c r="U518" s="7" t="str">
        <f t="shared" si="58"/>
        <v/>
      </c>
      <c r="V518" s="11" t="str">
        <f>IFERROR(IF(S518="","",IF(U518="",IF(AND(E518="",F518="",G518&lt;&gt;"",$O518=INDEX(O$3:O518,MATCH(MAX(T$3:T518),T$3:T518,0),0)),INDEX(U$3:U518,MATCH(MAX(T$3:T518),T$3:T518,0),0),IF(AND(S518&lt;&gt;"",U518=""),0,"")),U518)),"")</f>
        <v/>
      </c>
      <c r="W518" s="13" t="str">
        <f t="shared" si="59"/>
        <v/>
      </c>
      <c r="X518" s="52" t="str">
        <f t="shared" si="60"/>
        <v/>
      </c>
      <c r="Y518" s="52" t="str">
        <f t="shared" si="61"/>
        <v/>
      </c>
      <c r="Z518" s="79" t="str">
        <f t="shared" si="62"/>
        <v/>
      </c>
    </row>
    <row r="519" spans="2:26" ht="35.1" customHeight="1" x14ac:dyDescent="0.2">
      <c r="B519" s="48"/>
      <c r="C519" s="49"/>
      <c r="D519" s="50"/>
      <c r="E519" s="47"/>
      <c r="F519" s="43"/>
      <c r="G519" s="45"/>
      <c r="K519" s="7" t="str">
        <f>IF(O519="","",COUNT(O$3:O519))</f>
        <v/>
      </c>
      <c r="L519" s="7" t="str">
        <f>IF(B519&lt;&gt;"",B519,IF(OR(COUNTA($G$3:$G519)&lt;COUNTA($G$3:$G$1048576),$G519&lt;&gt;""),L518,""))</f>
        <v/>
      </c>
      <c r="M519" s="7" t="str">
        <f>IF(C519&lt;&gt;"",C519,IF(OR(COUNTA($G$3:$G519)&lt;COUNTA($G$3:$G$1048576),$G519&lt;&gt;""),M518,""))</f>
        <v/>
      </c>
      <c r="N519" s="7" t="str">
        <f>IF(D519&lt;&gt;"",D519,IF(OR(COUNTA($G$3:$G519)&lt;COUNTA($G$3:$G$1048576),$G519&lt;&gt;""),N518,""))</f>
        <v/>
      </c>
      <c r="O519" s="8" t="str">
        <f t="shared" si="57"/>
        <v/>
      </c>
      <c r="P519" s="10" t="str">
        <f>IFERROR(IF(O519="",IF(COUNT(S$3:S$1048576)=COUNT(S$3:S519),IF(S519="","",INDEX(O$3:O519,MATCH(MAX(K$3:K519),K$3:K519,0),0)),INDEX(O$3:O519,MATCH(MAX(K$3:K519),K$3:K519,0),0)),O519),"")</f>
        <v/>
      </c>
      <c r="Q519" s="9" t="str">
        <f>IF(R519="","",COUNT(R$3:R519))</f>
        <v/>
      </c>
      <c r="R519" s="7" t="str">
        <f t="shared" si="56"/>
        <v/>
      </c>
      <c r="S519" s="11" t="str">
        <f>IFERROR(IF(COUNTA($E519:$G519)=0,"",IF(AND(R519="",$O519=INDEX(O$3:O519,MATCH(MAX(Q$3:Q519),Q$3:Q519,0),0)),INDEX(R$3:R519,MATCH(MAX(Q$3:Q519),Q$3:Q519,0),0),R519)),"")</f>
        <v/>
      </c>
      <c r="T519" s="7" t="str">
        <f>IF(U519="","",COUNT(U$3:U519))</f>
        <v/>
      </c>
      <c r="U519" s="7" t="str">
        <f t="shared" si="58"/>
        <v/>
      </c>
      <c r="V519" s="11" t="str">
        <f>IFERROR(IF(S519="","",IF(U519="",IF(AND(E519="",F519="",G519&lt;&gt;"",$O519=INDEX(O$3:O519,MATCH(MAX(T$3:T519),T$3:T519,0),0)),INDEX(U$3:U519,MATCH(MAX(T$3:T519),T$3:T519,0),0),IF(AND(S519&lt;&gt;"",U519=""),0,"")),U519)),"")</f>
        <v/>
      </c>
      <c r="W519" s="13" t="str">
        <f t="shared" si="59"/>
        <v/>
      </c>
      <c r="X519" s="52" t="str">
        <f t="shared" si="60"/>
        <v/>
      </c>
      <c r="Y519" s="52" t="str">
        <f t="shared" si="61"/>
        <v/>
      </c>
      <c r="Z519" s="79" t="str">
        <f t="shared" si="62"/>
        <v/>
      </c>
    </row>
    <row r="520" spans="2:26" ht="35.1" customHeight="1" x14ac:dyDescent="0.2">
      <c r="B520" s="48"/>
      <c r="C520" s="49"/>
      <c r="D520" s="50"/>
      <c r="E520" s="47"/>
      <c r="F520" s="43"/>
      <c r="G520" s="45"/>
      <c r="K520" s="7" t="str">
        <f>IF(O520="","",COUNT(O$3:O520))</f>
        <v/>
      </c>
      <c r="L520" s="7" t="str">
        <f>IF(B520&lt;&gt;"",B520,IF(OR(COUNTA($G$3:$G520)&lt;COUNTA($G$3:$G$1048576),$G520&lt;&gt;""),L519,""))</f>
        <v/>
      </c>
      <c r="M520" s="7" t="str">
        <f>IF(C520&lt;&gt;"",C520,IF(OR(COUNTA($G$3:$G520)&lt;COUNTA($G$3:$G$1048576),$G520&lt;&gt;""),M519,""))</f>
        <v/>
      </c>
      <c r="N520" s="7" t="str">
        <f>IF(D520&lt;&gt;"",D520,IF(OR(COUNTA($G$3:$G520)&lt;COUNTA($G$3:$G$1048576),$G520&lt;&gt;""),N519,""))</f>
        <v/>
      </c>
      <c r="O520" s="8" t="str">
        <f t="shared" si="57"/>
        <v/>
      </c>
      <c r="P520" s="10" t="str">
        <f>IFERROR(IF(O520="",IF(COUNT(S$3:S$1048576)=COUNT(S$3:S520),IF(S520="","",INDEX(O$3:O520,MATCH(MAX(K$3:K520),K$3:K520,0),0)),INDEX(O$3:O520,MATCH(MAX(K$3:K520),K$3:K520,0),0)),O520),"")</f>
        <v/>
      </c>
      <c r="Q520" s="9" t="str">
        <f>IF(R520="","",COUNT(R$3:R520))</f>
        <v/>
      </c>
      <c r="R520" s="7" t="str">
        <f t="shared" si="56"/>
        <v/>
      </c>
      <c r="S520" s="11" t="str">
        <f>IFERROR(IF(COUNTA($E520:$G520)=0,"",IF(AND(R520="",$O520=INDEX(O$3:O520,MATCH(MAX(Q$3:Q520),Q$3:Q520,0),0)),INDEX(R$3:R520,MATCH(MAX(Q$3:Q520),Q$3:Q520,0),0),R520)),"")</f>
        <v/>
      </c>
      <c r="T520" s="7" t="str">
        <f>IF(U520="","",COUNT(U$3:U520))</f>
        <v/>
      </c>
      <c r="U520" s="7" t="str">
        <f t="shared" si="58"/>
        <v/>
      </c>
      <c r="V520" s="11" t="str">
        <f>IFERROR(IF(S520="","",IF(U520="",IF(AND(E520="",F520="",G520&lt;&gt;"",$O520=INDEX(O$3:O520,MATCH(MAX(T$3:T520),T$3:T520,0),0)),INDEX(U$3:U520,MATCH(MAX(T$3:T520),T$3:T520,0),0),IF(AND(S520&lt;&gt;"",U520=""),0,"")),U520)),"")</f>
        <v/>
      </c>
      <c r="W520" s="13" t="str">
        <f t="shared" si="59"/>
        <v/>
      </c>
      <c r="X520" s="52" t="str">
        <f t="shared" si="60"/>
        <v/>
      </c>
      <c r="Y520" s="52" t="str">
        <f t="shared" si="61"/>
        <v/>
      </c>
      <c r="Z520" s="79" t="str">
        <f t="shared" si="62"/>
        <v/>
      </c>
    </row>
    <row r="521" spans="2:26" ht="35.1" customHeight="1" x14ac:dyDescent="0.2">
      <c r="B521" s="48"/>
      <c r="C521" s="49"/>
      <c r="D521" s="50"/>
      <c r="E521" s="47"/>
      <c r="F521" s="43"/>
      <c r="G521" s="45"/>
      <c r="K521" s="7" t="str">
        <f>IF(O521="","",COUNT(O$3:O521))</f>
        <v/>
      </c>
      <c r="L521" s="7" t="str">
        <f>IF(B521&lt;&gt;"",B521,IF(OR(COUNTA($G$3:$G521)&lt;COUNTA($G$3:$G$1048576),$G521&lt;&gt;""),L520,""))</f>
        <v/>
      </c>
      <c r="M521" s="7" t="str">
        <f>IF(C521&lt;&gt;"",C521,IF(OR(COUNTA($G$3:$G521)&lt;COUNTA($G$3:$G$1048576),$G521&lt;&gt;""),M520,""))</f>
        <v/>
      </c>
      <c r="N521" s="7" t="str">
        <f>IF(D521&lt;&gt;"",D521,IF(OR(COUNTA($G$3:$G521)&lt;COUNTA($G$3:$G$1048576),$G521&lt;&gt;""),N520,""))</f>
        <v/>
      </c>
      <c r="O521" s="8" t="str">
        <f t="shared" si="57"/>
        <v/>
      </c>
      <c r="P521" s="10" t="str">
        <f>IFERROR(IF(O521="",IF(COUNT(S$3:S$1048576)=COUNT(S$3:S521),IF(S521="","",INDEX(O$3:O521,MATCH(MAX(K$3:K521),K$3:K521,0),0)),INDEX(O$3:O521,MATCH(MAX(K$3:K521),K$3:K521,0),0)),O521),"")</f>
        <v/>
      </c>
      <c r="Q521" s="9" t="str">
        <f>IF(R521="","",COUNT(R$3:R521))</f>
        <v/>
      </c>
      <c r="R521" s="7" t="str">
        <f t="shared" si="56"/>
        <v/>
      </c>
      <c r="S521" s="11" t="str">
        <f>IFERROR(IF(COUNTA($E521:$G521)=0,"",IF(AND(R521="",$O521=INDEX(O$3:O521,MATCH(MAX(Q$3:Q521),Q$3:Q521,0),0)),INDEX(R$3:R521,MATCH(MAX(Q$3:Q521),Q$3:Q521,0),0),R521)),"")</f>
        <v/>
      </c>
      <c r="T521" s="7" t="str">
        <f>IF(U521="","",COUNT(U$3:U521))</f>
        <v/>
      </c>
      <c r="U521" s="7" t="str">
        <f t="shared" si="58"/>
        <v/>
      </c>
      <c r="V521" s="11" t="str">
        <f>IFERROR(IF(S521="","",IF(U521="",IF(AND(E521="",F521="",G521&lt;&gt;"",$O521=INDEX(O$3:O521,MATCH(MAX(T$3:T521),T$3:T521,0),0)),INDEX(U$3:U521,MATCH(MAX(T$3:T521),T$3:T521,0),0),IF(AND(S521&lt;&gt;"",U521=""),0,"")),U521)),"")</f>
        <v/>
      </c>
      <c r="W521" s="13" t="str">
        <f t="shared" si="59"/>
        <v/>
      </c>
      <c r="X521" s="52" t="str">
        <f t="shared" si="60"/>
        <v/>
      </c>
      <c r="Y521" s="52" t="str">
        <f t="shared" si="61"/>
        <v/>
      </c>
      <c r="Z521" s="79" t="str">
        <f t="shared" si="62"/>
        <v/>
      </c>
    </row>
    <row r="522" spans="2:26" ht="35.1" customHeight="1" x14ac:dyDescent="0.2">
      <c r="B522" s="48"/>
      <c r="C522" s="49"/>
      <c r="D522" s="50"/>
      <c r="E522" s="47"/>
      <c r="F522" s="43"/>
      <c r="G522" s="45"/>
      <c r="K522" s="7" t="str">
        <f>IF(O522="","",COUNT(O$3:O522))</f>
        <v/>
      </c>
      <c r="L522" s="7" t="str">
        <f>IF(B522&lt;&gt;"",B522,IF(OR(COUNTA($G$3:$G522)&lt;COUNTA($G$3:$G$1048576),$G522&lt;&gt;""),L521,""))</f>
        <v/>
      </c>
      <c r="M522" s="7" t="str">
        <f>IF(C522&lt;&gt;"",C522,IF(OR(COUNTA($G$3:$G522)&lt;COUNTA($G$3:$G$1048576),$G522&lt;&gt;""),M521,""))</f>
        <v/>
      </c>
      <c r="N522" s="7" t="str">
        <f>IF(D522&lt;&gt;"",D522,IF(OR(COUNTA($G$3:$G522)&lt;COUNTA($G$3:$G$1048576),$G522&lt;&gt;""),N521,""))</f>
        <v/>
      </c>
      <c r="O522" s="8" t="str">
        <f t="shared" si="57"/>
        <v/>
      </c>
      <c r="P522" s="10" t="str">
        <f>IFERROR(IF(O522="",IF(COUNT(S$3:S$1048576)=COUNT(S$3:S522),IF(S522="","",INDEX(O$3:O522,MATCH(MAX(K$3:K522),K$3:K522,0),0)),INDEX(O$3:O522,MATCH(MAX(K$3:K522),K$3:K522,0),0)),O522),"")</f>
        <v/>
      </c>
      <c r="Q522" s="9" t="str">
        <f>IF(R522="","",COUNT(R$3:R522))</f>
        <v/>
      </c>
      <c r="R522" s="7" t="str">
        <f t="shared" si="56"/>
        <v/>
      </c>
      <c r="S522" s="11" t="str">
        <f>IFERROR(IF(COUNTA($E522:$G522)=0,"",IF(AND(R522="",$O522=INDEX(O$3:O522,MATCH(MAX(Q$3:Q522),Q$3:Q522,0),0)),INDEX(R$3:R522,MATCH(MAX(Q$3:Q522),Q$3:Q522,0),0),R522)),"")</f>
        <v/>
      </c>
      <c r="T522" s="7" t="str">
        <f>IF(U522="","",COUNT(U$3:U522))</f>
        <v/>
      </c>
      <c r="U522" s="7" t="str">
        <f t="shared" si="58"/>
        <v/>
      </c>
      <c r="V522" s="11" t="str">
        <f>IFERROR(IF(S522="","",IF(U522="",IF(AND(E522="",F522="",G522&lt;&gt;"",$O522=INDEX(O$3:O522,MATCH(MAX(T$3:T522),T$3:T522,0),0)),INDEX(U$3:U522,MATCH(MAX(T$3:T522),T$3:T522,0),0),IF(AND(S522&lt;&gt;"",U522=""),0,"")),U522)),"")</f>
        <v/>
      </c>
      <c r="W522" s="13" t="str">
        <f t="shared" si="59"/>
        <v/>
      </c>
      <c r="X522" s="52" t="str">
        <f t="shared" si="60"/>
        <v/>
      </c>
      <c r="Y522" s="52" t="str">
        <f t="shared" si="61"/>
        <v/>
      </c>
      <c r="Z522" s="79" t="str">
        <f t="shared" si="62"/>
        <v/>
      </c>
    </row>
    <row r="523" spans="2:26" ht="35.1" customHeight="1" x14ac:dyDescent="0.2">
      <c r="B523" s="48"/>
      <c r="C523" s="49"/>
      <c r="D523" s="50"/>
      <c r="E523" s="47"/>
      <c r="F523" s="43"/>
      <c r="G523" s="45"/>
      <c r="K523" s="7" t="str">
        <f>IF(O523="","",COUNT(O$3:O523))</f>
        <v/>
      </c>
      <c r="L523" s="7" t="str">
        <f>IF(B523&lt;&gt;"",B523,IF(OR(COUNTA($G$3:$G523)&lt;COUNTA($G$3:$G$1048576),$G523&lt;&gt;""),L522,""))</f>
        <v/>
      </c>
      <c r="M523" s="7" t="str">
        <f>IF(C523&lt;&gt;"",C523,IF(OR(COUNTA($G$3:$G523)&lt;COUNTA($G$3:$G$1048576),$G523&lt;&gt;""),M522,""))</f>
        <v/>
      </c>
      <c r="N523" s="7" t="str">
        <f>IF(D523&lt;&gt;"",D523,IF(OR(COUNTA($G$3:$G523)&lt;COUNTA($G$3:$G$1048576),$G523&lt;&gt;""),N522,""))</f>
        <v/>
      </c>
      <c r="O523" s="8" t="str">
        <f t="shared" si="57"/>
        <v/>
      </c>
      <c r="P523" s="10" t="str">
        <f>IFERROR(IF(O523="",IF(COUNT(S$3:S$1048576)=COUNT(S$3:S523),IF(S523="","",INDEX(O$3:O523,MATCH(MAX(K$3:K523),K$3:K523,0),0)),INDEX(O$3:O523,MATCH(MAX(K$3:K523),K$3:K523,0),0)),O523),"")</f>
        <v/>
      </c>
      <c r="Q523" s="9" t="str">
        <f>IF(R523="","",COUNT(R$3:R523))</f>
        <v/>
      </c>
      <c r="R523" s="7" t="str">
        <f t="shared" si="56"/>
        <v/>
      </c>
      <c r="S523" s="11" t="str">
        <f>IFERROR(IF(COUNTA($E523:$G523)=0,"",IF(AND(R523="",$O523=INDEX(O$3:O523,MATCH(MAX(Q$3:Q523),Q$3:Q523,0),0)),INDEX(R$3:R523,MATCH(MAX(Q$3:Q523),Q$3:Q523,0),0),R523)),"")</f>
        <v/>
      </c>
      <c r="T523" s="7" t="str">
        <f>IF(U523="","",COUNT(U$3:U523))</f>
        <v/>
      </c>
      <c r="U523" s="7" t="str">
        <f t="shared" si="58"/>
        <v/>
      </c>
      <c r="V523" s="11" t="str">
        <f>IFERROR(IF(S523="","",IF(U523="",IF(AND(E523="",F523="",G523&lt;&gt;"",$O523=INDEX(O$3:O523,MATCH(MAX(T$3:T523),T$3:T523,0),0)),INDEX(U$3:U523,MATCH(MAX(T$3:T523),T$3:T523,0),0),IF(AND(S523&lt;&gt;"",U523=""),0,"")),U523)),"")</f>
        <v/>
      </c>
      <c r="W523" s="13" t="str">
        <f t="shared" si="59"/>
        <v/>
      </c>
      <c r="X523" s="52" t="str">
        <f t="shared" si="60"/>
        <v/>
      </c>
      <c r="Y523" s="52" t="str">
        <f t="shared" si="61"/>
        <v/>
      </c>
      <c r="Z523" s="79" t="str">
        <f t="shared" si="62"/>
        <v/>
      </c>
    </row>
    <row r="524" spans="2:26" ht="35.1" customHeight="1" x14ac:dyDescent="0.2">
      <c r="B524" s="48"/>
      <c r="C524" s="49"/>
      <c r="D524" s="50"/>
      <c r="E524" s="47"/>
      <c r="F524" s="43"/>
      <c r="G524" s="45"/>
      <c r="K524" s="7" t="str">
        <f>IF(O524="","",COUNT(O$3:O524))</f>
        <v/>
      </c>
      <c r="L524" s="7" t="str">
        <f>IF(B524&lt;&gt;"",B524,IF(OR(COUNTA($G$3:$G524)&lt;COUNTA($G$3:$G$1048576),$G524&lt;&gt;""),L523,""))</f>
        <v/>
      </c>
      <c r="M524" s="7" t="str">
        <f>IF(C524&lt;&gt;"",C524,IF(OR(COUNTA($G$3:$G524)&lt;COUNTA($G$3:$G$1048576),$G524&lt;&gt;""),M523,""))</f>
        <v/>
      </c>
      <c r="N524" s="7" t="str">
        <f>IF(D524&lt;&gt;"",D524,IF(OR(COUNTA($G$3:$G524)&lt;COUNTA($G$3:$G$1048576),$G524&lt;&gt;""),N523,""))</f>
        <v/>
      </c>
      <c r="O524" s="8" t="str">
        <f t="shared" si="57"/>
        <v/>
      </c>
      <c r="P524" s="10" t="str">
        <f>IFERROR(IF(O524="",IF(COUNT(S$3:S$1048576)=COUNT(S$3:S524),IF(S524="","",INDEX(O$3:O524,MATCH(MAX(K$3:K524),K$3:K524,0),0)),INDEX(O$3:O524,MATCH(MAX(K$3:K524),K$3:K524,0),0)),O524),"")</f>
        <v/>
      </c>
      <c r="Q524" s="9" t="str">
        <f>IF(R524="","",COUNT(R$3:R524))</f>
        <v/>
      </c>
      <c r="R524" s="7" t="str">
        <f t="shared" si="56"/>
        <v/>
      </c>
      <c r="S524" s="11" t="str">
        <f>IFERROR(IF(COUNTA($E524:$G524)=0,"",IF(AND(R524="",$O524=INDEX(O$3:O524,MATCH(MAX(Q$3:Q524),Q$3:Q524,0),0)),INDEX(R$3:R524,MATCH(MAX(Q$3:Q524),Q$3:Q524,0),0),R524)),"")</f>
        <v/>
      </c>
      <c r="T524" s="7" t="str">
        <f>IF(U524="","",COUNT(U$3:U524))</f>
        <v/>
      </c>
      <c r="U524" s="7" t="str">
        <f t="shared" si="58"/>
        <v/>
      </c>
      <c r="V524" s="11" t="str">
        <f>IFERROR(IF(S524="","",IF(U524="",IF(AND(E524="",F524="",G524&lt;&gt;"",$O524=INDEX(O$3:O524,MATCH(MAX(T$3:T524),T$3:T524,0),0)),INDEX(U$3:U524,MATCH(MAX(T$3:T524),T$3:T524,0),0),IF(AND(S524&lt;&gt;"",U524=""),0,"")),U524)),"")</f>
        <v/>
      </c>
      <c r="W524" s="13" t="str">
        <f t="shared" si="59"/>
        <v/>
      </c>
      <c r="X524" s="52" t="str">
        <f t="shared" si="60"/>
        <v/>
      </c>
      <c r="Y524" s="52" t="str">
        <f t="shared" si="61"/>
        <v/>
      </c>
      <c r="Z524" s="79" t="str">
        <f t="shared" si="62"/>
        <v/>
      </c>
    </row>
    <row r="525" spans="2:26" ht="35.1" customHeight="1" x14ac:dyDescent="0.2">
      <c r="B525" s="48"/>
      <c r="C525" s="49"/>
      <c r="D525" s="50"/>
      <c r="E525" s="47"/>
      <c r="F525" s="43"/>
      <c r="G525" s="45"/>
      <c r="K525" s="7" t="str">
        <f>IF(O525="","",COUNT(O$3:O525))</f>
        <v/>
      </c>
      <c r="L525" s="7" t="str">
        <f>IF(B525&lt;&gt;"",B525,IF(OR(COUNTA($G$3:$G525)&lt;COUNTA($G$3:$G$1048576),$G525&lt;&gt;""),L524,""))</f>
        <v/>
      </c>
      <c r="M525" s="7" t="str">
        <f>IF(C525&lt;&gt;"",C525,IF(OR(COUNTA($G$3:$G525)&lt;COUNTA($G$3:$G$1048576),$G525&lt;&gt;""),M524,""))</f>
        <v/>
      </c>
      <c r="N525" s="7" t="str">
        <f>IF(D525&lt;&gt;"",D525,IF(OR(COUNTA($G$3:$G525)&lt;COUNTA($G$3:$G$1048576),$G525&lt;&gt;""),N524,""))</f>
        <v/>
      </c>
      <c r="O525" s="8" t="str">
        <f t="shared" si="57"/>
        <v/>
      </c>
      <c r="P525" s="10" t="str">
        <f>IFERROR(IF(O525="",IF(COUNT(S$3:S$1048576)=COUNT(S$3:S525),IF(S525="","",INDEX(O$3:O525,MATCH(MAX(K$3:K525),K$3:K525,0),0)),INDEX(O$3:O525,MATCH(MAX(K$3:K525),K$3:K525,0),0)),O525),"")</f>
        <v/>
      </c>
      <c r="Q525" s="9" t="str">
        <f>IF(R525="","",COUNT(R$3:R525))</f>
        <v/>
      </c>
      <c r="R525" s="7" t="str">
        <f t="shared" si="56"/>
        <v/>
      </c>
      <c r="S525" s="11" t="str">
        <f>IFERROR(IF(COUNTA($E525:$G525)=0,"",IF(AND(R525="",$O525=INDEX(O$3:O525,MATCH(MAX(Q$3:Q525),Q$3:Q525,0),0)),INDEX(R$3:R525,MATCH(MAX(Q$3:Q525),Q$3:Q525,0),0),R525)),"")</f>
        <v/>
      </c>
      <c r="T525" s="7" t="str">
        <f>IF(U525="","",COUNT(U$3:U525))</f>
        <v/>
      </c>
      <c r="U525" s="7" t="str">
        <f t="shared" si="58"/>
        <v/>
      </c>
      <c r="V525" s="11" t="str">
        <f>IFERROR(IF(S525="","",IF(U525="",IF(AND(E525="",F525="",G525&lt;&gt;"",$O525=INDEX(O$3:O525,MATCH(MAX(T$3:T525),T$3:T525,0),0)),INDEX(U$3:U525,MATCH(MAX(T$3:T525),T$3:T525,0),0),IF(AND(S525&lt;&gt;"",U525=""),0,"")),U525)),"")</f>
        <v/>
      </c>
      <c r="W525" s="13" t="str">
        <f t="shared" si="59"/>
        <v/>
      </c>
      <c r="X525" s="52" t="str">
        <f t="shared" si="60"/>
        <v/>
      </c>
      <c r="Y525" s="52" t="str">
        <f t="shared" si="61"/>
        <v/>
      </c>
      <c r="Z525" s="79" t="str">
        <f t="shared" si="62"/>
        <v/>
      </c>
    </row>
    <row r="526" spans="2:26" ht="35.1" customHeight="1" x14ac:dyDescent="0.2">
      <c r="B526" s="48"/>
      <c r="C526" s="49"/>
      <c r="D526" s="50"/>
      <c r="E526" s="47"/>
      <c r="F526" s="43"/>
      <c r="G526" s="45"/>
      <c r="K526" s="7" t="str">
        <f>IF(O526="","",COUNT(O$3:O526))</f>
        <v/>
      </c>
      <c r="L526" s="7" t="str">
        <f>IF(B526&lt;&gt;"",B526,IF(OR(COUNTA($G$3:$G526)&lt;COUNTA($G$3:$G$1048576),$G526&lt;&gt;""),L525,""))</f>
        <v/>
      </c>
      <c r="M526" s="7" t="str">
        <f>IF(C526&lt;&gt;"",C526,IF(OR(COUNTA($G$3:$G526)&lt;COUNTA($G$3:$G$1048576),$G526&lt;&gt;""),M525,""))</f>
        <v/>
      </c>
      <c r="N526" s="7" t="str">
        <f>IF(D526&lt;&gt;"",D526,IF(OR(COUNTA($G$3:$G526)&lt;COUNTA($G$3:$G$1048576),$G526&lt;&gt;""),N525,""))</f>
        <v/>
      </c>
      <c r="O526" s="8" t="str">
        <f t="shared" si="57"/>
        <v/>
      </c>
      <c r="P526" s="10" t="str">
        <f>IFERROR(IF(O526="",IF(COUNT(S$3:S$1048576)=COUNT(S$3:S526),IF(S526="","",INDEX(O$3:O526,MATCH(MAX(K$3:K526),K$3:K526,0),0)),INDEX(O$3:O526,MATCH(MAX(K$3:K526),K$3:K526,0),0)),O526),"")</f>
        <v/>
      </c>
      <c r="Q526" s="9" t="str">
        <f>IF(R526="","",COUNT(R$3:R526))</f>
        <v/>
      </c>
      <c r="R526" s="7" t="str">
        <f t="shared" si="56"/>
        <v/>
      </c>
      <c r="S526" s="11" t="str">
        <f>IFERROR(IF(COUNTA($E526:$G526)=0,"",IF(AND(R526="",$O526=INDEX(O$3:O526,MATCH(MAX(Q$3:Q526),Q$3:Q526,0),0)),INDEX(R$3:R526,MATCH(MAX(Q$3:Q526),Q$3:Q526,0),0),R526)),"")</f>
        <v/>
      </c>
      <c r="T526" s="7" t="str">
        <f>IF(U526="","",COUNT(U$3:U526))</f>
        <v/>
      </c>
      <c r="U526" s="7" t="str">
        <f t="shared" si="58"/>
        <v/>
      </c>
      <c r="V526" s="11" t="str">
        <f>IFERROR(IF(S526="","",IF(U526="",IF(AND(E526="",F526="",G526&lt;&gt;"",$O526=INDEX(O$3:O526,MATCH(MAX(T$3:T526),T$3:T526,0),0)),INDEX(U$3:U526,MATCH(MAX(T$3:T526),T$3:T526,0),0),IF(AND(S526&lt;&gt;"",U526=""),0,"")),U526)),"")</f>
        <v/>
      </c>
      <c r="W526" s="13" t="str">
        <f t="shared" si="59"/>
        <v/>
      </c>
      <c r="X526" s="52" t="str">
        <f t="shared" si="60"/>
        <v/>
      </c>
      <c r="Y526" s="52" t="str">
        <f t="shared" si="61"/>
        <v/>
      </c>
      <c r="Z526" s="79" t="str">
        <f t="shared" si="62"/>
        <v/>
      </c>
    </row>
    <row r="527" spans="2:26" ht="35.1" customHeight="1" x14ac:dyDescent="0.2">
      <c r="B527" s="48"/>
      <c r="C527" s="49"/>
      <c r="D527" s="50"/>
      <c r="E527" s="47"/>
      <c r="F527" s="43"/>
      <c r="G527" s="45"/>
      <c r="K527" s="7" t="str">
        <f>IF(O527="","",COUNT(O$3:O527))</f>
        <v/>
      </c>
      <c r="L527" s="7" t="str">
        <f>IF(B527&lt;&gt;"",B527,IF(OR(COUNTA($G$3:$G527)&lt;COUNTA($G$3:$G$1048576),$G527&lt;&gt;""),L526,""))</f>
        <v/>
      </c>
      <c r="M527" s="7" t="str">
        <f>IF(C527&lt;&gt;"",C527,IF(OR(COUNTA($G$3:$G527)&lt;COUNTA($G$3:$G$1048576),$G527&lt;&gt;""),M526,""))</f>
        <v/>
      </c>
      <c r="N527" s="7" t="str">
        <f>IF(D527&lt;&gt;"",D527,IF(OR(COUNTA($G$3:$G527)&lt;COUNTA($G$3:$G$1048576),$G527&lt;&gt;""),N526,""))</f>
        <v/>
      </c>
      <c r="O527" s="8" t="str">
        <f t="shared" si="57"/>
        <v/>
      </c>
      <c r="P527" s="10" t="str">
        <f>IFERROR(IF(O527="",IF(COUNT(S$3:S$1048576)=COUNT(S$3:S527),IF(S527="","",INDEX(O$3:O527,MATCH(MAX(K$3:K527),K$3:K527,0),0)),INDEX(O$3:O527,MATCH(MAX(K$3:K527),K$3:K527,0),0)),O527),"")</f>
        <v/>
      </c>
      <c r="Q527" s="9" t="str">
        <f>IF(R527="","",COUNT(R$3:R527))</f>
        <v/>
      </c>
      <c r="R527" s="7" t="str">
        <f t="shared" si="56"/>
        <v/>
      </c>
      <c r="S527" s="11" t="str">
        <f>IFERROR(IF(COUNTA($E527:$G527)=0,"",IF(AND(R527="",$O527=INDEX(O$3:O527,MATCH(MAX(Q$3:Q527),Q$3:Q527,0),0)),INDEX(R$3:R527,MATCH(MAX(Q$3:Q527),Q$3:Q527,0),0),R527)),"")</f>
        <v/>
      </c>
      <c r="T527" s="7" t="str">
        <f>IF(U527="","",COUNT(U$3:U527))</f>
        <v/>
      </c>
      <c r="U527" s="7" t="str">
        <f t="shared" si="58"/>
        <v/>
      </c>
      <c r="V527" s="11" t="str">
        <f>IFERROR(IF(S527="","",IF(U527="",IF(AND(E527="",F527="",G527&lt;&gt;"",$O527=INDEX(O$3:O527,MATCH(MAX(T$3:T527),T$3:T527,0),0)),INDEX(U$3:U527,MATCH(MAX(T$3:T527),T$3:T527,0),0),IF(AND(S527&lt;&gt;"",U527=""),0,"")),U527)),"")</f>
        <v/>
      </c>
      <c r="W527" s="13" t="str">
        <f t="shared" si="59"/>
        <v/>
      </c>
      <c r="X527" s="52" t="str">
        <f t="shared" si="60"/>
        <v/>
      </c>
      <c r="Y527" s="52" t="str">
        <f t="shared" si="61"/>
        <v/>
      </c>
      <c r="Z527" s="79" t="str">
        <f t="shared" si="62"/>
        <v/>
      </c>
    </row>
    <row r="528" spans="2:26" ht="35.1" customHeight="1" x14ac:dyDescent="0.2">
      <c r="B528" s="48"/>
      <c r="C528" s="49"/>
      <c r="D528" s="50"/>
      <c r="E528" s="47"/>
      <c r="F528" s="43"/>
      <c r="G528" s="45"/>
      <c r="K528" s="7" t="str">
        <f>IF(O528="","",COUNT(O$3:O528))</f>
        <v/>
      </c>
      <c r="L528" s="7" t="str">
        <f>IF(B528&lt;&gt;"",B528,IF(OR(COUNTA($G$3:$G528)&lt;COUNTA($G$3:$G$1048576),$G528&lt;&gt;""),L527,""))</f>
        <v/>
      </c>
      <c r="M528" s="7" t="str">
        <f>IF(C528&lt;&gt;"",C528,IF(OR(COUNTA($G$3:$G528)&lt;COUNTA($G$3:$G$1048576),$G528&lt;&gt;""),M527,""))</f>
        <v/>
      </c>
      <c r="N528" s="7" t="str">
        <f>IF(D528&lt;&gt;"",D528,IF(OR(COUNTA($G$3:$G528)&lt;COUNTA($G$3:$G$1048576),$G528&lt;&gt;""),N527,""))</f>
        <v/>
      </c>
      <c r="O528" s="8" t="str">
        <f t="shared" si="57"/>
        <v/>
      </c>
      <c r="P528" s="10" t="str">
        <f>IFERROR(IF(O528="",IF(COUNT(S$3:S$1048576)=COUNT(S$3:S528),IF(S528="","",INDEX(O$3:O528,MATCH(MAX(K$3:K528),K$3:K528,0),0)),INDEX(O$3:O528,MATCH(MAX(K$3:K528),K$3:K528,0),0)),O528),"")</f>
        <v/>
      </c>
      <c r="Q528" s="9" t="str">
        <f>IF(R528="","",COUNT(R$3:R528))</f>
        <v/>
      </c>
      <c r="R528" s="7" t="str">
        <f t="shared" si="56"/>
        <v/>
      </c>
      <c r="S528" s="11" t="str">
        <f>IFERROR(IF(COUNTA($E528:$G528)=0,"",IF(AND(R528="",$O528=INDEX(O$3:O528,MATCH(MAX(Q$3:Q528),Q$3:Q528,0),0)),INDEX(R$3:R528,MATCH(MAX(Q$3:Q528),Q$3:Q528,0),0),R528)),"")</f>
        <v/>
      </c>
      <c r="T528" s="7" t="str">
        <f>IF(U528="","",COUNT(U$3:U528))</f>
        <v/>
      </c>
      <c r="U528" s="7" t="str">
        <f t="shared" si="58"/>
        <v/>
      </c>
      <c r="V528" s="11" t="str">
        <f>IFERROR(IF(S528="","",IF(U528="",IF(AND(E528="",F528="",G528&lt;&gt;"",$O528=INDEX(O$3:O528,MATCH(MAX(T$3:T528),T$3:T528,0),0)),INDEX(U$3:U528,MATCH(MAX(T$3:T528),T$3:T528,0),0),IF(AND(S528&lt;&gt;"",U528=""),0,"")),U528)),"")</f>
        <v/>
      </c>
      <c r="W528" s="13" t="str">
        <f t="shared" si="59"/>
        <v/>
      </c>
      <c r="X528" s="52" t="str">
        <f t="shared" si="60"/>
        <v/>
      </c>
      <c r="Y528" s="52" t="str">
        <f t="shared" si="61"/>
        <v/>
      </c>
      <c r="Z528" s="79" t="str">
        <f t="shared" si="62"/>
        <v/>
      </c>
    </row>
    <row r="529" spans="2:26" ht="35.1" customHeight="1" x14ac:dyDescent="0.2">
      <c r="B529" s="48"/>
      <c r="C529" s="49"/>
      <c r="D529" s="50"/>
      <c r="E529" s="47"/>
      <c r="F529" s="43"/>
      <c r="G529" s="45"/>
      <c r="K529" s="7" t="str">
        <f>IF(O529="","",COUNT(O$3:O529))</f>
        <v/>
      </c>
      <c r="L529" s="7" t="str">
        <f>IF(B529&lt;&gt;"",B529,IF(OR(COUNTA($G$3:$G529)&lt;COUNTA($G$3:$G$1048576),$G529&lt;&gt;""),L528,""))</f>
        <v/>
      </c>
      <c r="M529" s="7" t="str">
        <f>IF(C529&lt;&gt;"",C529,IF(OR(COUNTA($G$3:$G529)&lt;COUNTA($G$3:$G$1048576),$G529&lt;&gt;""),M528,""))</f>
        <v/>
      </c>
      <c r="N529" s="7" t="str">
        <f>IF(D529&lt;&gt;"",D529,IF(OR(COUNTA($G$3:$G529)&lt;COUNTA($G$3:$G$1048576),$G529&lt;&gt;""),N528,""))</f>
        <v/>
      </c>
      <c r="O529" s="8" t="str">
        <f t="shared" si="57"/>
        <v/>
      </c>
      <c r="P529" s="10" t="str">
        <f>IFERROR(IF(O529="",IF(COUNT(S$3:S$1048576)=COUNT(S$3:S529),IF(S529="","",INDEX(O$3:O529,MATCH(MAX(K$3:K529),K$3:K529,0),0)),INDEX(O$3:O529,MATCH(MAX(K$3:K529),K$3:K529,0),0)),O529),"")</f>
        <v/>
      </c>
      <c r="Q529" s="9" t="str">
        <f>IF(R529="","",COUNT(R$3:R529))</f>
        <v/>
      </c>
      <c r="R529" s="7" t="str">
        <f t="shared" si="56"/>
        <v/>
      </c>
      <c r="S529" s="11" t="str">
        <f>IFERROR(IF(COUNTA($E529:$G529)=0,"",IF(AND(R529="",$O529=INDEX(O$3:O529,MATCH(MAX(Q$3:Q529),Q$3:Q529,0),0)),INDEX(R$3:R529,MATCH(MAX(Q$3:Q529),Q$3:Q529,0),0),R529)),"")</f>
        <v/>
      </c>
      <c r="T529" s="7" t="str">
        <f>IF(U529="","",COUNT(U$3:U529))</f>
        <v/>
      </c>
      <c r="U529" s="7" t="str">
        <f t="shared" si="58"/>
        <v/>
      </c>
      <c r="V529" s="11" t="str">
        <f>IFERROR(IF(S529="","",IF(U529="",IF(AND(E529="",F529="",G529&lt;&gt;"",$O529=INDEX(O$3:O529,MATCH(MAX(T$3:T529),T$3:T529,0),0)),INDEX(U$3:U529,MATCH(MAX(T$3:T529),T$3:T529,0),0),IF(AND(S529&lt;&gt;"",U529=""),0,"")),U529)),"")</f>
        <v/>
      </c>
      <c r="W529" s="13" t="str">
        <f t="shared" si="59"/>
        <v/>
      </c>
      <c r="X529" s="52" t="str">
        <f t="shared" si="60"/>
        <v/>
      </c>
      <c r="Y529" s="52" t="str">
        <f t="shared" si="61"/>
        <v/>
      </c>
      <c r="Z529" s="79" t="str">
        <f t="shared" si="62"/>
        <v/>
      </c>
    </row>
    <row r="530" spans="2:26" ht="35.1" customHeight="1" x14ac:dyDescent="0.2">
      <c r="B530" s="48"/>
      <c r="C530" s="49"/>
      <c r="D530" s="50"/>
      <c r="E530" s="47"/>
      <c r="F530" s="43"/>
      <c r="G530" s="45"/>
      <c r="K530" s="7" t="str">
        <f>IF(O530="","",COUNT(O$3:O530))</f>
        <v/>
      </c>
      <c r="L530" s="7" t="str">
        <f>IF(B530&lt;&gt;"",B530,IF(OR(COUNTA($G$3:$G530)&lt;COUNTA($G$3:$G$1048576),$G530&lt;&gt;""),L529,""))</f>
        <v/>
      </c>
      <c r="M530" s="7" t="str">
        <f>IF(C530&lt;&gt;"",C530,IF(OR(COUNTA($G$3:$G530)&lt;COUNTA($G$3:$G$1048576),$G530&lt;&gt;""),M529,""))</f>
        <v/>
      </c>
      <c r="N530" s="7" t="str">
        <f>IF(D530&lt;&gt;"",D530,IF(OR(COUNTA($G$3:$G530)&lt;COUNTA($G$3:$G$1048576),$G530&lt;&gt;""),N529,""))</f>
        <v/>
      </c>
      <c r="O530" s="8" t="str">
        <f t="shared" si="57"/>
        <v/>
      </c>
      <c r="P530" s="10" t="str">
        <f>IFERROR(IF(O530="",IF(COUNT(S$3:S$1048576)=COUNT(S$3:S530),IF(S530="","",INDEX(O$3:O530,MATCH(MAX(K$3:K530),K$3:K530,0),0)),INDEX(O$3:O530,MATCH(MAX(K$3:K530),K$3:K530,0),0)),O530),"")</f>
        <v/>
      </c>
      <c r="Q530" s="9" t="str">
        <f>IF(R530="","",COUNT(R$3:R530))</f>
        <v/>
      </c>
      <c r="R530" s="7" t="str">
        <f t="shared" si="56"/>
        <v/>
      </c>
      <c r="S530" s="11" t="str">
        <f>IFERROR(IF(COUNTA($E530:$G530)=0,"",IF(AND(R530="",$O530=INDEX(O$3:O530,MATCH(MAX(Q$3:Q530),Q$3:Q530,0),0)),INDEX(R$3:R530,MATCH(MAX(Q$3:Q530),Q$3:Q530,0),0),R530)),"")</f>
        <v/>
      </c>
      <c r="T530" s="7" t="str">
        <f>IF(U530="","",COUNT(U$3:U530))</f>
        <v/>
      </c>
      <c r="U530" s="7" t="str">
        <f t="shared" si="58"/>
        <v/>
      </c>
      <c r="V530" s="11" t="str">
        <f>IFERROR(IF(S530="","",IF(U530="",IF(AND(E530="",F530="",G530&lt;&gt;"",$O530=INDEX(O$3:O530,MATCH(MAX(T$3:T530),T$3:T530,0),0)),INDEX(U$3:U530,MATCH(MAX(T$3:T530),T$3:T530,0),0),IF(AND(S530&lt;&gt;"",U530=""),0,"")),U530)),"")</f>
        <v/>
      </c>
      <c r="W530" s="13" t="str">
        <f t="shared" si="59"/>
        <v/>
      </c>
      <c r="X530" s="52" t="str">
        <f t="shared" si="60"/>
        <v/>
      </c>
      <c r="Y530" s="52" t="str">
        <f t="shared" si="61"/>
        <v/>
      </c>
      <c r="Z530" s="79" t="str">
        <f t="shared" si="62"/>
        <v/>
      </c>
    </row>
    <row r="531" spans="2:26" ht="35.1" customHeight="1" x14ac:dyDescent="0.2">
      <c r="B531" s="48"/>
      <c r="C531" s="49"/>
      <c r="D531" s="50"/>
      <c r="E531" s="47"/>
      <c r="F531" s="43"/>
      <c r="G531" s="45"/>
      <c r="K531" s="7" t="str">
        <f>IF(O531="","",COUNT(O$3:O531))</f>
        <v/>
      </c>
      <c r="L531" s="7" t="str">
        <f>IF(B531&lt;&gt;"",B531,IF(OR(COUNTA($G$3:$G531)&lt;COUNTA($G$3:$G$1048576),$G531&lt;&gt;""),L530,""))</f>
        <v/>
      </c>
      <c r="M531" s="7" t="str">
        <f>IF(C531&lt;&gt;"",C531,IF(OR(COUNTA($G$3:$G531)&lt;COUNTA($G$3:$G$1048576),$G531&lt;&gt;""),M530,""))</f>
        <v/>
      </c>
      <c r="N531" s="7" t="str">
        <f>IF(D531&lt;&gt;"",D531,IF(OR(COUNTA($G$3:$G531)&lt;COUNTA($G$3:$G$1048576),$G531&lt;&gt;""),N530,""))</f>
        <v/>
      </c>
      <c r="O531" s="8" t="str">
        <f t="shared" si="57"/>
        <v/>
      </c>
      <c r="P531" s="10" t="str">
        <f>IFERROR(IF(O531="",IF(COUNT(S$3:S$1048576)=COUNT(S$3:S531),IF(S531="","",INDEX(O$3:O531,MATCH(MAX(K$3:K531),K$3:K531,0),0)),INDEX(O$3:O531,MATCH(MAX(K$3:K531),K$3:K531,0),0)),O531),"")</f>
        <v/>
      </c>
      <c r="Q531" s="9" t="str">
        <f>IF(R531="","",COUNT(R$3:R531))</f>
        <v/>
      </c>
      <c r="R531" s="7" t="str">
        <f t="shared" si="56"/>
        <v/>
      </c>
      <c r="S531" s="11" t="str">
        <f>IFERROR(IF(COUNTA($E531:$G531)=0,"",IF(AND(R531="",$O531=INDEX(O$3:O531,MATCH(MAX(Q$3:Q531),Q$3:Q531,0),0)),INDEX(R$3:R531,MATCH(MAX(Q$3:Q531),Q$3:Q531,0),0),R531)),"")</f>
        <v/>
      </c>
      <c r="T531" s="7" t="str">
        <f>IF(U531="","",COUNT(U$3:U531))</f>
        <v/>
      </c>
      <c r="U531" s="7" t="str">
        <f t="shared" si="58"/>
        <v/>
      </c>
      <c r="V531" s="11" t="str">
        <f>IFERROR(IF(S531="","",IF(U531="",IF(AND(E531="",F531="",G531&lt;&gt;"",$O531=INDEX(O$3:O531,MATCH(MAX(T$3:T531),T$3:T531,0),0)),INDEX(U$3:U531,MATCH(MAX(T$3:T531),T$3:T531,0),0),IF(AND(S531&lt;&gt;"",U531=""),0,"")),U531)),"")</f>
        <v/>
      </c>
      <c r="W531" s="13" t="str">
        <f t="shared" si="59"/>
        <v/>
      </c>
      <c r="X531" s="52" t="str">
        <f t="shared" si="60"/>
        <v/>
      </c>
      <c r="Y531" s="52" t="str">
        <f t="shared" si="61"/>
        <v/>
      </c>
      <c r="Z531" s="79" t="str">
        <f t="shared" si="62"/>
        <v/>
      </c>
    </row>
    <row r="532" spans="2:26" ht="35.1" customHeight="1" x14ac:dyDescent="0.2">
      <c r="B532" s="48"/>
      <c r="C532" s="49"/>
      <c r="D532" s="50"/>
      <c r="E532" s="47"/>
      <c r="F532" s="43"/>
      <c r="G532" s="45"/>
      <c r="K532" s="7" t="str">
        <f>IF(O532="","",COUNT(O$3:O532))</f>
        <v/>
      </c>
      <c r="L532" s="7" t="str">
        <f>IF(B532&lt;&gt;"",B532,IF(OR(COUNTA($G$3:$G532)&lt;COUNTA($G$3:$G$1048576),$G532&lt;&gt;""),L531,""))</f>
        <v/>
      </c>
      <c r="M532" s="7" t="str">
        <f>IF(C532&lt;&gt;"",C532,IF(OR(COUNTA($G$3:$G532)&lt;COUNTA($G$3:$G$1048576),$G532&lt;&gt;""),M531,""))</f>
        <v/>
      </c>
      <c r="N532" s="7" t="str">
        <f>IF(D532&lt;&gt;"",D532,IF(OR(COUNTA($G$3:$G532)&lt;COUNTA($G$3:$G$1048576),$G532&lt;&gt;""),N531,""))</f>
        <v/>
      </c>
      <c r="O532" s="8" t="str">
        <f t="shared" si="57"/>
        <v/>
      </c>
      <c r="P532" s="10" t="str">
        <f>IFERROR(IF(O532="",IF(COUNT(S$3:S$1048576)=COUNT(S$3:S532),IF(S532="","",INDEX(O$3:O532,MATCH(MAX(K$3:K532),K$3:K532,0),0)),INDEX(O$3:O532,MATCH(MAX(K$3:K532),K$3:K532,0),0)),O532),"")</f>
        <v/>
      </c>
      <c r="Q532" s="9" t="str">
        <f>IF(R532="","",COUNT(R$3:R532))</f>
        <v/>
      </c>
      <c r="R532" s="7" t="str">
        <f t="shared" si="56"/>
        <v/>
      </c>
      <c r="S532" s="11" t="str">
        <f>IFERROR(IF(COUNTA($E532:$G532)=0,"",IF(AND(R532="",$O532=INDEX(O$3:O532,MATCH(MAX(Q$3:Q532),Q$3:Q532,0),0)),INDEX(R$3:R532,MATCH(MAX(Q$3:Q532),Q$3:Q532,0),0),R532)),"")</f>
        <v/>
      </c>
      <c r="T532" s="7" t="str">
        <f>IF(U532="","",COUNT(U$3:U532))</f>
        <v/>
      </c>
      <c r="U532" s="7" t="str">
        <f t="shared" si="58"/>
        <v/>
      </c>
      <c r="V532" s="11" t="str">
        <f>IFERROR(IF(S532="","",IF(U532="",IF(AND(E532="",F532="",G532&lt;&gt;"",$O532=INDEX(O$3:O532,MATCH(MAX(T$3:T532),T$3:T532,0),0)),INDEX(U$3:U532,MATCH(MAX(T$3:T532),T$3:T532,0),0),IF(AND(S532&lt;&gt;"",U532=""),0,"")),U532)),"")</f>
        <v/>
      </c>
      <c r="W532" s="13" t="str">
        <f t="shared" si="59"/>
        <v/>
      </c>
      <c r="X532" s="52" t="str">
        <f t="shared" si="60"/>
        <v/>
      </c>
      <c r="Y532" s="52" t="str">
        <f t="shared" si="61"/>
        <v/>
      </c>
      <c r="Z532" s="79" t="str">
        <f t="shared" si="62"/>
        <v/>
      </c>
    </row>
    <row r="533" spans="2:26" ht="35.1" customHeight="1" x14ac:dyDescent="0.2">
      <c r="B533" s="48"/>
      <c r="C533" s="49"/>
      <c r="D533" s="50"/>
      <c r="E533" s="47"/>
      <c r="F533" s="43"/>
      <c r="G533" s="45"/>
      <c r="K533" s="7" t="str">
        <f>IF(O533="","",COUNT(O$3:O533))</f>
        <v/>
      </c>
      <c r="L533" s="7" t="str">
        <f>IF(B533&lt;&gt;"",B533,IF(OR(COUNTA($G$3:$G533)&lt;COUNTA($G$3:$G$1048576),$G533&lt;&gt;""),L532,""))</f>
        <v/>
      </c>
      <c r="M533" s="7" t="str">
        <f>IF(C533&lt;&gt;"",C533,IF(OR(COUNTA($G$3:$G533)&lt;COUNTA($G$3:$G$1048576),$G533&lt;&gt;""),M532,""))</f>
        <v/>
      </c>
      <c r="N533" s="7" t="str">
        <f>IF(D533&lt;&gt;"",D533,IF(OR(COUNTA($G$3:$G533)&lt;COUNTA($G$3:$G$1048576),$G533&lt;&gt;""),N532,""))</f>
        <v/>
      </c>
      <c r="O533" s="8" t="str">
        <f t="shared" si="57"/>
        <v/>
      </c>
      <c r="P533" s="10" t="str">
        <f>IFERROR(IF(O533="",IF(COUNT(S$3:S$1048576)=COUNT(S$3:S533),IF(S533="","",INDEX(O$3:O533,MATCH(MAX(K$3:K533),K$3:K533,0),0)),INDEX(O$3:O533,MATCH(MAX(K$3:K533),K$3:K533,0),0)),O533),"")</f>
        <v/>
      </c>
      <c r="Q533" s="9" t="str">
        <f>IF(R533="","",COUNT(R$3:R533))</f>
        <v/>
      </c>
      <c r="R533" s="7" t="str">
        <f t="shared" si="56"/>
        <v/>
      </c>
      <c r="S533" s="11" t="str">
        <f>IFERROR(IF(COUNTA($E533:$G533)=0,"",IF(AND(R533="",$O533=INDEX(O$3:O533,MATCH(MAX(Q$3:Q533),Q$3:Q533,0),0)),INDEX(R$3:R533,MATCH(MAX(Q$3:Q533),Q$3:Q533,0),0),R533)),"")</f>
        <v/>
      </c>
      <c r="T533" s="7" t="str">
        <f>IF(U533="","",COUNT(U$3:U533))</f>
        <v/>
      </c>
      <c r="U533" s="7" t="str">
        <f t="shared" si="58"/>
        <v/>
      </c>
      <c r="V533" s="11" t="str">
        <f>IFERROR(IF(S533="","",IF(U533="",IF(AND(E533="",F533="",G533&lt;&gt;"",$O533=INDEX(O$3:O533,MATCH(MAX(T$3:T533),T$3:T533,0),0)),INDEX(U$3:U533,MATCH(MAX(T$3:T533),T$3:T533,0),0),IF(AND(S533&lt;&gt;"",U533=""),0,"")),U533)),"")</f>
        <v/>
      </c>
      <c r="W533" s="13" t="str">
        <f t="shared" si="59"/>
        <v/>
      </c>
      <c r="X533" s="52" t="str">
        <f t="shared" si="60"/>
        <v/>
      </c>
      <c r="Y533" s="52" t="str">
        <f t="shared" si="61"/>
        <v/>
      </c>
      <c r="Z533" s="79" t="str">
        <f t="shared" si="62"/>
        <v/>
      </c>
    </row>
    <row r="534" spans="2:26" ht="35.1" customHeight="1" x14ac:dyDescent="0.2">
      <c r="B534" s="48"/>
      <c r="C534" s="49"/>
      <c r="D534" s="50"/>
      <c r="E534" s="47"/>
      <c r="F534" s="43"/>
      <c r="G534" s="45"/>
      <c r="K534" s="7" t="str">
        <f>IF(O534="","",COUNT(O$3:O534))</f>
        <v/>
      </c>
      <c r="L534" s="7" t="str">
        <f>IF(B534&lt;&gt;"",B534,IF(OR(COUNTA($G$3:$G534)&lt;COUNTA($G$3:$G$1048576),$G534&lt;&gt;""),L533,""))</f>
        <v/>
      </c>
      <c r="M534" s="7" t="str">
        <f>IF(C534&lt;&gt;"",C534,IF(OR(COUNTA($G$3:$G534)&lt;COUNTA($G$3:$G$1048576),$G534&lt;&gt;""),M533,""))</f>
        <v/>
      </c>
      <c r="N534" s="7" t="str">
        <f>IF(D534&lt;&gt;"",D534,IF(OR(COUNTA($G$3:$G534)&lt;COUNTA($G$3:$G$1048576),$G534&lt;&gt;""),N533,""))</f>
        <v/>
      </c>
      <c r="O534" s="8" t="str">
        <f t="shared" si="57"/>
        <v/>
      </c>
      <c r="P534" s="10" t="str">
        <f>IFERROR(IF(O534="",IF(COUNT(S$3:S$1048576)=COUNT(S$3:S534),IF(S534="","",INDEX(O$3:O534,MATCH(MAX(K$3:K534),K$3:K534,0),0)),INDEX(O$3:O534,MATCH(MAX(K$3:K534),K$3:K534,0),0)),O534),"")</f>
        <v/>
      </c>
      <c r="Q534" s="9" t="str">
        <f>IF(R534="","",COUNT(R$3:R534))</f>
        <v/>
      </c>
      <c r="R534" s="7" t="str">
        <f t="shared" si="56"/>
        <v/>
      </c>
      <c r="S534" s="11" t="str">
        <f>IFERROR(IF(COUNTA($E534:$G534)=0,"",IF(AND(R534="",$O534=INDEX(O$3:O534,MATCH(MAX(Q$3:Q534),Q$3:Q534,0),0)),INDEX(R$3:R534,MATCH(MAX(Q$3:Q534),Q$3:Q534,0),0),R534)),"")</f>
        <v/>
      </c>
      <c r="T534" s="7" t="str">
        <f>IF(U534="","",COUNT(U$3:U534))</f>
        <v/>
      </c>
      <c r="U534" s="7" t="str">
        <f t="shared" si="58"/>
        <v/>
      </c>
      <c r="V534" s="11" t="str">
        <f>IFERROR(IF(S534="","",IF(U534="",IF(AND(E534="",F534="",G534&lt;&gt;"",$O534=INDEX(O$3:O534,MATCH(MAX(T$3:T534),T$3:T534,0),0)),INDEX(U$3:U534,MATCH(MAX(T$3:T534),T$3:T534,0),0),IF(AND(S534&lt;&gt;"",U534=""),0,"")),U534)),"")</f>
        <v/>
      </c>
      <c r="W534" s="13" t="str">
        <f t="shared" si="59"/>
        <v/>
      </c>
      <c r="X534" s="52" t="str">
        <f t="shared" si="60"/>
        <v/>
      </c>
      <c r="Y534" s="52" t="str">
        <f t="shared" si="61"/>
        <v/>
      </c>
      <c r="Z534" s="79" t="str">
        <f t="shared" si="62"/>
        <v/>
      </c>
    </row>
    <row r="535" spans="2:26" ht="35.1" customHeight="1" x14ac:dyDescent="0.2">
      <c r="B535" s="48"/>
      <c r="C535" s="49"/>
      <c r="D535" s="50"/>
      <c r="E535" s="47"/>
      <c r="F535" s="43"/>
      <c r="G535" s="45"/>
      <c r="K535" s="7" t="str">
        <f>IF(O535="","",COUNT(O$3:O535))</f>
        <v/>
      </c>
      <c r="L535" s="7" t="str">
        <f>IF(B535&lt;&gt;"",B535,IF(OR(COUNTA($G$3:$G535)&lt;COUNTA($G$3:$G$1048576),$G535&lt;&gt;""),L534,""))</f>
        <v/>
      </c>
      <c r="M535" s="7" t="str">
        <f>IF(C535&lt;&gt;"",C535,IF(OR(COUNTA($G$3:$G535)&lt;COUNTA($G$3:$G$1048576),$G535&lt;&gt;""),M534,""))</f>
        <v/>
      </c>
      <c r="N535" s="7" t="str">
        <f>IF(D535&lt;&gt;"",D535,IF(OR(COUNTA($G$3:$G535)&lt;COUNTA($G$3:$G$1048576),$G535&lt;&gt;""),N534,""))</f>
        <v/>
      </c>
      <c r="O535" s="8" t="str">
        <f t="shared" si="57"/>
        <v/>
      </c>
      <c r="P535" s="10" t="str">
        <f>IFERROR(IF(O535="",IF(COUNT(S$3:S$1048576)=COUNT(S$3:S535),IF(S535="","",INDEX(O$3:O535,MATCH(MAX(K$3:K535),K$3:K535,0),0)),INDEX(O$3:O535,MATCH(MAX(K$3:K535),K$3:K535,0),0)),O535),"")</f>
        <v/>
      </c>
      <c r="Q535" s="9" t="str">
        <f>IF(R535="","",COUNT(R$3:R535))</f>
        <v/>
      </c>
      <c r="R535" s="7" t="str">
        <f t="shared" si="56"/>
        <v/>
      </c>
      <c r="S535" s="11" t="str">
        <f>IFERROR(IF(COUNTA($E535:$G535)=0,"",IF(AND(R535="",$O535=INDEX(O$3:O535,MATCH(MAX(Q$3:Q535),Q$3:Q535,0),0)),INDEX(R$3:R535,MATCH(MAX(Q$3:Q535),Q$3:Q535,0),0),R535)),"")</f>
        <v/>
      </c>
      <c r="T535" s="7" t="str">
        <f>IF(U535="","",COUNT(U$3:U535))</f>
        <v/>
      </c>
      <c r="U535" s="7" t="str">
        <f t="shared" si="58"/>
        <v/>
      </c>
      <c r="V535" s="11" t="str">
        <f>IFERROR(IF(S535="","",IF(U535="",IF(AND(E535="",F535="",G535&lt;&gt;"",$O535=INDEX(O$3:O535,MATCH(MAX(T$3:T535),T$3:T535,0),0)),INDEX(U$3:U535,MATCH(MAX(T$3:T535),T$3:T535,0),0),IF(AND(S535&lt;&gt;"",U535=""),0,"")),U535)),"")</f>
        <v/>
      </c>
      <c r="W535" s="13" t="str">
        <f t="shared" si="59"/>
        <v/>
      </c>
      <c r="X535" s="52" t="str">
        <f t="shared" si="60"/>
        <v/>
      </c>
      <c r="Y535" s="52" t="str">
        <f t="shared" si="61"/>
        <v/>
      </c>
      <c r="Z535" s="79" t="str">
        <f t="shared" si="62"/>
        <v/>
      </c>
    </row>
    <row r="536" spans="2:26" ht="35.1" customHeight="1" x14ac:dyDescent="0.2">
      <c r="B536" s="48"/>
      <c r="C536" s="49"/>
      <c r="D536" s="50"/>
      <c r="E536" s="47"/>
      <c r="F536" s="43"/>
      <c r="G536" s="45"/>
      <c r="K536" s="7" t="str">
        <f>IF(O536="","",COUNT(O$3:O536))</f>
        <v/>
      </c>
      <c r="L536" s="7" t="str">
        <f>IF(B536&lt;&gt;"",B536,IF(OR(COUNTA($G$3:$G536)&lt;COUNTA($G$3:$G$1048576),$G536&lt;&gt;""),L535,""))</f>
        <v/>
      </c>
      <c r="M536" s="7" t="str">
        <f>IF(C536&lt;&gt;"",C536,IF(OR(COUNTA($G$3:$G536)&lt;COUNTA($G$3:$G$1048576),$G536&lt;&gt;""),M535,""))</f>
        <v/>
      </c>
      <c r="N536" s="7" t="str">
        <f>IF(D536&lt;&gt;"",D536,IF(OR(COUNTA($G$3:$G536)&lt;COUNTA($G$3:$G$1048576),$G536&lt;&gt;""),N535,""))</f>
        <v/>
      </c>
      <c r="O536" s="8" t="str">
        <f t="shared" si="57"/>
        <v/>
      </c>
      <c r="P536" s="10" t="str">
        <f>IFERROR(IF(O536="",IF(COUNT(S$3:S$1048576)=COUNT(S$3:S536),IF(S536="","",INDEX(O$3:O536,MATCH(MAX(K$3:K536),K$3:K536,0),0)),INDEX(O$3:O536,MATCH(MAX(K$3:K536),K$3:K536,0),0)),O536),"")</f>
        <v/>
      </c>
      <c r="Q536" s="9" t="str">
        <f>IF(R536="","",COUNT(R$3:R536))</f>
        <v/>
      </c>
      <c r="R536" s="7" t="str">
        <f t="shared" si="56"/>
        <v/>
      </c>
      <c r="S536" s="11" t="str">
        <f>IFERROR(IF(COUNTA($E536:$G536)=0,"",IF(AND(R536="",$O536=INDEX(O$3:O536,MATCH(MAX(Q$3:Q536),Q$3:Q536,0),0)),INDEX(R$3:R536,MATCH(MAX(Q$3:Q536),Q$3:Q536,0),0),R536)),"")</f>
        <v/>
      </c>
      <c r="T536" s="7" t="str">
        <f>IF(U536="","",COUNT(U$3:U536))</f>
        <v/>
      </c>
      <c r="U536" s="7" t="str">
        <f t="shared" si="58"/>
        <v/>
      </c>
      <c r="V536" s="11" t="str">
        <f>IFERROR(IF(S536="","",IF(U536="",IF(AND(E536="",F536="",G536&lt;&gt;"",$O536=INDEX(O$3:O536,MATCH(MAX(T$3:T536),T$3:T536,0),0)),INDEX(U$3:U536,MATCH(MAX(T$3:T536),T$3:T536,0),0),IF(AND(S536&lt;&gt;"",U536=""),0,"")),U536)),"")</f>
        <v/>
      </c>
      <c r="W536" s="13" t="str">
        <f t="shared" si="59"/>
        <v/>
      </c>
      <c r="X536" s="52" t="str">
        <f t="shared" si="60"/>
        <v/>
      </c>
      <c r="Y536" s="52" t="str">
        <f t="shared" si="61"/>
        <v/>
      </c>
      <c r="Z536" s="79" t="str">
        <f t="shared" si="62"/>
        <v/>
      </c>
    </row>
    <row r="537" spans="2:26" ht="35.1" customHeight="1" x14ac:dyDescent="0.2">
      <c r="B537" s="48"/>
      <c r="C537" s="49"/>
      <c r="D537" s="50"/>
      <c r="E537" s="47"/>
      <c r="F537" s="43"/>
      <c r="G537" s="45"/>
      <c r="K537" s="7" t="str">
        <f>IF(O537="","",COUNT(O$3:O537))</f>
        <v/>
      </c>
      <c r="L537" s="7" t="str">
        <f>IF(B537&lt;&gt;"",B537,IF(OR(COUNTA($G$3:$G537)&lt;COUNTA($G$3:$G$1048576),$G537&lt;&gt;""),L536,""))</f>
        <v/>
      </c>
      <c r="M537" s="7" t="str">
        <f>IF(C537&lt;&gt;"",C537,IF(OR(COUNTA($G$3:$G537)&lt;COUNTA($G$3:$G$1048576),$G537&lt;&gt;""),M536,""))</f>
        <v/>
      </c>
      <c r="N537" s="7" t="str">
        <f>IF(D537&lt;&gt;"",D537,IF(OR(COUNTA($G$3:$G537)&lt;COUNTA($G$3:$G$1048576),$G537&lt;&gt;""),N536,""))</f>
        <v/>
      </c>
      <c r="O537" s="8" t="str">
        <f t="shared" si="57"/>
        <v/>
      </c>
      <c r="P537" s="10" t="str">
        <f>IFERROR(IF(O537="",IF(COUNT(S$3:S$1048576)=COUNT(S$3:S537),IF(S537="","",INDEX(O$3:O537,MATCH(MAX(K$3:K537),K$3:K537,0),0)),INDEX(O$3:O537,MATCH(MAX(K$3:K537),K$3:K537,0),0)),O537),"")</f>
        <v/>
      </c>
      <c r="Q537" s="9" t="str">
        <f>IF(R537="","",COUNT(R$3:R537))</f>
        <v/>
      </c>
      <c r="R537" s="7" t="str">
        <f t="shared" si="56"/>
        <v/>
      </c>
      <c r="S537" s="11" t="str">
        <f>IFERROR(IF(COUNTA($E537:$G537)=0,"",IF(AND(R537="",$O537=INDEX(O$3:O537,MATCH(MAX(Q$3:Q537),Q$3:Q537,0),0)),INDEX(R$3:R537,MATCH(MAX(Q$3:Q537),Q$3:Q537,0),0),R537)),"")</f>
        <v/>
      </c>
      <c r="T537" s="7" t="str">
        <f>IF(U537="","",COUNT(U$3:U537))</f>
        <v/>
      </c>
      <c r="U537" s="7" t="str">
        <f t="shared" si="58"/>
        <v/>
      </c>
      <c r="V537" s="11" t="str">
        <f>IFERROR(IF(S537="","",IF(U537="",IF(AND(E537="",F537="",G537&lt;&gt;"",$O537=INDEX(O$3:O537,MATCH(MAX(T$3:T537),T$3:T537,0),0)),INDEX(U$3:U537,MATCH(MAX(T$3:T537),T$3:T537,0),0),IF(AND(S537&lt;&gt;"",U537=""),0,"")),U537)),"")</f>
        <v/>
      </c>
      <c r="W537" s="13" t="str">
        <f t="shared" si="59"/>
        <v/>
      </c>
      <c r="X537" s="52" t="str">
        <f t="shared" si="60"/>
        <v/>
      </c>
      <c r="Y537" s="52" t="str">
        <f t="shared" si="61"/>
        <v/>
      </c>
      <c r="Z537" s="79" t="str">
        <f t="shared" si="62"/>
        <v/>
      </c>
    </row>
    <row r="538" spans="2:26" ht="35.1" customHeight="1" x14ac:dyDescent="0.2">
      <c r="B538" s="48"/>
      <c r="C538" s="49"/>
      <c r="D538" s="50"/>
      <c r="E538" s="47"/>
      <c r="F538" s="43"/>
      <c r="G538" s="45"/>
      <c r="K538" s="7" t="str">
        <f>IF(O538="","",COUNT(O$3:O538))</f>
        <v/>
      </c>
      <c r="L538" s="7" t="str">
        <f>IF(B538&lt;&gt;"",B538,IF(OR(COUNTA($G$3:$G538)&lt;COUNTA($G$3:$G$1048576),$G538&lt;&gt;""),L537,""))</f>
        <v/>
      </c>
      <c r="M538" s="7" t="str">
        <f>IF(C538&lt;&gt;"",C538,IF(OR(COUNTA($G$3:$G538)&lt;COUNTA($G$3:$G$1048576),$G538&lt;&gt;""),M537,""))</f>
        <v/>
      </c>
      <c r="N538" s="7" t="str">
        <f>IF(D538&lt;&gt;"",D538,IF(OR(COUNTA($G$3:$G538)&lt;COUNTA($G$3:$G$1048576),$G538&lt;&gt;""),N537,""))</f>
        <v/>
      </c>
      <c r="O538" s="8" t="str">
        <f t="shared" si="57"/>
        <v/>
      </c>
      <c r="P538" s="10" t="str">
        <f>IFERROR(IF(O538="",IF(COUNT(S$3:S$1048576)=COUNT(S$3:S538),IF(S538="","",INDEX(O$3:O538,MATCH(MAX(K$3:K538),K$3:K538,0),0)),INDEX(O$3:O538,MATCH(MAX(K$3:K538),K$3:K538,0),0)),O538),"")</f>
        <v/>
      </c>
      <c r="Q538" s="9" t="str">
        <f>IF(R538="","",COUNT(R$3:R538))</f>
        <v/>
      </c>
      <c r="R538" s="7" t="str">
        <f t="shared" si="56"/>
        <v/>
      </c>
      <c r="S538" s="11" t="str">
        <f>IFERROR(IF(COUNTA($E538:$G538)=0,"",IF(AND(R538="",$O538=INDEX(O$3:O538,MATCH(MAX(Q$3:Q538),Q$3:Q538,0),0)),INDEX(R$3:R538,MATCH(MAX(Q$3:Q538),Q$3:Q538,0),0),R538)),"")</f>
        <v/>
      </c>
      <c r="T538" s="7" t="str">
        <f>IF(U538="","",COUNT(U$3:U538))</f>
        <v/>
      </c>
      <c r="U538" s="7" t="str">
        <f t="shared" si="58"/>
        <v/>
      </c>
      <c r="V538" s="11" t="str">
        <f>IFERROR(IF(S538="","",IF(U538="",IF(AND(E538="",F538="",G538&lt;&gt;"",$O538=INDEX(O$3:O538,MATCH(MAX(T$3:T538),T$3:T538,0),0)),INDEX(U$3:U538,MATCH(MAX(T$3:T538),T$3:T538,0),0),IF(AND(S538&lt;&gt;"",U538=""),0,"")),U538)),"")</f>
        <v/>
      </c>
      <c r="W538" s="13" t="str">
        <f t="shared" si="59"/>
        <v/>
      </c>
      <c r="X538" s="52" t="str">
        <f t="shared" si="60"/>
        <v/>
      </c>
      <c r="Y538" s="52" t="str">
        <f t="shared" si="61"/>
        <v/>
      </c>
      <c r="Z538" s="79" t="str">
        <f t="shared" si="62"/>
        <v/>
      </c>
    </row>
    <row r="539" spans="2:26" ht="35.1" customHeight="1" x14ac:dyDescent="0.2">
      <c r="B539" s="48"/>
      <c r="C539" s="49"/>
      <c r="D539" s="50"/>
      <c r="E539" s="47"/>
      <c r="F539" s="43"/>
      <c r="G539" s="45"/>
      <c r="K539" s="7" t="str">
        <f>IF(O539="","",COUNT(O$3:O539))</f>
        <v/>
      </c>
      <c r="L539" s="7" t="str">
        <f>IF(B539&lt;&gt;"",B539,IF(OR(COUNTA($G$3:$G539)&lt;COUNTA($G$3:$G$1048576),$G539&lt;&gt;""),L538,""))</f>
        <v/>
      </c>
      <c r="M539" s="7" t="str">
        <f>IF(C539&lt;&gt;"",C539,IF(OR(COUNTA($G$3:$G539)&lt;COUNTA($G$3:$G$1048576),$G539&lt;&gt;""),M538,""))</f>
        <v/>
      </c>
      <c r="N539" s="7" t="str">
        <f>IF(D539&lt;&gt;"",D539,IF(OR(COUNTA($G$3:$G539)&lt;COUNTA($G$3:$G$1048576),$G539&lt;&gt;""),N538,""))</f>
        <v/>
      </c>
      <c r="O539" s="8" t="str">
        <f t="shared" si="57"/>
        <v/>
      </c>
      <c r="P539" s="10" t="str">
        <f>IFERROR(IF(O539="",IF(COUNT(S$3:S$1048576)=COUNT(S$3:S539),IF(S539="","",INDEX(O$3:O539,MATCH(MAX(K$3:K539),K$3:K539,0),0)),INDEX(O$3:O539,MATCH(MAX(K$3:K539),K$3:K539,0),0)),O539),"")</f>
        <v/>
      </c>
      <c r="Q539" s="9" t="str">
        <f>IF(R539="","",COUNT(R$3:R539))</f>
        <v/>
      </c>
      <c r="R539" s="7" t="str">
        <f t="shared" si="56"/>
        <v/>
      </c>
      <c r="S539" s="11" t="str">
        <f>IFERROR(IF(COUNTA($E539:$G539)=0,"",IF(AND(R539="",$O539=INDEX(O$3:O539,MATCH(MAX(Q$3:Q539),Q$3:Q539,0),0)),INDEX(R$3:R539,MATCH(MAX(Q$3:Q539),Q$3:Q539,0),0),R539)),"")</f>
        <v/>
      </c>
      <c r="T539" s="7" t="str">
        <f>IF(U539="","",COUNT(U$3:U539))</f>
        <v/>
      </c>
      <c r="U539" s="7" t="str">
        <f t="shared" si="58"/>
        <v/>
      </c>
      <c r="V539" s="11" t="str">
        <f>IFERROR(IF(S539="","",IF(U539="",IF(AND(E539="",F539="",G539&lt;&gt;"",$O539=INDEX(O$3:O539,MATCH(MAX(T$3:T539),T$3:T539,0),0)),INDEX(U$3:U539,MATCH(MAX(T$3:T539),T$3:T539,0),0),IF(AND(S539&lt;&gt;"",U539=""),0,"")),U539)),"")</f>
        <v/>
      </c>
      <c r="W539" s="13" t="str">
        <f t="shared" si="59"/>
        <v/>
      </c>
      <c r="X539" s="52" t="str">
        <f t="shared" si="60"/>
        <v/>
      </c>
      <c r="Y539" s="52" t="str">
        <f t="shared" si="61"/>
        <v/>
      </c>
      <c r="Z539" s="79" t="str">
        <f t="shared" si="62"/>
        <v/>
      </c>
    </row>
    <row r="540" spans="2:26" ht="35.1" customHeight="1" x14ac:dyDescent="0.2">
      <c r="B540" s="48"/>
      <c r="C540" s="49"/>
      <c r="D540" s="50"/>
      <c r="E540" s="47"/>
      <c r="F540" s="43"/>
      <c r="G540" s="45"/>
      <c r="K540" s="7" t="str">
        <f>IF(O540="","",COUNT(O$3:O540))</f>
        <v/>
      </c>
      <c r="L540" s="7" t="str">
        <f>IF(B540&lt;&gt;"",B540,IF(OR(COUNTA($G$3:$G540)&lt;COUNTA($G$3:$G$1048576),$G540&lt;&gt;""),L539,""))</f>
        <v/>
      </c>
      <c r="M540" s="7" t="str">
        <f>IF(C540&lt;&gt;"",C540,IF(OR(COUNTA($G$3:$G540)&lt;COUNTA($G$3:$G$1048576),$G540&lt;&gt;""),M539,""))</f>
        <v/>
      </c>
      <c r="N540" s="7" t="str">
        <f>IF(D540&lt;&gt;"",D540,IF(OR(COUNTA($G$3:$G540)&lt;COUNTA($G$3:$G$1048576),$G540&lt;&gt;""),N539,""))</f>
        <v/>
      </c>
      <c r="O540" s="8" t="str">
        <f t="shared" si="57"/>
        <v/>
      </c>
      <c r="P540" s="10" t="str">
        <f>IFERROR(IF(O540="",IF(COUNT(S$3:S$1048576)=COUNT(S$3:S540),IF(S540="","",INDEX(O$3:O540,MATCH(MAX(K$3:K540),K$3:K540,0),0)),INDEX(O$3:O540,MATCH(MAX(K$3:K540),K$3:K540,0),0)),O540),"")</f>
        <v/>
      </c>
      <c r="Q540" s="9" t="str">
        <f>IF(R540="","",COUNT(R$3:R540))</f>
        <v/>
      </c>
      <c r="R540" s="7" t="str">
        <f t="shared" si="56"/>
        <v/>
      </c>
      <c r="S540" s="11" t="str">
        <f>IFERROR(IF(COUNTA($E540:$G540)=0,"",IF(AND(R540="",$O540=INDEX(O$3:O540,MATCH(MAX(Q$3:Q540),Q$3:Q540,0),0)),INDEX(R$3:R540,MATCH(MAX(Q$3:Q540),Q$3:Q540,0),0),R540)),"")</f>
        <v/>
      </c>
      <c r="T540" s="7" t="str">
        <f>IF(U540="","",COUNT(U$3:U540))</f>
        <v/>
      </c>
      <c r="U540" s="7" t="str">
        <f t="shared" si="58"/>
        <v/>
      </c>
      <c r="V540" s="11" t="str">
        <f>IFERROR(IF(S540="","",IF(U540="",IF(AND(E540="",F540="",G540&lt;&gt;"",$O540=INDEX(O$3:O540,MATCH(MAX(T$3:T540),T$3:T540,0),0)),INDEX(U$3:U540,MATCH(MAX(T$3:T540),T$3:T540,0),0),IF(AND(S540&lt;&gt;"",U540=""),0,"")),U540)),"")</f>
        <v/>
      </c>
      <c r="W540" s="13" t="str">
        <f t="shared" si="59"/>
        <v/>
      </c>
      <c r="X540" s="52" t="str">
        <f t="shared" si="60"/>
        <v/>
      </c>
      <c r="Y540" s="52" t="str">
        <f t="shared" si="61"/>
        <v/>
      </c>
      <c r="Z540" s="79" t="str">
        <f t="shared" si="62"/>
        <v/>
      </c>
    </row>
    <row r="541" spans="2:26" ht="35.1" customHeight="1" x14ac:dyDescent="0.2">
      <c r="B541" s="48"/>
      <c r="C541" s="49"/>
      <c r="D541" s="50"/>
      <c r="E541" s="47"/>
      <c r="F541" s="43"/>
      <c r="G541" s="45"/>
      <c r="K541" s="7" t="str">
        <f>IF(O541="","",COUNT(O$3:O541))</f>
        <v/>
      </c>
      <c r="L541" s="7" t="str">
        <f>IF(B541&lt;&gt;"",B541,IF(OR(COUNTA($G$3:$G541)&lt;COUNTA($G$3:$G$1048576),$G541&lt;&gt;""),L540,""))</f>
        <v/>
      </c>
      <c r="M541" s="7" t="str">
        <f>IF(C541&lt;&gt;"",C541,IF(OR(COUNTA($G$3:$G541)&lt;COUNTA($G$3:$G$1048576),$G541&lt;&gt;""),M540,""))</f>
        <v/>
      </c>
      <c r="N541" s="7" t="str">
        <f>IF(D541&lt;&gt;"",D541,IF(OR(COUNTA($G$3:$G541)&lt;COUNTA($G$3:$G$1048576),$G541&lt;&gt;""),N540,""))</f>
        <v/>
      </c>
      <c r="O541" s="8" t="str">
        <f t="shared" si="57"/>
        <v/>
      </c>
      <c r="P541" s="10" t="str">
        <f>IFERROR(IF(O541="",IF(COUNT(S$3:S$1048576)=COUNT(S$3:S541),IF(S541="","",INDEX(O$3:O541,MATCH(MAX(K$3:K541),K$3:K541,0),0)),INDEX(O$3:O541,MATCH(MAX(K$3:K541),K$3:K541,0),0)),O541),"")</f>
        <v/>
      </c>
      <c r="Q541" s="9" t="str">
        <f>IF(R541="","",COUNT(R$3:R541))</f>
        <v/>
      </c>
      <c r="R541" s="7" t="str">
        <f t="shared" si="56"/>
        <v/>
      </c>
      <c r="S541" s="11" t="str">
        <f>IFERROR(IF(COUNTA($E541:$G541)=0,"",IF(AND(R541="",$O541=INDEX(O$3:O541,MATCH(MAX(Q$3:Q541),Q$3:Q541,0),0)),INDEX(R$3:R541,MATCH(MAX(Q$3:Q541),Q$3:Q541,0),0),R541)),"")</f>
        <v/>
      </c>
      <c r="T541" s="7" t="str">
        <f>IF(U541="","",COUNT(U$3:U541))</f>
        <v/>
      </c>
      <c r="U541" s="7" t="str">
        <f t="shared" si="58"/>
        <v/>
      </c>
      <c r="V541" s="11" t="str">
        <f>IFERROR(IF(S541="","",IF(U541="",IF(AND(E541="",F541="",G541&lt;&gt;"",$O541=INDEX(O$3:O541,MATCH(MAX(T$3:T541),T$3:T541,0),0)),INDEX(U$3:U541,MATCH(MAX(T$3:T541),T$3:T541,0),0),IF(AND(S541&lt;&gt;"",U541=""),0,"")),U541)),"")</f>
        <v/>
      </c>
      <c r="W541" s="13" t="str">
        <f t="shared" si="59"/>
        <v/>
      </c>
      <c r="X541" s="52" t="str">
        <f t="shared" si="60"/>
        <v/>
      </c>
      <c r="Y541" s="52" t="str">
        <f t="shared" si="61"/>
        <v/>
      </c>
      <c r="Z541" s="79" t="str">
        <f t="shared" si="62"/>
        <v/>
      </c>
    </row>
    <row r="542" spans="2:26" ht="35.1" customHeight="1" x14ac:dyDescent="0.2">
      <c r="B542" s="48"/>
      <c r="C542" s="49"/>
      <c r="D542" s="50"/>
      <c r="E542" s="47"/>
      <c r="F542" s="43"/>
      <c r="G542" s="45"/>
      <c r="K542" s="7" t="str">
        <f>IF(O542="","",COUNT(O$3:O542))</f>
        <v/>
      </c>
      <c r="L542" s="7" t="str">
        <f>IF(B542&lt;&gt;"",B542,IF(OR(COUNTA($G$3:$G542)&lt;COUNTA($G$3:$G$1048576),$G542&lt;&gt;""),L541,""))</f>
        <v/>
      </c>
      <c r="M542" s="7" t="str">
        <f>IF(C542&lt;&gt;"",C542,IF(OR(COUNTA($G$3:$G542)&lt;COUNTA($G$3:$G$1048576),$G542&lt;&gt;""),M541,""))</f>
        <v/>
      </c>
      <c r="N542" s="7" t="str">
        <f>IF(D542&lt;&gt;"",D542,IF(OR(COUNTA($G$3:$G542)&lt;COUNTA($G$3:$G$1048576),$G542&lt;&gt;""),N541,""))</f>
        <v/>
      </c>
      <c r="O542" s="8" t="str">
        <f t="shared" si="57"/>
        <v/>
      </c>
      <c r="P542" s="10" t="str">
        <f>IFERROR(IF(O542="",IF(COUNT(S$3:S$1048576)=COUNT(S$3:S542),IF(S542="","",INDEX(O$3:O542,MATCH(MAX(K$3:K542),K$3:K542,0),0)),INDEX(O$3:O542,MATCH(MAX(K$3:K542),K$3:K542,0),0)),O542),"")</f>
        <v/>
      </c>
      <c r="Q542" s="9" t="str">
        <f>IF(R542="","",COUNT(R$3:R542))</f>
        <v/>
      </c>
      <c r="R542" s="7" t="str">
        <f t="shared" si="56"/>
        <v/>
      </c>
      <c r="S542" s="11" t="str">
        <f>IFERROR(IF(COUNTA($E542:$G542)=0,"",IF(AND(R542="",$O542=INDEX(O$3:O542,MATCH(MAX(Q$3:Q542),Q$3:Q542,0),0)),INDEX(R$3:R542,MATCH(MAX(Q$3:Q542),Q$3:Q542,0),0),R542)),"")</f>
        <v/>
      </c>
      <c r="T542" s="7" t="str">
        <f>IF(U542="","",COUNT(U$3:U542))</f>
        <v/>
      </c>
      <c r="U542" s="7" t="str">
        <f t="shared" si="58"/>
        <v/>
      </c>
      <c r="V542" s="11" t="str">
        <f>IFERROR(IF(S542="","",IF(U542="",IF(AND(E542="",F542="",G542&lt;&gt;"",$O542=INDEX(O$3:O542,MATCH(MAX(T$3:T542),T$3:T542,0),0)),INDEX(U$3:U542,MATCH(MAX(T$3:T542),T$3:T542,0),0),IF(AND(S542&lt;&gt;"",U542=""),0,"")),U542)),"")</f>
        <v/>
      </c>
      <c r="W542" s="13" t="str">
        <f t="shared" si="59"/>
        <v/>
      </c>
      <c r="X542" s="52" t="str">
        <f t="shared" si="60"/>
        <v/>
      </c>
      <c r="Y542" s="52" t="str">
        <f t="shared" si="61"/>
        <v/>
      </c>
      <c r="Z542" s="79" t="str">
        <f t="shared" si="62"/>
        <v/>
      </c>
    </row>
    <row r="543" spans="2:26" ht="35.1" customHeight="1" x14ac:dyDescent="0.2">
      <c r="B543" s="48"/>
      <c r="C543" s="49"/>
      <c r="D543" s="50"/>
      <c r="E543" s="47"/>
      <c r="F543" s="43"/>
      <c r="G543" s="45"/>
      <c r="K543" s="7" t="str">
        <f>IF(O543="","",COUNT(O$3:O543))</f>
        <v/>
      </c>
      <c r="L543" s="7" t="str">
        <f>IF(B543&lt;&gt;"",B543,IF(OR(COUNTA($G$3:$G543)&lt;COUNTA($G$3:$G$1048576),$G543&lt;&gt;""),L542,""))</f>
        <v/>
      </c>
      <c r="M543" s="7" t="str">
        <f>IF(C543&lt;&gt;"",C543,IF(OR(COUNTA($G$3:$G543)&lt;COUNTA($G$3:$G$1048576),$G543&lt;&gt;""),M542,""))</f>
        <v/>
      </c>
      <c r="N543" s="7" t="str">
        <f>IF(D543&lt;&gt;"",D543,IF(OR(COUNTA($G$3:$G543)&lt;COUNTA($G$3:$G$1048576),$G543&lt;&gt;""),N542,""))</f>
        <v/>
      </c>
      <c r="O543" s="8" t="str">
        <f t="shared" si="57"/>
        <v/>
      </c>
      <c r="P543" s="10" t="str">
        <f>IFERROR(IF(O543="",IF(COUNT(S$3:S$1048576)=COUNT(S$3:S543),IF(S543="","",INDEX(O$3:O543,MATCH(MAX(K$3:K543),K$3:K543,0),0)),INDEX(O$3:O543,MATCH(MAX(K$3:K543),K$3:K543,0),0)),O543),"")</f>
        <v/>
      </c>
      <c r="Q543" s="9" t="str">
        <f>IF(R543="","",COUNT(R$3:R543))</f>
        <v/>
      </c>
      <c r="R543" s="7" t="str">
        <f t="shared" si="56"/>
        <v/>
      </c>
      <c r="S543" s="11" t="str">
        <f>IFERROR(IF(COUNTA($E543:$G543)=0,"",IF(AND(R543="",$O543=INDEX(O$3:O543,MATCH(MAX(Q$3:Q543),Q$3:Q543,0),0)),INDEX(R$3:R543,MATCH(MAX(Q$3:Q543),Q$3:Q543,0),0),R543)),"")</f>
        <v/>
      </c>
      <c r="T543" s="7" t="str">
        <f>IF(U543="","",COUNT(U$3:U543))</f>
        <v/>
      </c>
      <c r="U543" s="7" t="str">
        <f t="shared" si="58"/>
        <v/>
      </c>
      <c r="V543" s="11" t="str">
        <f>IFERROR(IF(S543="","",IF(U543="",IF(AND(E543="",F543="",G543&lt;&gt;"",$O543=INDEX(O$3:O543,MATCH(MAX(T$3:T543),T$3:T543,0),0)),INDEX(U$3:U543,MATCH(MAX(T$3:T543),T$3:T543,0),0),IF(AND(S543&lt;&gt;"",U543=""),0,"")),U543)),"")</f>
        <v/>
      </c>
      <c r="W543" s="13" t="str">
        <f t="shared" si="59"/>
        <v/>
      </c>
      <c r="X543" s="52" t="str">
        <f t="shared" si="60"/>
        <v/>
      </c>
      <c r="Y543" s="52" t="str">
        <f t="shared" si="61"/>
        <v/>
      </c>
      <c r="Z543" s="79" t="str">
        <f t="shared" si="62"/>
        <v/>
      </c>
    </row>
    <row r="544" spans="2:26" ht="35.1" customHeight="1" x14ac:dyDescent="0.2">
      <c r="B544" s="48"/>
      <c r="C544" s="49"/>
      <c r="D544" s="50"/>
      <c r="E544" s="47"/>
      <c r="F544" s="43"/>
      <c r="G544" s="45"/>
      <c r="K544" s="7" t="str">
        <f>IF(O544="","",COUNT(O$3:O544))</f>
        <v/>
      </c>
      <c r="L544" s="7" t="str">
        <f>IF(B544&lt;&gt;"",B544,IF(OR(COUNTA($G$3:$G544)&lt;COUNTA($G$3:$G$1048576),$G544&lt;&gt;""),L543,""))</f>
        <v/>
      </c>
      <c r="M544" s="7" t="str">
        <f>IF(C544&lt;&gt;"",C544,IF(OR(COUNTA($G$3:$G544)&lt;COUNTA($G$3:$G$1048576),$G544&lt;&gt;""),M543,""))</f>
        <v/>
      </c>
      <c r="N544" s="7" t="str">
        <f>IF(D544&lt;&gt;"",D544,IF(OR(COUNTA($G$3:$G544)&lt;COUNTA($G$3:$G$1048576),$G544&lt;&gt;""),N543,""))</f>
        <v/>
      </c>
      <c r="O544" s="8" t="str">
        <f t="shared" si="57"/>
        <v/>
      </c>
      <c r="P544" s="10" t="str">
        <f>IFERROR(IF(O544="",IF(COUNT(S$3:S$1048576)=COUNT(S$3:S544),IF(S544="","",INDEX(O$3:O544,MATCH(MAX(K$3:K544),K$3:K544,0),0)),INDEX(O$3:O544,MATCH(MAX(K$3:K544),K$3:K544,0),0)),O544),"")</f>
        <v/>
      </c>
      <c r="Q544" s="9" t="str">
        <f>IF(R544="","",COUNT(R$3:R544))</f>
        <v/>
      </c>
      <c r="R544" s="7" t="str">
        <f t="shared" si="56"/>
        <v/>
      </c>
      <c r="S544" s="11" t="str">
        <f>IFERROR(IF(COUNTA($E544:$G544)=0,"",IF(AND(R544="",$O544=INDEX(O$3:O544,MATCH(MAX(Q$3:Q544),Q$3:Q544,0),0)),INDEX(R$3:R544,MATCH(MAX(Q$3:Q544),Q$3:Q544,0),0),R544)),"")</f>
        <v/>
      </c>
      <c r="T544" s="7" t="str">
        <f>IF(U544="","",COUNT(U$3:U544))</f>
        <v/>
      </c>
      <c r="U544" s="7" t="str">
        <f t="shared" si="58"/>
        <v/>
      </c>
      <c r="V544" s="11" t="str">
        <f>IFERROR(IF(S544="","",IF(U544="",IF(AND(E544="",F544="",G544&lt;&gt;"",$O544=INDEX(O$3:O544,MATCH(MAX(T$3:T544),T$3:T544,0),0)),INDEX(U$3:U544,MATCH(MAX(T$3:T544),T$3:T544,0),0),IF(AND(S544&lt;&gt;"",U544=""),0,"")),U544)),"")</f>
        <v/>
      </c>
      <c r="W544" s="13" t="str">
        <f t="shared" si="59"/>
        <v/>
      </c>
      <c r="X544" s="52" t="str">
        <f t="shared" si="60"/>
        <v/>
      </c>
      <c r="Y544" s="52" t="str">
        <f t="shared" si="61"/>
        <v/>
      </c>
      <c r="Z544" s="79" t="str">
        <f t="shared" si="62"/>
        <v/>
      </c>
    </row>
    <row r="545" spans="2:26" ht="35.1" customHeight="1" x14ac:dyDescent="0.2">
      <c r="B545" s="48"/>
      <c r="C545" s="49"/>
      <c r="D545" s="50"/>
      <c r="E545" s="47"/>
      <c r="F545" s="43"/>
      <c r="G545" s="45"/>
      <c r="K545" s="7" t="str">
        <f>IF(O545="","",COUNT(O$3:O545))</f>
        <v/>
      </c>
      <c r="L545" s="7" t="str">
        <f>IF(B545&lt;&gt;"",B545,IF(OR(COUNTA($G$3:$G545)&lt;COUNTA($G$3:$G$1048576),$G545&lt;&gt;""),L544,""))</f>
        <v/>
      </c>
      <c r="M545" s="7" t="str">
        <f>IF(C545&lt;&gt;"",C545,IF(OR(COUNTA($G$3:$G545)&lt;COUNTA($G$3:$G$1048576),$G545&lt;&gt;""),M544,""))</f>
        <v/>
      </c>
      <c r="N545" s="7" t="str">
        <f>IF(D545&lt;&gt;"",D545,IF(OR(COUNTA($G$3:$G545)&lt;COUNTA($G$3:$G$1048576),$G545&lt;&gt;""),N544,""))</f>
        <v/>
      </c>
      <c r="O545" s="8" t="str">
        <f t="shared" si="57"/>
        <v/>
      </c>
      <c r="P545" s="10" t="str">
        <f>IFERROR(IF(O545="",IF(COUNT(S$3:S$1048576)=COUNT(S$3:S545),IF(S545="","",INDEX(O$3:O545,MATCH(MAX(K$3:K545),K$3:K545,0),0)),INDEX(O$3:O545,MATCH(MAX(K$3:K545),K$3:K545,0),0)),O545),"")</f>
        <v/>
      </c>
      <c r="Q545" s="9" t="str">
        <f>IF(R545="","",COUNT(R$3:R545))</f>
        <v/>
      </c>
      <c r="R545" s="7" t="str">
        <f t="shared" si="56"/>
        <v/>
      </c>
      <c r="S545" s="11" t="str">
        <f>IFERROR(IF(COUNTA($E545:$G545)=0,"",IF(AND(R545="",$O545=INDEX(O$3:O545,MATCH(MAX(Q$3:Q545),Q$3:Q545,0),0)),INDEX(R$3:R545,MATCH(MAX(Q$3:Q545),Q$3:Q545,0),0),R545)),"")</f>
        <v/>
      </c>
      <c r="T545" s="7" t="str">
        <f>IF(U545="","",COUNT(U$3:U545))</f>
        <v/>
      </c>
      <c r="U545" s="7" t="str">
        <f t="shared" si="58"/>
        <v/>
      </c>
      <c r="V545" s="11" t="str">
        <f>IFERROR(IF(S545="","",IF(U545="",IF(AND(E545="",F545="",G545&lt;&gt;"",$O545=INDEX(O$3:O545,MATCH(MAX(T$3:T545),T$3:T545,0),0)),INDEX(U$3:U545,MATCH(MAX(T$3:T545),T$3:T545,0),0),IF(AND(S545&lt;&gt;"",U545=""),0,"")),U545)),"")</f>
        <v/>
      </c>
      <c r="W545" s="13" t="str">
        <f t="shared" si="59"/>
        <v/>
      </c>
      <c r="X545" s="52" t="str">
        <f t="shared" si="60"/>
        <v/>
      </c>
      <c r="Y545" s="52" t="str">
        <f t="shared" si="61"/>
        <v/>
      </c>
      <c r="Z545" s="79" t="str">
        <f t="shared" si="62"/>
        <v/>
      </c>
    </row>
    <row r="546" spans="2:26" ht="35.1" customHeight="1" x14ac:dyDescent="0.2">
      <c r="B546" s="48"/>
      <c r="C546" s="49"/>
      <c r="D546" s="50"/>
      <c r="E546" s="47"/>
      <c r="F546" s="43"/>
      <c r="G546" s="45"/>
      <c r="K546" s="7" t="str">
        <f>IF(O546="","",COUNT(O$3:O546))</f>
        <v/>
      </c>
      <c r="L546" s="7" t="str">
        <f>IF(B546&lt;&gt;"",B546,IF(OR(COUNTA($G$3:$G546)&lt;COUNTA($G$3:$G$1048576),$G546&lt;&gt;""),L545,""))</f>
        <v/>
      </c>
      <c r="M546" s="7" t="str">
        <f>IF(C546&lt;&gt;"",C546,IF(OR(COUNTA($G$3:$G546)&lt;COUNTA($G$3:$G$1048576),$G546&lt;&gt;""),M545,""))</f>
        <v/>
      </c>
      <c r="N546" s="7" t="str">
        <f>IF(D546&lt;&gt;"",D546,IF(OR(COUNTA($G$3:$G546)&lt;COUNTA($G$3:$G$1048576),$G546&lt;&gt;""),N545,""))</f>
        <v/>
      </c>
      <c r="O546" s="8" t="str">
        <f t="shared" si="57"/>
        <v/>
      </c>
      <c r="P546" s="10" t="str">
        <f>IFERROR(IF(O546="",IF(COUNT(S$3:S$1048576)=COUNT(S$3:S546),IF(S546="","",INDEX(O$3:O546,MATCH(MAX(K$3:K546),K$3:K546,0),0)),INDEX(O$3:O546,MATCH(MAX(K$3:K546),K$3:K546,0),0)),O546),"")</f>
        <v/>
      </c>
      <c r="Q546" s="9" t="str">
        <f>IF(R546="","",COUNT(R$3:R546))</f>
        <v/>
      </c>
      <c r="R546" s="7" t="str">
        <f t="shared" si="56"/>
        <v/>
      </c>
      <c r="S546" s="11" t="str">
        <f>IFERROR(IF(COUNTA($E546:$G546)=0,"",IF(AND(R546="",$O546=INDEX(O$3:O546,MATCH(MAX(Q$3:Q546),Q$3:Q546,0),0)),INDEX(R$3:R546,MATCH(MAX(Q$3:Q546),Q$3:Q546,0),0),R546)),"")</f>
        <v/>
      </c>
      <c r="T546" s="7" t="str">
        <f>IF(U546="","",COUNT(U$3:U546))</f>
        <v/>
      </c>
      <c r="U546" s="7" t="str">
        <f t="shared" si="58"/>
        <v/>
      </c>
      <c r="V546" s="11" t="str">
        <f>IFERROR(IF(S546="","",IF(U546="",IF(AND(E546="",F546="",G546&lt;&gt;"",$O546=INDEX(O$3:O546,MATCH(MAX(T$3:T546),T$3:T546,0),0)),INDEX(U$3:U546,MATCH(MAX(T$3:T546),T$3:T546,0),0),IF(AND(S546&lt;&gt;"",U546=""),0,"")),U546)),"")</f>
        <v/>
      </c>
      <c r="W546" s="13" t="str">
        <f t="shared" si="59"/>
        <v/>
      </c>
      <c r="X546" s="52" t="str">
        <f t="shared" si="60"/>
        <v/>
      </c>
      <c r="Y546" s="52" t="str">
        <f t="shared" si="61"/>
        <v/>
      </c>
      <c r="Z546" s="79" t="str">
        <f t="shared" si="62"/>
        <v/>
      </c>
    </row>
    <row r="547" spans="2:26" ht="35.1" customHeight="1" x14ac:dyDescent="0.2">
      <c r="B547" s="48"/>
      <c r="C547" s="49"/>
      <c r="D547" s="50"/>
      <c r="E547" s="47"/>
      <c r="F547" s="43"/>
      <c r="G547" s="45"/>
      <c r="K547" s="7" t="str">
        <f>IF(O547="","",COUNT(O$3:O547))</f>
        <v/>
      </c>
      <c r="L547" s="7" t="str">
        <f>IF(B547&lt;&gt;"",B547,IF(OR(COUNTA($G$3:$G547)&lt;COUNTA($G$3:$G$1048576),$G547&lt;&gt;""),L546,""))</f>
        <v/>
      </c>
      <c r="M547" s="7" t="str">
        <f>IF(C547&lt;&gt;"",C547,IF(OR(COUNTA($G$3:$G547)&lt;COUNTA($G$3:$G$1048576),$G547&lt;&gt;""),M546,""))</f>
        <v/>
      </c>
      <c r="N547" s="7" t="str">
        <f>IF(D547&lt;&gt;"",D547,IF(OR(COUNTA($G$3:$G547)&lt;COUNTA($G$3:$G$1048576),$G547&lt;&gt;""),N546,""))</f>
        <v/>
      </c>
      <c r="O547" s="8" t="str">
        <f t="shared" si="57"/>
        <v/>
      </c>
      <c r="P547" s="10" t="str">
        <f>IFERROR(IF(O547="",IF(COUNT(S$3:S$1048576)=COUNT(S$3:S547),IF(S547="","",INDEX(O$3:O547,MATCH(MAX(K$3:K547),K$3:K547,0),0)),INDEX(O$3:O547,MATCH(MAX(K$3:K547),K$3:K547,0),0)),O547),"")</f>
        <v/>
      </c>
      <c r="Q547" s="9" t="str">
        <f>IF(R547="","",COUNT(R$3:R547))</f>
        <v/>
      </c>
      <c r="R547" s="7" t="str">
        <f t="shared" si="56"/>
        <v/>
      </c>
      <c r="S547" s="11" t="str">
        <f>IFERROR(IF(COUNTA($E547:$G547)=0,"",IF(AND(R547="",$O547=INDEX(O$3:O547,MATCH(MAX(Q$3:Q547),Q$3:Q547,0),0)),INDEX(R$3:R547,MATCH(MAX(Q$3:Q547),Q$3:Q547,0),0),R547)),"")</f>
        <v/>
      </c>
      <c r="T547" s="7" t="str">
        <f>IF(U547="","",COUNT(U$3:U547))</f>
        <v/>
      </c>
      <c r="U547" s="7" t="str">
        <f t="shared" si="58"/>
        <v/>
      </c>
      <c r="V547" s="11" t="str">
        <f>IFERROR(IF(S547="","",IF(U547="",IF(AND(E547="",F547="",G547&lt;&gt;"",$O547=INDEX(O$3:O547,MATCH(MAX(T$3:T547),T$3:T547,0),0)),INDEX(U$3:U547,MATCH(MAX(T$3:T547),T$3:T547,0),0),IF(AND(S547&lt;&gt;"",U547=""),0,"")),U547)),"")</f>
        <v/>
      </c>
      <c r="W547" s="13" t="str">
        <f t="shared" si="59"/>
        <v/>
      </c>
      <c r="X547" s="52" t="str">
        <f t="shared" si="60"/>
        <v/>
      </c>
      <c r="Y547" s="52" t="str">
        <f t="shared" si="61"/>
        <v/>
      </c>
      <c r="Z547" s="79" t="str">
        <f t="shared" si="62"/>
        <v/>
      </c>
    </row>
    <row r="548" spans="2:26" ht="35.1" customHeight="1" x14ac:dyDescent="0.2">
      <c r="B548" s="48"/>
      <c r="C548" s="49"/>
      <c r="D548" s="50"/>
      <c r="E548" s="47"/>
      <c r="F548" s="43"/>
      <c r="G548" s="45"/>
      <c r="K548" s="7" t="str">
        <f>IF(O548="","",COUNT(O$3:O548))</f>
        <v/>
      </c>
      <c r="L548" s="7" t="str">
        <f>IF(B548&lt;&gt;"",B548,IF(OR(COUNTA($G$3:$G548)&lt;COUNTA($G$3:$G$1048576),$G548&lt;&gt;""),L547,""))</f>
        <v/>
      </c>
      <c r="M548" s="7" t="str">
        <f>IF(C548&lt;&gt;"",C548,IF(OR(COUNTA($G$3:$G548)&lt;COUNTA($G$3:$G$1048576),$G548&lt;&gt;""),M547,""))</f>
        <v/>
      </c>
      <c r="N548" s="7" t="str">
        <f>IF(D548&lt;&gt;"",D548,IF(OR(COUNTA($G$3:$G548)&lt;COUNTA($G$3:$G$1048576),$G548&lt;&gt;""),N547,""))</f>
        <v/>
      </c>
      <c r="O548" s="8" t="str">
        <f t="shared" si="57"/>
        <v/>
      </c>
      <c r="P548" s="10" t="str">
        <f>IFERROR(IF(O548="",IF(COUNT(S$3:S$1048576)=COUNT(S$3:S548),IF(S548="","",INDEX(O$3:O548,MATCH(MAX(K$3:K548),K$3:K548,0),0)),INDEX(O$3:O548,MATCH(MAX(K$3:K548),K$3:K548,0),0)),O548),"")</f>
        <v/>
      </c>
      <c r="Q548" s="9" t="str">
        <f>IF(R548="","",COUNT(R$3:R548))</f>
        <v/>
      </c>
      <c r="R548" s="7" t="str">
        <f t="shared" si="56"/>
        <v/>
      </c>
      <c r="S548" s="11" t="str">
        <f>IFERROR(IF(COUNTA($E548:$G548)=0,"",IF(AND(R548="",$O548=INDEX(O$3:O548,MATCH(MAX(Q$3:Q548),Q$3:Q548,0),0)),INDEX(R$3:R548,MATCH(MAX(Q$3:Q548),Q$3:Q548,0),0),R548)),"")</f>
        <v/>
      </c>
      <c r="T548" s="7" t="str">
        <f>IF(U548="","",COUNT(U$3:U548))</f>
        <v/>
      </c>
      <c r="U548" s="7" t="str">
        <f t="shared" si="58"/>
        <v/>
      </c>
      <c r="V548" s="11" t="str">
        <f>IFERROR(IF(S548="","",IF(U548="",IF(AND(E548="",F548="",G548&lt;&gt;"",$O548=INDEX(O$3:O548,MATCH(MAX(T$3:T548),T$3:T548,0),0)),INDEX(U$3:U548,MATCH(MAX(T$3:T548),T$3:T548,0),0),IF(AND(S548&lt;&gt;"",U548=""),0,"")),U548)),"")</f>
        <v/>
      </c>
      <c r="W548" s="13" t="str">
        <f t="shared" si="59"/>
        <v/>
      </c>
      <c r="X548" s="52" t="str">
        <f t="shared" si="60"/>
        <v/>
      </c>
      <c r="Y548" s="52" t="str">
        <f t="shared" si="61"/>
        <v/>
      </c>
      <c r="Z548" s="79" t="str">
        <f t="shared" si="62"/>
        <v/>
      </c>
    </row>
    <row r="549" spans="2:26" ht="35.1" customHeight="1" x14ac:dyDescent="0.2">
      <c r="B549" s="48"/>
      <c r="C549" s="49"/>
      <c r="D549" s="50"/>
      <c r="E549" s="47"/>
      <c r="F549" s="43"/>
      <c r="G549" s="45"/>
      <c r="K549" s="7" t="str">
        <f>IF(O549="","",COUNT(O$3:O549))</f>
        <v/>
      </c>
      <c r="L549" s="7" t="str">
        <f>IF(B549&lt;&gt;"",B549,IF(OR(COUNTA($G$3:$G549)&lt;COUNTA($G$3:$G$1048576),$G549&lt;&gt;""),L548,""))</f>
        <v/>
      </c>
      <c r="M549" s="7" t="str">
        <f>IF(C549&lt;&gt;"",C549,IF(OR(COUNTA($G$3:$G549)&lt;COUNTA($G$3:$G$1048576),$G549&lt;&gt;""),M548,""))</f>
        <v/>
      </c>
      <c r="N549" s="7" t="str">
        <f>IF(D549&lt;&gt;"",D549,IF(OR(COUNTA($G$3:$G549)&lt;COUNTA($G$3:$G$1048576),$G549&lt;&gt;""),N548,""))</f>
        <v/>
      </c>
      <c r="O549" s="8" t="str">
        <f t="shared" si="57"/>
        <v/>
      </c>
      <c r="P549" s="10" t="str">
        <f>IFERROR(IF(O549="",IF(COUNT(S$3:S$1048576)=COUNT(S$3:S549),IF(S549="","",INDEX(O$3:O549,MATCH(MAX(K$3:K549),K$3:K549,0),0)),INDEX(O$3:O549,MATCH(MAX(K$3:K549),K$3:K549,0),0)),O549),"")</f>
        <v/>
      </c>
      <c r="Q549" s="9" t="str">
        <f>IF(R549="","",COUNT(R$3:R549))</f>
        <v/>
      </c>
      <c r="R549" s="7" t="str">
        <f t="shared" si="56"/>
        <v/>
      </c>
      <c r="S549" s="11" t="str">
        <f>IFERROR(IF(COUNTA($E549:$G549)=0,"",IF(AND(R549="",$O549=INDEX(O$3:O549,MATCH(MAX(Q$3:Q549),Q$3:Q549,0),0)),INDEX(R$3:R549,MATCH(MAX(Q$3:Q549),Q$3:Q549,0),0),R549)),"")</f>
        <v/>
      </c>
      <c r="T549" s="7" t="str">
        <f>IF(U549="","",COUNT(U$3:U549))</f>
        <v/>
      </c>
      <c r="U549" s="7" t="str">
        <f t="shared" si="58"/>
        <v/>
      </c>
      <c r="V549" s="11" t="str">
        <f>IFERROR(IF(S549="","",IF(U549="",IF(AND(E549="",F549="",G549&lt;&gt;"",$O549=INDEX(O$3:O549,MATCH(MAX(T$3:T549),T$3:T549,0),0)),INDEX(U$3:U549,MATCH(MAX(T$3:T549),T$3:T549,0),0),IF(AND(S549&lt;&gt;"",U549=""),0,"")),U549)),"")</f>
        <v/>
      </c>
      <c r="W549" s="13" t="str">
        <f t="shared" si="59"/>
        <v/>
      </c>
      <c r="X549" s="52" t="str">
        <f t="shared" si="60"/>
        <v/>
      </c>
      <c r="Y549" s="52" t="str">
        <f t="shared" si="61"/>
        <v/>
      </c>
      <c r="Z549" s="79" t="str">
        <f t="shared" si="62"/>
        <v/>
      </c>
    </row>
    <row r="550" spans="2:26" ht="35.1" customHeight="1" x14ac:dyDescent="0.2">
      <c r="B550" s="48"/>
      <c r="C550" s="49"/>
      <c r="D550" s="50"/>
      <c r="E550" s="47"/>
      <c r="F550" s="43"/>
      <c r="G550" s="45"/>
      <c r="K550" s="7" t="str">
        <f>IF(O550="","",COUNT(O$3:O550))</f>
        <v/>
      </c>
      <c r="L550" s="7" t="str">
        <f>IF(B550&lt;&gt;"",B550,IF(OR(COUNTA($G$3:$G550)&lt;COUNTA($G$3:$G$1048576),$G550&lt;&gt;""),L549,""))</f>
        <v/>
      </c>
      <c r="M550" s="7" t="str">
        <f>IF(C550&lt;&gt;"",C550,IF(OR(COUNTA($G$3:$G550)&lt;COUNTA($G$3:$G$1048576),$G550&lt;&gt;""),M549,""))</f>
        <v/>
      </c>
      <c r="N550" s="7" t="str">
        <f>IF(D550&lt;&gt;"",D550,IF(OR(COUNTA($G$3:$G550)&lt;COUNTA($G$3:$G$1048576),$G550&lt;&gt;""),N549,""))</f>
        <v/>
      </c>
      <c r="O550" s="8" t="str">
        <f t="shared" si="57"/>
        <v/>
      </c>
      <c r="P550" s="10" t="str">
        <f>IFERROR(IF(O550="",IF(COUNT(S$3:S$1048576)=COUNT(S$3:S550),IF(S550="","",INDEX(O$3:O550,MATCH(MAX(K$3:K550),K$3:K550,0),0)),INDEX(O$3:O550,MATCH(MAX(K$3:K550),K$3:K550,0),0)),O550),"")</f>
        <v/>
      </c>
      <c r="Q550" s="9" t="str">
        <f>IF(R550="","",COUNT(R$3:R550))</f>
        <v/>
      </c>
      <c r="R550" s="7" t="str">
        <f t="shared" si="56"/>
        <v/>
      </c>
      <c r="S550" s="11" t="str">
        <f>IFERROR(IF(COUNTA($E550:$G550)=0,"",IF(AND(R550="",$O550=INDEX(O$3:O550,MATCH(MAX(Q$3:Q550),Q$3:Q550,0),0)),INDEX(R$3:R550,MATCH(MAX(Q$3:Q550),Q$3:Q550,0),0),R550)),"")</f>
        <v/>
      </c>
      <c r="T550" s="7" t="str">
        <f>IF(U550="","",COUNT(U$3:U550))</f>
        <v/>
      </c>
      <c r="U550" s="7" t="str">
        <f t="shared" si="58"/>
        <v/>
      </c>
      <c r="V550" s="11" t="str">
        <f>IFERROR(IF(S550="","",IF(U550="",IF(AND(E550="",F550="",G550&lt;&gt;"",$O550=INDEX(O$3:O550,MATCH(MAX(T$3:T550),T$3:T550,0),0)),INDEX(U$3:U550,MATCH(MAX(T$3:T550),T$3:T550,0),0),IF(AND(S550&lt;&gt;"",U550=""),0,"")),U550)),"")</f>
        <v/>
      </c>
      <c r="W550" s="13" t="str">
        <f t="shared" si="59"/>
        <v/>
      </c>
      <c r="X550" s="52" t="str">
        <f t="shared" si="60"/>
        <v/>
      </c>
      <c r="Y550" s="52" t="str">
        <f t="shared" si="61"/>
        <v/>
      </c>
      <c r="Z550" s="79" t="str">
        <f t="shared" si="62"/>
        <v/>
      </c>
    </row>
    <row r="551" spans="2:26" ht="35.1" customHeight="1" x14ac:dyDescent="0.2">
      <c r="B551" s="48"/>
      <c r="C551" s="49"/>
      <c r="D551" s="50"/>
      <c r="E551" s="47"/>
      <c r="F551" s="43"/>
      <c r="G551" s="45"/>
      <c r="K551" s="7" t="str">
        <f>IF(O551="","",COUNT(O$3:O551))</f>
        <v/>
      </c>
      <c r="L551" s="7" t="str">
        <f>IF(B551&lt;&gt;"",B551,IF(OR(COUNTA($G$3:$G551)&lt;COUNTA($G$3:$G$1048576),$G551&lt;&gt;""),L550,""))</f>
        <v/>
      </c>
      <c r="M551" s="7" t="str">
        <f>IF(C551&lt;&gt;"",C551,IF(OR(COUNTA($G$3:$G551)&lt;COUNTA($G$3:$G$1048576),$G551&lt;&gt;""),M550,""))</f>
        <v/>
      </c>
      <c r="N551" s="7" t="str">
        <f>IF(D551&lt;&gt;"",D551,IF(OR(COUNTA($G$3:$G551)&lt;COUNTA($G$3:$G$1048576),$G551&lt;&gt;""),N550,""))</f>
        <v/>
      </c>
      <c r="O551" s="8" t="str">
        <f t="shared" si="57"/>
        <v/>
      </c>
      <c r="P551" s="10" t="str">
        <f>IFERROR(IF(O551="",IF(COUNT(S$3:S$1048576)=COUNT(S$3:S551),IF(S551="","",INDEX(O$3:O551,MATCH(MAX(K$3:K551),K$3:K551,0),0)),INDEX(O$3:O551,MATCH(MAX(K$3:K551),K$3:K551,0),0)),O551),"")</f>
        <v/>
      </c>
      <c r="Q551" s="9" t="str">
        <f>IF(R551="","",COUNT(R$3:R551))</f>
        <v/>
      </c>
      <c r="R551" s="7" t="str">
        <f t="shared" si="56"/>
        <v/>
      </c>
      <c r="S551" s="11" t="str">
        <f>IFERROR(IF(COUNTA($E551:$G551)=0,"",IF(AND(R551="",$O551=INDEX(O$3:O551,MATCH(MAX(Q$3:Q551),Q$3:Q551,0),0)),INDEX(R$3:R551,MATCH(MAX(Q$3:Q551),Q$3:Q551,0),0),R551)),"")</f>
        <v/>
      </c>
      <c r="T551" s="7" t="str">
        <f>IF(U551="","",COUNT(U$3:U551))</f>
        <v/>
      </c>
      <c r="U551" s="7" t="str">
        <f t="shared" si="58"/>
        <v/>
      </c>
      <c r="V551" s="11" t="str">
        <f>IFERROR(IF(S551="","",IF(U551="",IF(AND(E551="",F551="",G551&lt;&gt;"",$O551=INDEX(O$3:O551,MATCH(MAX(T$3:T551),T$3:T551,0),0)),INDEX(U$3:U551,MATCH(MAX(T$3:T551),T$3:T551,0),0),IF(AND(S551&lt;&gt;"",U551=""),0,"")),U551)),"")</f>
        <v/>
      </c>
      <c r="W551" s="13" t="str">
        <f t="shared" si="59"/>
        <v/>
      </c>
      <c r="X551" s="52" t="str">
        <f t="shared" si="60"/>
        <v/>
      </c>
      <c r="Y551" s="52" t="str">
        <f t="shared" si="61"/>
        <v/>
      </c>
      <c r="Z551" s="79" t="str">
        <f t="shared" si="62"/>
        <v/>
      </c>
    </row>
    <row r="552" spans="2:26" ht="35.1" customHeight="1" x14ac:dyDescent="0.2">
      <c r="B552" s="48"/>
      <c r="C552" s="49"/>
      <c r="D552" s="50"/>
      <c r="E552" s="47"/>
      <c r="F552" s="43"/>
      <c r="G552" s="45"/>
      <c r="K552" s="7" t="str">
        <f>IF(O552="","",COUNT(O$3:O552))</f>
        <v/>
      </c>
      <c r="L552" s="7" t="str">
        <f>IF(B552&lt;&gt;"",B552,IF(OR(COUNTA($G$3:$G552)&lt;COUNTA($G$3:$G$1048576),$G552&lt;&gt;""),L551,""))</f>
        <v/>
      </c>
      <c r="M552" s="7" t="str">
        <f>IF(C552&lt;&gt;"",C552,IF(OR(COUNTA($G$3:$G552)&lt;COUNTA($G$3:$G$1048576),$G552&lt;&gt;""),M551,""))</f>
        <v/>
      </c>
      <c r="N552" s="7" t="str">
        <f>IF(D552&lt;&gt;"",D552,IF(OR(COUNTA($G$3:$G552)&lt;COUNTA($G$3:$G$1048576),$G552&lt;&gt;""),N551,""))</f>
        <v/>
      </c>
      <c r="O552" s="8" t="str">
        <f t="shared" si="57"/>
        <v/>
      </c>
      <c r="P552" s="10" t="str">
        <f>IFERROR(IF(O552="",IF(COUNT(S$3:S$1048576)=COUNT(S$3:S552),IF(S552="","",INDEX(O$3:O552,MATCH(MAX(K$3:K552),K$3:K552,0),0)),INDEX(O$3:O552,MATCH(MAX(K$3:K552),K$3:K552,0),0)),O552),"")</f>
        <v/>
      </c>
      <c r="Q552" s="9" t="str">
        <f>IF(R552="","",COUNT(R$3:R552))</f>
        <v/>
      </c>
      <c r="R552" s="7" t="str">
        <f t="shared" si="56"/>
        <v/>
      </c>
      <c r="S552" s="11" t="str">
        <f>IFERROR(IF(COUNTA($E552:$G552)=0,"",IF(AND(R552="",$O552=INDEX(O$3:O552,MATCH(MAX(Q$3:Q552),Q$3:Q552,0),0)),INDEX(R$3:R552,MATCH(MAX(Q$3:Q552),Q$3:Q552,0),0),R552)),"")</f>
        <v/>
      </c>
      <c r="T552" s="7" t="str">
        <f>IF(U552="","",COUNT(U$3:U552))</f>
        <v/>
      </c>
      <c r="U552" s="7" t="str">
        <f t="shared" si="58"/>
        <v/>
      </c>
      <c r="V552" s="11" t="str">
        <f>IFERROR(IF(S552="","",IF(U552="",IF(AND(E552="",F552="",G552&lt;&gt;"",$O552=INDEX(O$3:O552,MATCH(MAX(T$3:T552),T$3:T552,0),0)),INDEX(U$3:U552,MATCH(MAX(T$3:T552),T$3:T552,0),0),IF(AND(S552&lt;&gt;"",U552=""),0,"")),U552)),"")</f>
        <v/>
      </c>
      <c r="W552" s="13" t="str">
        <f t="shared" si="59"/>
        <v/>
      </c>
      <c r="X552" s="52" t="str">
        <f t="shared" si="60"/>
        <v/>
      </c>
      <c r="Y552" s="52" t="str">
        <f t="shared" si="61"/>
        <v/>
      </c>
      <c r="Z552" s="79" t="str">
        <f t="shared" si="62"/>
        <v/>
      </c>
    </row>
    <row r="553" spans="2:26" ht="35.1" customHeight="1" x14ac:dyDescent="0.2">
      <c r="B553" s="48"/>
      <c r="C553" s="49"/>
      <c r="D553" s="50"/>
      <c r="E553" s="47"/>
      <c r="F553" s="43"/>
      <c r="G553" s="45"/>
      <c r="K553" s="7" t="str">
        <f>IF(O553="","",COUNT(O$3:O553))</f>
        <v/>
      </c>
      <c r="L553" s="7" t="str">
        <f>IF(B553&lt;&gt;"",B553,IF(OR(COUNTA($G$3:$G553)&lt;COUNTA($G$3:$G$1048576),$G553&lt;&gt;""),L552,""))</f>
        <v/>
      </c>
      <c r="M553" s="7" t="str">
        <f>IF(C553&lt;&gt;"",C553,IF(OR(COUNTA($G$3:$G553)&lt;COUNTA($G$3:$G$1048576),$G553&lt;&gt;""),M552,""))</f>
        <v/>
      </c>
      <c r="N553" s="7" t="str">
        <f>IF(D553&lt;&gt;"",D553,IF(OR(COUNTA($G$3:$G553)&lt;COUNTA($G$3:$G$1048576),$G553&lt;&gt;""),N552,""))</f>
        <v/>
      </c>
      <c r="O553" s="8" t="str">
        <f t="shared" si="57"/>
        <v/>
      </c>
      <c r="P553" s="10" t="str">
        <f>IFERROR(IF(O553="",IF(COUNT(S$3:S$1048576)=COUNT(S$3:S553),IF(S553="","",INDEX(O$3:O553,MATCH(MAX(K$3:K553),K$3:K553,0),0)),INDEX(O$3:O553,MATCH(MAX(K$3:K553),K$3:K553,0),0)),O553),"")</f>
        <v/>
      </c>
      <c r="Q553" s="9" t="str">
        <f>IF(R553="","",COUNT(R$3:R553))</f>
        <v/>
      </c>
      <c r="R553" s="7" t="str">
        <f t="shared" si="56"/>
        <v/>
      </c>
      <c r="S553" s="11" t="str">
        <f>IFERROR(IF(COUNTA($E553:$G553)=0,"",IF(AND(R553="",$O553=INDEX(O$3:O553,MATCH(MAX(Q$3:Q553),Q$3:Q553,0),0)),INDEX(R$3:R553,MATCH(MAX(Q$3:Q553),Q$3:Q553,0),0),R553)),"")</f>
        <v/>
      </c>
      <c r="T553" s="7" t="str">
        <f>IF(U553="","",COUNT(U$3:U553))</f>
        <v/>
      </c>
      <c r="U553" s="7" t="str">
        <f t="shared" si="58"/>
        <v/>
      </c>
      <c r="V553" s="11" t="str">
        <f>IFERROR(IF(S553="","",IF(U553="",IF(AND(E553="",F553="",G553&lt;&gt;"",$O553=INDEX(O$3:O553,MATCH(MAX(T$3:T553),T$3:T553,0),0)),INDEX(U$3:U553,MATCH(MAX(T$3:T553),T$3:T553,0),0),IF(AND(S553&lt;&gt;"",U553=""),0,"")),U553)),"")</f>
        <v/>
      </c>
      <c r="W553" s="13" t="str">
        <f t="shared" si="59"/>
        <v/>
      </c>
      <c r="X553" s="52" t="str">
        <f t="shared" si="60"/>
        <v/>
      </c>
      <c r="Y553" s="52" t="str">
        <f t="shared" si="61"/>
        <v/>
      </c>
      <c r="Z553" s="79" t="str">
        <f t="shared" si="62"/>
        <v/>
      </c>
    </row>
    <row r="554" spans="2:26" ht="35.1" customHeight="1" x14ac:dyDescent="0.2">
      <c r="B554" s="48"/>
      <c r="C554" s="49"/>
      <c r="D554" s="50"/>
      <c r="E554" s="47"/>
      <c r="F554" s="43"/>
      <c r="G554" s="45"/>
      <c r="K554" s="7" t="str">
        <f>IF(O554="","",COUNT(O$3:O554))</f>
        <v/>
      </c>
      <c r="L554" s="7" t="str">
        <f>IF(B554&lt;&gt;"",B554,IF(OR(COUNTA($G$3:$G554)&lt;COUNTA($G$3:$G$1048576),$G554&lt;&gt;""),L553,""))</f>
        <v/>
      </c>
      <c r="M554" s="7" t="str">
        <f>IF(C554&lt;&gt;"",C554,IF(OR(COUNTA($G$3:$G554)&lt;COUNTA($G$3:$G$1048576),$G554&lt;&gt;""),M553,""))</f>
        <v/>
      </c>
      <c r="N554" s="7" t="str">
        <f>IF(D554&lt;&gt;"",D554,IF(OR(COUNTA($G$3:$G554)&lt;COUNTA($G$3:$G$1048576),$G554&lt;&gt;""),N553,""))</f>
        <v/>
      </c>
      <c r="O554" s="8" t="str">
        <f t="shared" si="57"/>
        <v/>
      </c>
      <c r="P554" s="10" t="str">
        <f>IFERROR(IF(O554="",IF(COUNT(S$3:S$1048576)=COUNT(S$3:S554),IF(S554="","",INDEX(O$3:O554,MATCH(MAX(K$3:K554),K$3:K554,0),0)),INDEX(O$3:O554,MATCH(MAX(K$3:K554),K$3:K554,0),0)),O554),"")</f>
        <v/>
      </c>
      <c r="Q554" s="9" t="str">
        <f>IF(R554="","",COUNT(R$3:R554))</f>
        <v/>
      </c>
      <c r="R554" s="7" t="str">
        <f t="shared" si="56"/>
        <v/>
      </c>
      <c r="S554" s="11" t="str">
        <f>IFERROR(IF(COUNTA($E554:$G554)=0,"",IF(AND(R554="",$O554=INDEX(O$3:O554,MATCH(MAX(Q$3:Q554),Q$3:Q554,0),0)),INDEX(R$3:R554,MATCH(MAX(Q$3:Q554),Q$3:Q554,0),0),R554)),"")</f>
        <v/>
      </c>
      <c r="T554" s="7" t="str">
        <f>IF(U554="","",COUNT(U$3:U554))</f>
        <v/>
      </c>
      <c r="U554" s="7" t="str">
        <f t="shared" si="58"/>
        <v/>
      </c>
      <c r="V554" s="11" t="str">
        <f>IFERROR(IF(S554="","",IF(U554="",IF(AND(E554="",F554="",G554&lt;&gt;"",$O554=INDEX(O$3:O554,MATCH(MAX(T$3:T554),T$3:T554,0),0)),INDEX(U$3:U554,MATCH(MAX(T$3:T554),T$3:T554,0),0),IF(AND(S554&lt;&gt;"",U554=""),0,"")),U554)),"")</f>
        <v/>
      </c>
      <c r="W554" s="13" t="str">
        <f t="shared" si="59"/>
        <v/>
      </c>
      <c r="X554" s="52" t="str">
        <f t="shared" si="60"/>
        <v/>
      </c>
      <c r="Y554" s="52" t="str">
        <f t="shared" si="61"/>
        <v/>
      </c>
      <c r="Z554" s="79" t="str">
        <f t="shared" si="62"/>
        <v/>
      </c>
    </row>
    <row r="555" spans="2:26" ht="35.1" customHeight="1" x14ac:dyDescent="0.2">
      <c r="B555" s="48"/>
      <c r="C555" s="49"/>
      <c r="D555" s="50"/>
      <c r="E555" s="47"/>
      <c r="F555" s="43"/>
      <c r="G555" s="45"/>
      <c r="K555" s="7" t="str">
        <f>IF(O555="","",COUNT(O$3:O555))</f>
        <v/>
      </c>
      <c r="L555" s="7" t="str">
        <f>IF(B555&lt;&gt;"",B555,IF(OR(COUNTA($G$3:$G555)&lt;COUNTA($G$3:$G$1048576),$G555&lt;&gt;""),L554,""))</f>
        <v/>
      </c>
      <c r="M555" s="7" t="str">
        <f>IF(C555&lt;&gt;"",C555,IF(OR(COUNTA($G$3:$G555)&lt;COUNTA($G$3:$G$1048576),$G555&lt;&gt;""),M554,""))</f>
        <v/>
      </c>
      <c r="N555" s="7" t="str">
        <f>IF(D555&lt;&gt;"",D555,IF(OR(COUNTA($G$3:$G555)&lt;COUNTA($G$3:$G$1048576),$G555&lt;&gt;""),N554,""))</f>
        <v/>
      </c>
      <c r="O555" s="8" t="str">
        <f t="shared" si="57"/>
        <v/>
      </c>
      <c r="P555" s="10" t="str">
        <f>IFERROR(IF(O555="",IF(COUNT(S$3:S$1048576)=COUNT(S$3:S555),IF(S555="","",INDEX(O$3:O555,MATCH(MAX(K$3:K555),K$3:K555,0),0)),INDEX(O$3:O555,MATCH(MAX(K$3:K555),K$3:K555,0),0)),O555),"")</f>
        <v/>
      </c>
      <c r="Q555" s="9" t="str">
        <f>IF(R555="","",COUNT(R$3:R555))</f>
        <v/>
      </c>
      <c r="R555" s="7" t="str">
        <f t="shared" si="56"/>
        <v/>
      </c>
      <c r="S555" s="11" t="str">
        <f>IFERROR(IF(COUNTA($E555:$G555)=0,"",IF(AND(R555="",$O555=INDEX(O$3:O555,MATCH(MAX(Q$3:Q555),Q$3:Q555,0),0)),INDEX(R$3:R555,MATCH(MAX(Q$3:Q555),Q$3:Q555,0),0),R555)),"")</f>
        <v/>
      </c>
      <c r="T555" s="7" t="str">
        <f>IF(U555="","",COUNT(U$3:U555))</f>
        <v/>
      </c>
      <c r="U555" s="7" t="str">
        <f t="shared" si="58"/>
        <v/>
      </c>
      <c r="V555" s="11" t="str">
        <f>IFERROR(IF(S555="","",IF(U555="",IF(AND(E555="",F555="",G555&lt;&gt;"",$O555=INDEX(O$3:O555,MATCH(MAX(T$3:T555),T$3:T555,0),0)),INDEX(U$3:U555,MATCH(MAX(T$3:T555),T$3:T555,0),0),IF(AND(S555&lt;&gt;"",U555=""),0,"")),U555)),"")</f>
        <v/>
      </c>
      <c r="W555" s="13" t="str">
        <f t="shared" si="59"/>
        <v/>
      </c>
      <c r="X555" s="52" t="str">
        <f t="shared" si="60"/>
        <v/>
      </c>
      <c r="Y555" s="52" t="str">
        <f t="shared" si="61"/>
        <v/>
      </c>
      <c r="Z555" s="79" t="str">
        <f t="shared" si="62"/>
        <v/>
      </c>
    </row>
    <row r="556" spans="2:26" ht="35.1" customHeight="1" x14ac:dyDescent="0.2">
      <c r="B556" s="48"/>
      <c r="C556" s="49"/>
      <c r="D556" s="50"/>
      <c r="E556" s="47"/>
      <c r="F556" s="43"/>
      <c r="G556" s="45"/>
      <c r="K556" s="7" t="str">
        <f>IF(O556="","",COUNT(O$3:O556))</f>
        <v/>
      </c>
      <c r="L556" s="7" t="str">
        <f>IF(B556&lt;&gt;"",B556,IF(OR(COUNTA($G$3:$G556)&lt;COUNTA($G$3:$G$1048576),$G556&lt;&gt;""),L555,""))</f>
        <v/>
      </c>
      <c r="M556" s="7" t="str">
        <f>IF(C556&lt;&gt;"",C556,IF(OR(COUNTA($G$3:$G556)&lt;COUNTA($G$3:$G$1048576),$G556&lt;&gt;""),M555,""))</f>
        <v/>
      </c>
      <c r="N556" s="7" t="str">
        <f>IF(D556&lt;&gt;"",D556,IF(OR(COUNTA($G$3:$G556)&lt;COUNTA($G$3:$G$1048576),$G556&lt;&gt;""),N555,""))</f>
        <v/>
      </c>
      <c r="O556" s="8" t="str">
        <f t="shared" si="57"/>
        <v/>
      </c>
      <c r="P556" s="10" t="str">
        <f>IFERROR(IF(O556="",IF(COUNT(S$3:S$1048576)=COUNT(S$3:S556),IF(S556="","",INDEX(O$3:O556,MATCH(MAX(K$3:K556),K$3:K556,0),0)),INDEX(O$3:O556,MATCH(MAX(K$3:K556),K$3:K556,0),0)),O556),"")</f>
        <v/>
      </c>
      <c r="Q556" s="9" t="str">
        <f>IF(R556="","",COUNT(R$3:R556))</f>
        <v/>
      </c>
      <c r="R556" s="7" t="str">
        <f t="shared" si="56"/>
        <v/>
      </c>
      <c r="S556" s="11" t="str">
        <f>IFERROR(IF(COUNTA($E556:$G556)=0,"",IF(AND(R556="",$O556=INDEX(O$3:O556,MATCH(MAX(Q$3:Q556),Q$3:Q556,0),0)),INDEX(R$3:R556,MATCH(MAX(Q$3:Q556),Q$3:Q556,0),0),R556)),"")</f>
        <v/>
      </c>
      <c r="T556" s="7" t="str">
        <f>IF(U556="","",COUNT(U$3:U556))</f>
        <v/>
      </c>
      <c r="U556" s="7" t="str">
        <f t="shared" si="58"/>
        <v/>
      </c>
      <c r="V556" s="11" t="str">
        <f>IFERROR(IF(S556="","",IF(U556="",IF(AND(E556="",F556="",G556&lt;&gt;"",$O556=INDEX(O$3:O556,MATCH(MAX(T$3:T556),T$3:T556,0),0)),INDEX(U$3:U556,MATCH(MAX(T$3:T556),T$3:T556,0),0),IF(AND(S556&lt;&gt;"",U556=""),0,"")),U556)),"")</f>
        <v/>
      </c>
      <c r="W556" s="13" t="str">
        <f t="shared" si="59"/>
        <v/>
      </c>
      <c r="X556" s="52" t="str">
        <f t="shared" si="60"/>
        <v/>
      </c>
      <c r="Y556" s="52" t="str">
        <f t="shared" si="61"/>
        <v/>
      </c>
      <c r="Z556" s="79" t="str">
        <f t="shared" si="62"/>
        <v/>
      </c>
    </row>
    <row r="557" spans="2:26" ht="35.1" customHeight="1" x14ac:dyDescent="0.2">
      <c r="B557" s="48"/>
      <c r="C557" s="49"/>
      <c r="D557" s="50"/>
      <c r="E557" s="47"/>
      <c r="F557" s="43"/>
      <c r="G557" s="45"/>
      <c r="K557" s="7" t="str">
        <f>IF(O557="","",COUNT(O$3:O557))</f>
        <v/>
      </c>
      <c r="L557" s="7" t="str">
        <f>IF(B557&lt;&gt;"",B557,IF(OR(COUNTA($G$3:$G557)&lt;COUNTA($G$3:$G$1048576),$G557&lt;&gt;""),L556,""))</f>
        <v/>
      </c>
      <c r="M557" s="7" t="str">
        <f>IF(C557&lt;&gt;"",C557,IF(OR(COUNTA($G$3:$G557)&lt;COUNTA($G$3:$G$1048576),$G557&lt;&gt;""),M556,""))</f>
        <v/>
      </c>
      <c r="N557" s="7" t="str">
        <f>IF(D557&lt;&gt;"",D557,IF(OR(COUNTA($G$3:$G557)&lt;COUNTA($G$3:$G$1048576),$G557&lt;&gt;""),N556,""))</f>
        <v/>
      </c>
      <c r="O557" s="8" t="str">
        <f t="shared" si="57"/>
        <v/>
      </c>
      <c r="P557" s="10" t="str">
        <f>IFERROR(IF(O557="",IF(COUNT(S$3:S$1048576)=COUNT(S$3:S557),IF(S557="","",INDEX(O$3:O557,MATCH(MAX(K$3:K557),K$3:K557,0),0)),INDEX(O$3:O557,MATCH(MAX(K$3:K557),K$3:K557,0),0)),O557),"")</f>
        <v/>
      </c>
      <c r="Q557" s="9" t="str">
        <f>IF(R557="","",COUNT(R$3:R557))</f>
        <v/>
      </c>
      <c r="R557" s="7" t="str">
        <f t="shared" si="56"/>
        <v/>
      </c>
      <c r="S557" s="11" t="str">
        <f>IFERROR(IF(COUNTA($E557:$G557)=0,"",IF(AND(R557="",$O557=INDEX(O$3:O557,MATCH(MAX(Q$3:Q557),Q$3:Q557,0),0)),INDEX(R$3:R557,MATCH(MAX(Q$3:Q557),Q$3:Q557,0),0),R557)),"")</f>
        <v/>
      </c>
      <c r="T557" s="7" t="str">
        <f>IF(U557="","",COUNT(U$3:U557))</f>
        <v/>
      </c>
      <c r="U557" s="7" t="str">
        <f t="shared" si="58"/>
        <v/>
      </c>
      <c r="V557" s="11" t="str">
        <f>IFERROR(IF(S557="","",IF(U557="",IF(AND(E557="",F557="",G557&lt;&gt;"",$O557=INDEX(O$3:O557,MATCH(MAX(T$3:T557),T$3:T557,0),0)),INDEX(U$3:U557,MATCH(MAX(T$3:T557),T$3:T557,0),0),IF(AND(S557&lt;&gt;"",U557=""),0,"")),U557)),"")</f>
        <v/>
      </c>
      <c r="W557" s="13" t="str">
        <f t="shared" si="59"/>
        <v/>
      </c>
      <c r="X557" s="52" t="str">
        <f t="shared" si="60"/>
        <v/>
      </c>
      <c r="Y557" s="52" t="str">
        <f t="shared" si="61"/>
        <v/>
      </c>
      <c r="Z557" s="79" t="str">
        <f t="shared" si="62"/>
        <v/>
      </c>
    </row>
    <row r="558" spans="2:26" ht="35.1" customHeight="1" x14ac:dyDescent="0.2">
      <c r="B558" s="48"/>
      <c r="C558" s="49"/>
      <c r="D558" s="50"/>
      <c r="E558" s="47"/>
      <c r="F558" s="43"/>
      <c r="G558" s="45"/>
      <c r="K558" s="7" t="str">
        <f>IF(O558="","",COUNT(O$3:O558))</f>
        <v/>
      </c>
      <c r="L558" s="7" t="str">
        <f>IF(B558&lt;&gt;"",B558,IF(OR(COUNTA($G$3:$G558)&lt;COUNTA($G$3:$G$1048576),$G558&lt;&gt;""),L557,""))</f>
        <v/>
      </c>
      <c r="M558" s="7" t="str">
        <f>IF(C558&lt;&gt;"",C558,IF(OR(COUNTA($G$3:$G558)&lt;COUNTA($G$3:$G$1048576),$G558&lt;&gt;""),M557,""))</f>
        <v/>
      </c>
      <c r="N558" s="7" t="str">
        <f>IF(D558&lt;&gt;"",D558,IF(OR(COUNTA($G$3:$G558)&lt;COUNTA($G$3:$G$1048576),$G558&lt;&gt;""),N557,""))</f>
        <v/>
      </c>
      <c r="O558" s="8" t="str">
        <f t="shared" si="57"/>
        <v/>
      </c>
      <c r="P558" s="10" t="str">
        <f>IFERROR(IF(O558="",IF(COUNT(S$3:S$1048576)=COUNT(S$3:S558),IF(S558="","",INDEX(O$3:O558,MATCH(MAX(K$3:K558),K$3:K558,0),0)),INDEX(O$3:O558,MATCH(MAX(K$3:K558),K$3:K558,0),0)),O558),"")</f>
        <v/>
      </c>
      <c r="Q558" s="9" t="str">
        <f>IF(R558="","",COUNT(R$3:R558))</f>
        <v/>
      </c>
      <c r="R558" s="7" t="str">
        <f t="shared" si="56"/>
        <v/>
      </c>
      <c r="S558" s="11" t="str">
        <f>IFERROR(IF(COUNTA($E558:$G558)=0,"",IF(AND(R558="",$O558=INDEX(O$3:O558,MATCH(MAX(Q$3:Q558),Q$3:Q558,0),0)),INDEX(R$3:R558,MATCH(MAX(Q$3:Q558),Q$3:Q558,0),0),R558)),"")</f>
        <v/>
      </c>
      <c r="T558" s="7" t="str">
        <f>IF(U558="","",COUNT(U$3:U558))</f>
        <v/>
      </c>
      <c r="U558" s="7" t="str">
        <f t="shared" si="58"/>
        <v/>
      </c>
      <c r="V558" s="11" t="str">
        <f>IFERROR(IF(S558="","",IF(U558="",IF(AND(E558="",F558="",G558&lt;&gt;"",$O558=INDEX(O$3:O558,MATCH(MAX(T$3:T558),T$3:T558,0),0)),INDEX(U$3:U558,MATCH(MAX(T$3:T558),T$3:T558,0),0),IF(AND(S558&lt;&gt;"",U558=""),0,"")),U558)),"")</f>
        <v/>
      </c>
      <c r="W558" s="13" t="str">
        <f t="shared" si="59"/>
        <v/>
      </c>
      <c r="X558" s="52" t="str">
        <f t="shared" si="60"/>
        <v/>
      </c>
      <c r="Y558" s="52" t="str">
        <f t="shared" si="61"/>
        <v/>
      </c>
      <c r="Z558" s="79" t="str">
        <f t="shared" si="62"/>
        <v/>
      </c>
    </row>
    <row r="559" spans="2:26" ht="35.1" customHeight="1" x14ac:dyDescent="0.2">
      <c r="B559" s="48"/>
      <c r="C559" s="49"/>
      <c r="D559" s="50"/>
      <c r="E559" s="47"/>
      <c r="F559" s="43"/>
      <c r="G559" s="45"/>
      <c r="K559" s="7" t="str">
        <f>IF(O559="","",COUNT(O$3:O559))</f>
        <v/>
      </c>
      <c r="L559" s="7" t="str">
        <f>IF(B559&lt;&gt;"",B559,IF(OR(COUNTA($G$3:$G559)&lt;COUNTA($G$3:$G$1048576),$G559&lt;&gt;""),L558,""))</f>
        <v/>
      </c>
      <c r="M559" s="7" t="str">
        <f>IF(C559&lt;&gt;"",C559,IF(OR(COUNTA($G$3:$G559)&lt;COUNTA($G$3:$G$1048576),$G559&lt;&gt;""),M558,""))</f>
        <v/>
      </c>
      <c r="N559" s="7" t="str">
        <f>IF(D559&lt;&gt;"",D559,IF(OR(COUNTA($G$3:$G559)&lt;COUNTA($G$3:$G$1048576),$G559&lt;&gt;""),N558,""))</f>
        <v/>
      </c>
      <c r="O559" s="8" t="str">
        <f t="shared" si="57"/>
        <v/>
      </c>
      <c r="P559" s="10" t="str">
        <f>IFERROR(IF(O559="",IF(COUNT(S$3:S$1048576)=COUNT(S$3:S559),IF(S559="","",INDEX(O$3:O559,MATCH(MAX(K$3:K559),K$3:K559,0),0)),INDEX(O$3:O559,MATCH(MAX(K$3:K559),K$3:K559,0),0)),O559),"")</f>
        <v/>
      </c>
      <c r="Q559" s="9" t="str">
        <f>IF(R559="","",COUNT(R$3:R559))</f>
        <v/>
      </c>
      <c r="R559" s="7" t="str">
        <f t="shared" si="56"/>
        <v/>
      </c>
      <c r="S559" s="11" t="str">
        <f>IFERROR(IF(COUNTA($E559:$G559)=0,"",IF(AND(R559="",$O559=INDEX(O$3:O559,MATCH(MAX(Q$3:Q559),Q$3:Q559,0),0)),INDEX(R$3:R559,MATCH(MAX(Q$3:Q559),Q$3:Q559,0),0),R559)),"")</f>
        <v/>
      </c>
      <c r="T559" s="7" t="str">
        <f>IF(U559="","",COUNT(U$3:U559))</f>
        <v/>
      </c>
      <c r="U559" s="7" t="str">
        <f t="shared" si="58"/>
        <v/>
      </c>
      <c r="V559" s="11" t="str">
        <f>IFERROR(IF(S559="","",IF(U559="",IF(AND(E559="",F559="",G559&lt;&gt;"",$O559=INDEX(O$3:O559,MATCH(MAX(T$3:T559),T$3:T559,0),0)),INDEX(U$3:U559,MATCH(MAX(T$3:T559),T$3:T559,0),0),IF(AND(S559&lt;&gt;"",U559=""),0,"")),U559)),"")</f>
        <v/>
      </c>
      <c r="W559" s="13" t="str">
        <f t="shared" si="59"/>
        <v/>
      </c>
      <c r="X559" s="52" t="str">
        <f t="shared" si="60"/>
        <v/>
      </c>
      <c r="Y559" s="52" t="str">
        <f t="shared" si="61"/>
        <v/>
      </c>
      <c r="Z559" s="79" t="str">
        <f t="shared" si="62"/>
        <v/>
      </c>
    </row>
    <row r="560" spans="2:26" ht="35.1" customHeight="1" x14ac:dyDescent="0.2">
      <c r="B560" s="48"/>
      <c r="C560" s="49"/>
      <c r="D560" s="50"/>
      <c r="E560" s="47"/>
      <c r="F560" s="43"/>
      <c r="G560" s="45"/>
      <c r="K560" s="7" t="str">
        <f>IF(O560="","",COUNT(O$3:O560))</f>
        <v/>
      </c>
      <c r="L560" s="7" t="str">
        <f>IF(B560&lt;&gt;"",B560,IF(OR(COUNTA($G$3:$G560)&lt;COUNTA($G$3:$G$1048576),$G560&lt;&gt;""),L559,""))</f>
        <v/>
      </c>
      <c r="M560" s="7" t="str">
        <f>IF(C560&lt;&gt;"",C560,IF(OR(COUNTA($G$3:$G560)&lt;COUNTA($G$3:$G$1048576),$G560&lt;&gt;""),M559,""))</f>
        <v/>
      </c>
      <c r="N560" s="7" t="str">
        <f>IF(D560&lt;&gt;"",D560,IF(OR(COUNTA($G$3:$G560)&lt;COUNTA($G$3:$G$1048576),$G560&lt;&gt;""),N559,""))</f>
        <v/>
      </c>
      <c r="O560" s="8" t="str">
        <f t="shared" si="57"/>
        <v/>
      </c>
      <c r="P560" s="10" t="str">
        <f>IFERROR(IF(O560="",IF(COUNT(S$3:S$1048576)=COUNT(S$3:S560),IF(S560="","",INDEX(O$3:O560,MATCH(MAX(K$3:K560),K$3:K560,0),0)),INDEX(O$3:O560,MATCH(MAX(K$3:K560),K$3:K560,0),0)),O560),"")</f>
        <v/>
      </c>
      <c r="Q560" s="9" t="str">
        <f>IF(R560="","",COUNT(R$3:R560))</f>
        <v/>
      </c>
      <c r="R560" s="7" t="str">
        <f t="shared" si="56"/>
        <v/>
      </c>
      <c r="S560" s="11" t="str">
        <f>IFERROR(IF(COUNTA($E560:$G560)=0,"",IF(AND(R560="",$O560=INDEX(O$3:O560,MATCH(MAX(Q$3:Q560),Q$3:Q560,0),0)),INDEX(R$3:R560,MATCH(MAX(Q$3:Q560),Q$3:Q560,0),0),R560)),"")</f>
        <v/>
      </c>
      <c r="T560" s="7" t="str">
        <f>IF(U560="","",COUNT(U$3:U560))</f>
        <v/>
      </c>
      <c r="U560" s="7" t="str">
        <f t="shared" si="58"/>
        <v/>
      </c>
      <c r="V560" s="11" t="str">
        <f>IFERROR(IF(S560="","",IF(U560="",IF(AND(E560="",F560="",G560&lt;&gt;"",$O560=INDEX(O$3:O560,MATCH(MAX(T$3:T560),T$3:T560,0),0)),INDEX(U$3:U560,MATCH(MAX(T$3:T560),T$3:T560,0),0),IF(AND(S560&lt;&gt;"",U560=""),0,"")),U560)),"")</f>
        <v/>
      </c>
      <c r="W560" s="13" t="str">
        <f t="shared" si="59"/>
        <v/>
      </c>
      <c r="X560" s="52" t="str">
        <f t="shared" si="60"/>
        <v/>
      </c>
      <c r="Y560" s="52" t="str">
        <f t="shared" si="61"/>
        <v/>
      </c>
      <c r="Z560" s="79" t="str">
        <f t="shared" si="62"/>
        <v/>
      </c>
    </row>
    <row r="561" spans="2:26" ht="35.1" customHeight="1" x14ac:dyDescent="0.2">
      <c r="B561" s="48"/>
      <c r="C561" s="49"/>
      <c r="D561" s="50"/>
      <c r="E561" s="47"/>
      <c r="F561" s="43"/>
      <c r="G561" s="45"/>
      <c r="K561" s="7" t="str">
        <f>IF(O561="","",COUNT(O$3:O561))</f>
        <v/>
      </c>
      <c r="L561" s="7" t="str">
        <f>IF(B561&lt;&gt;"",B561,IF(OR(COUNTA($G$3:$G561)&lt;COUNTA($G$3:$G$1048576),$G561&lt;&gt;""),L560,""))</f>
        <v/>
      </c>
      <c r="M561" s="7" t="str">
        <f>IF(C561&lt;&gt;"",C561,IF(OR(COUNTA($G$3:$G561)&lt;COUNTA($G$3:$G$1048576),$G561&lt;&gt;""),M560,""))</f>
        <v/>
      </c>
      <c r="N561" s="7" t="str">
        <f>IF(D561&lt;&gt;"",D561,IF(OR(COUNTA($G$3:$G561)&lt;COUNTA($G$3:$G$1048576),$G561&lt;&gt;""),N560,""))</f>
        <v/>
      </c>
      <c r="O561" s="8" t="str">
        <f t="shared" si="57"/>
        <v/>
      </c>
      <c r="P561" s="10" t="str">
        <f>IFERROR(IF(O561="",IF(COUNT(S$3:S$1048576)=COUNT(S$3:S561),IF(S561="","",INDEX(O$3:O561,MATCH(MAX(K$3:K561),K$3:K561,0),0)),INDEX(O$3:O561,MATCH(MAX(K$3:K561),K$3:K561,0),0)),O561),"")</f>
        <v/>
      </c>
      <c r="Q561" s="9" t="str">
        <f>IF(R561="","",COUNT(R$3:R561))</f>
        <v/>
      </c>
      <c r="R561" s="7" t="str">
        <f t="shared" si="56"/>
        <v/>
      </c>
      <c r="S561" s="11" t="str">
        <f>IFERROR(IF(COUNTA($E561:$G561)=0,"",IF(AND(R561="",$O561=INDEX(O$3:O561,MATCH(MAX(Q$3:Q561),Q$3:Q561,0),0)),INDEX(R$3:R561,MATCH(MAX(Q$3:Q561),Q$3:Q561,0),0),R561)),"")</f>
        <v/>
      </c>
      <c r="T561" s="7" t="str">
        <f>IF(U561="","",COUNT(U$3:U561))</f>
        <v/>
      </c>
      <c r="U561" s="7" t="str">
        <f t="shared" si="58"/>
        <v/>
      </c>
      <c r="V561" s="11" t="str">
        <f>IFERROR(IF(S561="","",IF(U561="",IF(AND(E561="",F561="",G561&lt;&gt;"",$O561=INDEX(O$3:O561,MATCH(MAX(T$3:T561),T$3:T561,0),0)),INDEX(U$3:U561,MATCH(MAX(T$3:T561),T$3:T561,0),0),IF(AND(S561&lt;&gt;"",U561=""),0,"")),U561)),"")</f>
        <v/>
      </c>
      <c r="W561" s="13" t="str">
        <f t="shared" si="59"/>
        <v/>
      </c>
      <c r="X561" s="52" t="str">
        <f t="shared" si="60"/>
        <v/>
      </c>
      <c r="Y561" s="52" t="str">
        <f t="shared" si="61"/>
        <v/>
      </c>
      <c r="Z561" s="79" t="str">
        <f t="shared" si="62"/>
        <v/>
      </c>
    </row>
    <row r="562" spans="2:26" ht="35.1" customHeight="1" x14ac:dyDescent="0.2">
      <c r="B562" s="48"/>
      <c r="C562" s="49"/>
      <c r="D562" s="50"/>
      <c r="E562" s="47"/>
      <c r="F562" s="43"/>
      <c r="G562" s="45"/>
      <c r="K562" s="7" t="str">
        <f>IF(O562="","",COUNT(O$3:O562))</f>
        <v/>
      </c>
      <c r="L562" s="7" t="str">
        <f>IF(B562&lt;&gt;"",B562,IF(OR(COUNTA($G$3:$G562)&lt;COUNTA($G$3:$G$1048576),$G562&lt;&gt;""),L561,""))</f>
        <v/>
      </c>
      <c r="M562" s="7" t="str">
        <f>IF(C562&lt;&gt;"",C562,IF(OR(COUNTA($G$3:$G562)&lt;COUNTA($G$3:$G$1048576),$G562&lt;&gt;""),M561,""))</f>
        <v/>
      </c>
      <c r="N562" s="7" t="str">
        <f>IF(D562&lt;&gt;"",D562,IF(OR(COUNTA($G$3:$G562)&lt;COUNTA($G$3:$G$1048576),$G562&lt;&gt;""),N561,""))</f>
        <v/>
      </c>
      <c r="O562" s="8" t="str">
        <f t="shared" si="57"/>
        <v/>
      </c>
      <c r="P562" s="10" t="str">
        <f>IFERROR(IF(O562="",IF(COUNT(S$3:S$1048576)=COUNT(S$3:S562),IF(S562="","",INDEX(O$3:O562,MATCH(MAX(K$3:K562),K$3:K562,0),0)),INDEX(O$3:O562,MATCH(MAX(K$3:K562),K$3:K562,0),0)),O562),"")</f>
        <v/>
      </c>
      <c r="Q562" s="9" t="str">
        <f>IF(R562="","",COUNT(R$3:R562))</f>
        <v/>
      </c>
      <c r="R562" s="7" t="str">
        <f t="shared" si="56"/>
        <v/>
      </c>
      <c r="S562" s="11" t="str">
        <f>IFERROR(IF(COUNTA($E562:$G562)=0,"",IF(AND(R562="",$O562=INDEX(O$3:O562,MATCH(MAX(Q$3:Q562),Q$3:Q562,0),0)),INDEX(R$3:R562,MATCH(MAX(Q$3:Q562),Q$3:Q562,0),0),R562)),"")</f>
        <v/>
      </c>
      <c r="T562" s="7" t="str">
        <f>IF(U562="","",COUNT(U$3:U562))</f>
        <v/>
      </c>
      <c r="U562" s="7" t="str">
        <f t="shared" si="58"/>
        <v/>
      </c>
      <c r="V562" s="11" t="str">
        <f>IFERROR(IF(S562="","",IF(U562="",IF(AND(E562="",F562="",G562&lt;&gt;"",$O562=INDEX(O$3:O562,MATCH(MAX(T$3:T562),T$3:T562,0),0)),INDEX(U$3:U562,MATCH(MAX(T$3:T562),T$3:T562,0),0),IF(AND(S562&lt;&gt;"",U562=""),0,"")),U562)),"")</f>
        <v/>
      </c>
      <c r="W562" s="13" t="str">
        <f t="shared" si="59"/>
        <v/>
      </c>
      <c r="X562" s="52" t="str">
        <f t="shared" si="60"/>
        <v/>
      </c>
      <c r="Y562" s="52" t="str">
        <f t="shared" si="61"/>
        <v/>
      </c>
      <c r="Z562" s="79" t="str">
        <f t="shared" si="62"/>
        <v/>
      </c>
    </row>
    <row r="563" spans="2:26" ht="35.1" customHeight="1" x14ac:dyDescent="0.2">
      <c r="B563" s="48"/>
      <c r="C563" s="49"/>
      <c r="D563" s="50"/>
      <c r="E563" s="47"/>
      <c r="F563" s="43"/>
      <c r="G563" s="45"/>
      <c r="K563" s="7" t="str">
        <f>IF(O563="","",COUNT(O$3:O563))</f>
        <v/>
      </c>
      <c r="L563" s="7" t="str">
        <f>IF(B563&lt;&gt;"",B563,IF(OR(COUNTA($G$3:$G563)&lt;COUNTA($G$3:$G$1048576),$G563&lt;&gt;""),L562,""))</f>
        <v/>
      </c>
      <c r="M563" s="7" t="str">
        <f>IF(C563&lt;&gt;"",C563,IF(OR(COUNTA($G$3:$G563)&lt;COUNTA($G$3:$G$1048576),$G563&lt;&gt;""),M562,""))</f>
        <v/>
      </c>
      <c r="N563" s="7" t="str">
        <f>IF(D563&lt;&gt;"",D563,IF(OR(COUNTA($G$3:$G563)&lt;COUNTA($G$3:$G$1048576),$G563&lt;&gt;""),N562,""))</f>
        <v/>
      </c>
      <c r="O563" s="8" t="str">
        <f t="shared" si="57"/>
        <v/>
      </c>
      <c r="P563" s="10" t="str">
        <f>IFERROR(IF(O563="",IF(COUNT(S$3:S$1048576)=COUNT(S$3:S563),IF(S563="","",INDEX(O$3:O563,MATCH(MAX(K$3:K563),K$3:K563,0),0)),INDEX(O$3:O563,MATCH(MAX(K$3:K563),K$3:K563,0),0)),O563),"")</f>
        <v/>
      </c>
      <c r="Q563" s="9" t="str">
        <f>IF(R563="","",COUNT(R$3:R563))</f>
        <v/>
      </c>
      <c r="R563" s="7" t="str">
        <f t="shared" si="56"/>
        <v/>
      </c>
      <c r="S563" s="11" t="str">
        <f>IFERROR(IF(COUNTA($E563:$G563)=0,"",IF(AND(R563="",$O563=INDEX(O$3:O563,MATCH(MAX(Q$3:Q563),Q$3:Q563,0),0)),INDEX(R$3:R563,MATCH(MAX(Q$3:Q563),Q$3:Q563,0),0),R563)),"")</f>
        <v/>
      </c>
      <c r="T563" s="7" t="str">
        <f>IF(U563="","",COUNT(U$3:U563))</f>
        <v/>
      </c>
      <c r="U563" s="7" t="str">
        <f t="shared" si="58"/>
        <v/>
      </c>
      <c r="V563" s="11" t="str">
        <f>IFERROR(IF(S563="","",IF(U563="",IF(AND(E563="",F563="",G563&lt;&gt;"",$O563=INDEX(O$3:O563,MATCH(MAX(T$3:T563),T$3:T563,0),0)),INDEX(U$3:U563,MATCH(MAX(T$3:T563),T$3:T563,0),0),IF(AND(S563&lt;&gt;"",U563=""),0,"")),U563)),"")</f>
        <v/>
      </c>
      <c r="W563" s="13" t="str">
        <f t="shared" si="59"/>
        <v/>
      </c>
      <c r="X563" s="52" t="str">
        <f t="shared" si="60"/>
        <v/>
      </c>
      <c r="Y563" s="52" t="str">
        <f t="shared" si="61"/>
        <v/>
      </c>
      <c r="Z563" s="79" t="str">
        <f t="shared" si="62"/>
        <v/>
      </c>
    </row>
    <row r="564" spans="2:26" ht="35.1" customHeight="1" x14ac:dyDescent="0.2">
      <c r="B564" s="48"/>
      <c r="C564" s="49"/>
      <c r="D564" s="50"/>
      <c r="E564" s="47"/>
      <c r="F564" s="43"/>
      <c r="G564" s="45"/>
      <c r="K564" s="7" t="str">
        <f>IF(O564="","",COUNT(O$3:O564))</f>
        <v/>
      </c>
      <c r="L564" s="7" t="str">
        <f>IF(B564&lt;&gt;"",B564,IF(OR(COUNTA($G$3:$G564)&lt;COUNTA($G$3:$G$1048576),$G564&lt;&gt;""),L563,""))</f>
        <v/>
      </c>
      <c r="M564" s="7" t="str">
        <f>IF(C564&lt;&gt;"",C564,IF(OR(COUNTA($G$3:$G564)&lt;COUNTA($G$3:$G$1048576),$G564&lt;&gt;""),M563,""))</f>
        <v/>
      </c>
      <c r="N564" s="7" t="str">
        <f>IF(D564&lt;&gt;"",D564,IF(OR(COUNTA($G$3:$G564)&lt;COUNTA($G$3:$G$1048576),$G564&lt;&gt;""),N563,""))</f>
        <v/>
      </c>
      <c r="O564" s="8" t="str">
        <f t="shared" si="57"/>
        <v/>
      </c>
      <c r="P564" s="10" t="str">
        <f>IFERROR(IF(O564="",IF(COUNT(S$3:S$1048576)=COUNT(S$3:S564),IF(S564="","",INDEX(O$3:O564,MATCH(MAX(K$3:K564),K$3:K564,0),0)),INDEX(O$3:O564,MATCH(MAX(K$3:K564),K$3:K564,0),0)),O564),"")</f>
        <v/>
      </c>
      <c r="Q564" s="9" t="str">
        <f>IF(R564="","",COUNT(R$3:R564))</f>
        <v/>
      </c>
      <c r="R564" s="7" t="str">
        <f t="shared" si="56"/>
        <v/>
      </c>
      <c r="S564" s="11" t="str">
        <f>IFERROR(IF(COUNTA($E564:$G564)=0,"",IF(AND(R564="",$O564=INDEX(O$3:O564,MATCH(MAX(Q$3:Q564),Q$3:Q564,0),0)),INDEX(R$3:R564,MATCH(MAX(Q$3:Q564),Q$3:Q564,0),0),R564)),"")</f>
        <v/>
      </c>
      <c r="T564" s="7" t="str">
        <f>IF(U564="","",COUNT(U$3:U564))</f>
        <v/>
      </c>
      <c r="U564" s="7" t="str">
        <f t="shared" si="58"/>
        <v/>
      </c>
      <c r="V564" s="11" t="str">
        <f>IFERROR(IF(S564="","",IF(U564="",IF(AND(E564="",F564="",G564&lt;&gt;"",$O564=INDEX(O$3:O564,MATCH(MAX(T$3:T564),T$3:T564,0),0)),INDEX(U$3:U564,MATCH(MAX(T$3:T564),T$3:T564,0),0),IF(AND(S564&lt;&gt;"",U564=""),0,"")),U564)),"")</f>
        <v/>
      </c>
      <c r="W564" s="13" t="str">
        <f t="shared" si="59"/>
        <v/>
      </c>
      <c r="X564" s="52" t="str">
        <f t="shared" si="60"/>
        <v/>
      </c>
      <c r="Y564" s="52" t="str">
        <f t="shared" si="61"/>
        <v/>
      </c>
      <c r="Z564" s="79" t="str">
        <f t="shared" si="62"/>
        <v/>
      </c>
    </row>
    <row r="565" spans="2:26" ht="35.1" customHeight="1" x14ac:dyDescent="0.2">
      <c r="B565" s="48"/>
      <c r="C565" s="49"/>
      <c r="D565" s="50"/>
      <c r="E565" s="47"/>
      <c r="F565" s="43"/>
      <c r="G565" s="45"/>
      <c r="K565" s="7" t="str">
        <f>IF(O565="","",COUNT(O$3:O565))</f>
        <v/>
      </c>
      <c r="L565" s="7" t="str">
        <f>IF(B565&lt;&gt;"",B565,IF(OR(COUNTA($G$3:$G565)&lt;COUNTA($G$3:$G$1048576),$G565&lt;&gt;""),L564,""))</f>
        <v/>
      </c>
      <c r="M565" s="7" t="str">
        <f>IF(C565&lt;&gt;"",C565,IF(OR(COUNTA($G$3:$G565)&lt;COUNTA($G$3:$G$1048576),$G565&lt;&gt;""),M564,""))</f>
        <v/>
      </c>
      <c r="N565" s="7" t="str">
        <f>IF(D565&lt;&gt;"",D565,IF(OR(COUNTA($G$3:$G565)&lt;COUNTA($G$3:$G$1048576),$G565&lt;&gt;""),N564,""))</f>
        <v/>
      </c>
      <c r="O565" s="8" t="str">
        <f t="shared" si="57"/>
        <v/>
      </c>
      <c r="P565" s="10" t="str">
        <f>IFERROR(IF(O565="",IF(COUNT(S$3:S$1048576)=COUNT(S$3:S565),IF(S565="","",INDEX(O$3:O565,MATCH(MAX(K$3:K565),K$3:K565,0),0)),INDEX(O$3:O565,MATCH(MAX(K$3:K565),K$3:K565,0),0)),O565),"")</f>
        <v/>
      </c>
      <c r="Q565" s="9" t="str">
        <f>IF(R565="","",COUNT(R$3:R565))</f>
        <v/>
      </c>
      <c r="R565" s="7" t="str">
        <f t="shared" si="56"/>
        <v/>
      </c>
      <c r="S565" s="11" t="str">
        <f>IFERROR(IF(COUNTA($E565:$G565)=0,"",IF(AND(R565="",$O565=INDEX(O$3:O565,MATCH(MAX(Q$3:Q565),Q$3:Q565,0),0)),INDEX(R$3:R565,MATCH(MAX(Q$3:Q565),Q$3:Q565,0),0),R565)),"")</f>
        <v/>
      </c>
      <c r="T565" s="7" t="str">
        <f>IF(U565="","",COUNT(U$3:U565))</f>
        <v/>
      </c>
      <c r="U565" s="7" t="str">
        <f t="shared" si="58"/>
        <v/>
      </c>
      <c r="V565" s="11" t="str">
        <f>IFERROR(IF(S565="","",IF(U565="",IF(AND(E565="",F565="",G565&lt;&gt;"",$O565=INDEX(O$3:O565,MATCH(MAX(T$3:T565),T$3:T565,0),0)),INDEX(U$3:U565,MATCH(MAX(T$3:T565),T$3:T565,0),0),IF(AND(S565&lt;&gt;"",U565=""),0,"")),U565)),"")</f>
        <v/>
      </c>
      <c r="W565" s="13" t="str">
        <f t="shared" si="59"/>
        <v/>
      </c>
      <c r="X565" s="52" t="str">
        <f t="shared" si="60"/>
        <v/>
      </c>
      <c r="Y565" s="52" t="str">
        <f t="shared" si="61"/>
        <v/>
      </c>
      <c r="Z565" s="79" t="str">
        <f t="shared" si="62"/>
        <v/>
      </c>
    </row>
    <row r="566" spans="2:26" ht="35.1" customHeight="1" x14ac:dyDescent="0.2">
      <c r="B566" s="48"/>
      <c r="C566" s="49"/>
      <c r="D566" s="50"/>
      <c r="E566" s="47"/>
      <c r="F566" s="43"/>
      <c r="G566" s="45"/>
      <c r="K566" s="7" t="str">
        <f>IF(O566="","",COUNT(O$3:O566))</f>
        <v/>
      </c>
      <c r="L566" s="7" t="str">
        <f>IF(B566&lt;&gt;"",B566,IF(OR(COUNTA($G$3:$G566)&lt;COUNTA($G$3:$G$1048576),$G566&lt;&gt;""),L565,""))</f>
        <v/>
      </c>
      <c r="M566" s="7" t="str">
        <f>IF(C566&lt;&gt;"",C566,IF(OR(COUNTA($G$3:$G566)&lt;COUNTA($G$3:$G$1048576),$G566&lt;&gt;""),M565,""))</f>
        <v/>
      </c>
      <c r="N566" s="7" t="str">
        <f>IF(D566&lt;&gt;"",D566,IF(OR(COUNTA($G$3:$G566)&lt;COUNTA($G$3:$G$1048576),$G566&lt;&gt;""),N565,""))</f>
        <v/>
      </c>
      <c r="O566" s="8" t="str">
        <f t="shared" si="57"/>
        <v/>
      </c>
      <c r="P566" s="10" t="str">
        <f>IFERROR(IF(O566="",IF(COUNT(S$3:S$1048576)=COUNT(S$3:S566),IF(S566="","",INDEX(O$3:O566,MATCH(MAX(K$3:K566),K$3:K566,0),0)),INDEX(O$3:O566,MATCH(MAX(K$3:K566),K$3:K566,0),0)),O566),"")</f>
        <v/>
      </c>
      <c r="Q566" s="9" t="str">
        <f>IF(R566="","",COUNT(R$3:R566))</f>
        <v/>
      </c>
      <c r="R566" s="7" t="str">
        <f t="shared" si="56"/>
        <v/>
      </c>
      <c r="S566" s="11" t="str">
        <f>IFERROR(IF(COUNTA($E566:$G566)=0,"",IF(AND(R566="",$O566=INDEX(O$3:O566,MATCH(MAX(Q$3:Q566),Q$3:Q566,0),0)),INDEX(R$3:R566,MATCH(MAX(Q$3:Q566),Q$3:Q566,0),0),R566)),"")</f>
        <v/>
      </c>
      <c r="T566" s="7" t="str">
        <f>IF(U566="","",COUNT(U$3:U566))</f>
        <v/>
      </c>
      <c r="U566" s="7" t="str">
        <f t="shared" si="58"/>
        <v/>
      </c>
      <c r="V566" s="11" t="str">
        <f>IFERROR(IF(S566="","",IF(U566="",IF(AND(E566="",F566="",G566&lt;&gt;"",$O566=INDEX(O$3:O566,MATCH(MAX(T$3:T566),T$3:T566,0),0)),INDEX(U$3:U566,MATCH(MAX(T$3:T566),T$3:T566,0),0),IF(AND(S566&lt;&gt;"",U566=""),0,"")),U566)),"")</f>
        <v/>
      </c>
      <c r="W566" s="13" t="str">
        <f t="shared" si="59"/>
        <v/>
      </c>
      <c r="X566" s="52" t="str">
        <f t="shared" si="60"/>
        <v/>
      </c>
      <c r="Y566" s="52" t="str">
        <f t="shared" si="61"/>
        <v/>
      </c>
      <c r="Z566" s="79" t="str">
        <f t="shared" si="62"/>
        <v/>
      </c>
    </row>
    <row r="567" spans="2:26" ht="35.1" customHeight="1" x14ac:dyDescent="0.2">
      <c r="B567" s="48"/>
      <c r="C567" s="49"/>
      <c r="D567" s="50"/>
      <c r="E567" s="47"/>
      <c r="F567" s="43"/>
      <c r="G567" s="45"/>
      <c r="K567" s="7" t="str">
        <f>IF(O567="","",COUNT(O$3:O567))</f>
        <v/>
      </c>
      <c r="L567" s="7" t="str">
        <f>IF(B567&lt;&gt;"",B567,IF(OR(COUNTA($G$3:$G567)&lt;COUNTA($G$3:$G$1048576),$G567&lt;&gt;""),L566,""))</f>
        <v/>
      </c>
      <c r="M567" s="7" t="str">
        <f>IF(C567&lt;&gt;"",C567,IF(OR(COUNTA($G$3:$G567)&lt;COUNTA($G$3:$G$1048576),$G567&lt;&gt;""),M566,""))</f>
        <v/>
      </c>
      <c r="N567" s="7" t="str">
        <f>IF(D567&lt;&gt;"",D567,IF(OR(COUNTA($G$3:$G567)&lt;COUNTA($G$3:$G$1048576),$G567&lt;&gt;""),N566,""))</f>
        <v/>
      </c>
      <c r="O567" s="8" t="str">
        <f t="shared" si="57"/>
        <v/>
      </c>
      <c r="P567" s="10" t="str">
        <f>IFERROR(IF(O567="",IF(COUNT(S$3:S$1048576)=COUNT(S$3:S567),IF(S567="","",INDEX(O$3:O567,MATCH(MAX(K$3:K567),K$3:K567,0),0)),INDEX(O$3:O567,MATCH(MAX(K$3:K567),K$3:K567,0),0)),O567),"")</f>
        <v/>
      </c>
      <c r="Q567" s="9" t="str">
        <f>IF(R567="","",COUNT(R$3:R567))</f>
        <v/>
      </c>
      <c r="R567" s="7" t="str">
        <f t="shared" si="56"/>
        <v/>
      </c>
      <c r="S567" s="11" t="str">
        <f>IFERROR(IF(COUNTA($E567:$G567)=0,"",IF(AND(R567="",$O567=INDEX(O$3:O567,MATCH(MAX(Q$3:Q567),Q$3:Q567,0),0)),INDEX(R$3:R567,MATCH(MAX(Q$3:Q567),Q$3:Q567,0),0),R567)),"")</f>
        <v/>
      </c>
      <c r="T567" s="7" t="str">
        <f>IF(U567="","",COUNT(U$3:U567))</f>
        <v/>
      </c>
      <c r="U567" s="7" t="str">
        <f t="shared" si="58"/>
        <v/>
      </c>
      <c r="V567" s="11" t="str">
        <f>IFERROR(IF(S567="","",IF(U567="",IF(AND(E567="",F567="",G567&lt;&gt;"",$O567=INDEX(O$3:O567,MATCH(MAX(T$3:T567),T$3:T567,0),0)),INDEX(U$3:U567,MATCH(MAX(T$3:T567),T$3:T567,0),0),IF(AND(S567&lt;&gt;"",U567=""),0,"")),U567)),"")</f>
        <v/>
      </c>
      <c r="W567" s="13" t="str">
        <f t="shared" si="59"/>
        <v/>
      </c>
      <c r="X567" s="52" t="str">
        <f t="shared" si="60"/>
        <v/>
      </c>
      <c r="Y567" s="52" t="str">
        <f t="shared" si="61"/>
        <v/>
      </c>
      <c r="Z567" s="79" t="str">
        <f t="shared" si="62"/>
        <v/>
      </c>
    </row>
    <row r="568" spans="2:26" ht="35.1" customHeight="1" x14ac:dyDescent="0.2">
      <c r="B568" s="48"/>
      <c r="C568" s="49"/>
      <c r="D568" s="50"/>
      <c r="E568" s="47"/>
      <c r="F568" s="43"/>
      <c r="G568" s="45"/>
      <c r="K568" s="7" t="str">
        <f>IF(O568="","",COUNT(O$3:O568))</f>
        <v/>
      </c>
      <c r="L568" s="7" t="str">
        <f>IF(B568&lt;&gt;"",B568,IF(OR(COUNTA($G$3:$G568)&lt;COUNTA($G$3:$G$1048576),$G568&lt;&gt;""),L567,""))</f>
        <v/>
      </c>
      <c r="M568" s="7" t="str">
        <f>IF(C568&lt;&gt;"",C568,IF(OR(COUNTA($G$3:$G568)&lt;COUNTA($G$3:$G$1048576),$G568&lt;&gt;""),M567,""))</f>
        <v/>
      </c>
      <c r="N568" s="7" t="str">
        <f>IF(D568&lt;&gt;"",D568,IF(OR(COUNTA($G$3:$G568)&lt;COUNTA($G$3:$G$1048576),$G568&lt;&gt;""),N567,""))</f>
        <v/>
      </c>
      <c r="O568" s="8" t="str">
        <f t="shared" si="57"/>
        <v/>
      </c>
      <c r="P568" s="10" t="str">
        <f>IFERROR(IF(O568="",IF(COUNT(S$3:S$1048576)=COUNT(S$3:S568),IF(S568="","",INDEX(O$3:O568,MATCH(MAX(K$3:K568),K$3:K568,0),0)),INDEX(O$3:O568,MATCH(MAX(K$3:K568),K$3:K568,0),0)),O568),"")</f>
        <v/>
      </c>
      <c r="Q568" s="9" t="str">
        <f>IF(R568="","",COUNT(R$3:R568))</f>
        <v/>
      </c>
      <c r="R568" s="7" t="str">
        <f t="shared" si="56"/>
        <v/>
      </c>
      <c r="S568" s="11" t="str">
        <f>IFERROR(IF(COUNTA($E568:$G568)=0,"",IF(AND(R568="",$O568=INDEX(O$3:O568,MATCH(MAX(Q$3:Q568),Q$3:Q568,0),0)),INDEX(R$3:R568,MATCH(MAX(Q$3:Q568),Q$3:Q568,0),0),R568)),"")</f>
        <v/>
      </c>
      <c r="T568" s="7" t="str">
        <f>IF(U568="","",COUNT(U$3:U568))</f>
        <v/>
      </c>
      <c r="U568" s="7" t="str">
        <f t="shared" si="58"/>
        <v/>
      </c>
      <c r="V568" s="11" t="str">
        <f>IFERROR(IF(S568="","",IF(U568="",IF(AND(E568="",F568="",G568&lt;&gt;"",$O568=INDEX(O$3:O568,MATCH(MAX(T$3:T568),T$3:T568,0),0)),INDEX(U$3:U568,MATCH(MAX(T$3:T568),T$3:T568,0),0),IF(AND(S568&lt;&gt;"",U568=""),0,"")),U568)),"")</f>
        <v/>
      </c>
      <c r="W568" s="13" t="str">
        <f t="shared" si="59"/>
        <v/>
      </c>
      <c r="X568" s="52" t="str">
        <f t="shared" si="60"/>
        <v/>
      </c>
      <c r="Y568" s="52" t="str">
        <f t="shared" si="61"/>
        <v/>
      </c>
      <c r="Z568" s="79" t="str">
        <f t="shared" si="62"/>
        <v/>
      </c>
    </row>
    <row r="569" spans="2:26" ht="35.1" customHeight="1" x14ac:dyDescent="0.2">
      <c r="B569" s="48"/>
      <c r="C569" s="49"/>
      <c r="D569" s="50"/>
      <c r="E569" s="47"/>
      <c r="F569" s="43"/>
      <c r="G569" s="45"/>
      <c r="K569" s="7" t="str">
        <f>IF(O569="","",COUNT(O$3:O569))</f>
        <v/>
      </c>
      <c r="L569" s="7" t="str">
        <f>IF(B569&lt;&gt;"",B569,IF(OR(COUNTA($G$3:$G569)&lt;COUNTA($G$3:$G$1048576),$G569&lt;&gt;""),L568,""))</f>
        <v/>
      </c>
      <c r="M569" s="7" t="str">
        <f>IF(C569&lt;&gt;"",C569,IF(OR(COUNTA($G$3:$G569)&lt;COUNTA($G$3:$G$1048576),$G569&lt;&gt;""),M568,""))</f>
        <v/>
      </c>
      <c r="N569" s="7" t="str">
        <f>IF(D569&lt;&gt;"",D569,IF(OR(COUNTA($G$3:$G569)&lt;COUNTA($G$3:$G$1048576),$G569&lt;&gt;""),N568,""))</f>
        <v/>
      </c>
      <c r="O569" s="8" t="str">
        <f t="shared" si="57"/>
        <v/>
      </c>
      <c r="P569" s="10" t="str">
        <f>IFERROR(IF(O569="",IF(COUNT(S$3:S$1048576)=COUNT(S$3:S569),IF(S569="","",INDEX(O$3:O569,MATCH(MAX(K$3:K569),K$3:K569,0),0)),INDEX(O$3:O569,MATCH(MAX(K$3:K569),K$3:K569,0),0)),O569),"")</f>
        <v/>
      </c>
      <c r="Q569" s="9" t="str">
        <f>IF(R569="","",COUNT(R$3:R569))</f>
        <v/>
      </c>
      <c r="R569" s="7" t="str">
        <f t="shared" si="56"/>
        <v/>
      </c>
      <c r="S569" s="11" t="str">
        <f>IFERROR(IF(COUNTA($E569:$G569)=0,"",IF(AND(R569="",$O569=INDEX(O$3:O569,MATCH(MAX(Q$3:Q569),Q$3:Q569,0),0)),INDEX(R$3:R569,MATCH(MAX(Q$3:Q569),Q$3:Q569,0),0),R569)),"")</f>
        <v/>
      </c>
      <c r="T569" s="7" t="str">
        <f>IF(U569="","",COUNT(U$3:U569))</f>
        <v/>
      </c>
      <c r="U569" s="7" t="str">
        <f t="shared" si="58"/>
        <v/>
      </c>
      <c r="V569" s="11" t="str">
        <f>IFERROR(IF(S569="","",IF(U569="",IF(AND(E569="",F569="",G569&lt;&gt;"",$O569=INDEX(O$3:O569,MATCH(MAX(T$3:T569),T$3:T569,0),0)),INDEX(U$3:U569,MATCH(MAX(T$3:T569),T$3:T569,0),0),IF(AND(S569&lt;&gt;"",U569=""),0,"")),U569)),"")</f>
        <v/>
      </c>
      <c r="W569" s="13" t="str">
        <f t="shared" si="59"/>
        <v/>
      </c>
      <c r="X569" s="52" t="str">
        <f t="shared" si="60"/>
        <v/>
      </c>
      <c r="Y569" s="52" t="str">
        <f t="shared" si="61"/>
        <v/>
      </c>
      <c r="Z569" s="79" t="str">
        <f t="shared" si="62"/>
        <v/>
      </c>
    </row>
    <row r="570" spans="2:26" ht="35.1" customHeight="1" x14ac:dyDescent="0.2">
      <c r="B570" s="48"/>
      <c r="C570" s="49"/>
      <c r="D570" s="50"/>
      <c r="E570" s="47"/>
      <c r="F570" s="43"/>
      <c r="G570" s="45"/>
      <c r="K570" s="7" t="str">
        <f>IF(O570="","",COUNT(O$3:O570))</f>
        <v/>
      </c>
      <c r="L570" s="7" t="str">
        <f>IF(B570&lt;&gt;"",B570,IF(OR(COUNTA($G$3:$G570)&lt;COUNTA($G$3:$G$1048576),$G570&lt;&gt;""),L569,""))</f>
        <v/>
      </c>
      <c r="M570" s="7" t="str">
        <f>IF(C570&lt;&gt;"",C570,IF(OR(COUNTA($G$3:$G570)&lt;COUNTA($G$3:$G$1048576),$G570&lt;&gt;""),M569,""))</f>
        <v/>
      </c>
      <c r="N570" s="7" t="str">
        <f>IF(D570&lt;&gt;"",D570,IF(OR(COUNTA($G$3:$G570)&lt;COUNTA($G$3:$G$1048576),$G570&lt;&gt;""),N569,""))</f>
        <v/>
      </c>
      <c r="O570" s="8" t="str">
        <f t="shared" si="57"/>
        <v/>
      </c>
      <c r="P570" s="10" t="str">
        <f>IFERROR(IF(O570="",IF(COUNT(S$3:S$1048576)=COUNT(S$3:S570),IF(S570="","",INDEX(O$3:O570,MATCH(MAX(K$3:K570),K$3:K570,0),0)),INDEX(O$3:O570,MATCH(MAX(K$3:K570),K$3:K570,0),0)),O570),"")</f>
        <v/>
      </c>
      <c r="Q570" s="9" t="str">
        <f>IF(R570="","",COUNT(R$3:R570))</f>
        <v/>
      </c>
      <c r="R570" s="7" t="str">
        <f t="shared" si="56"/>
        <v/>
      </c>
      <c r="S570" s="11" t="str">
        <f>IFERROR(IF(COUNTA($E570:$G570)=0,"",IF(AND(R570="",$O570=INDEX(O$3:O570,MATCH(MAX(Q$3:Q570),Q$3:Q570,0),0)),INDEX(R$3:R570,MATCH(MAX(Q$3:Q570),Q$3:Q570,0),0),R570)),"")</f>
        <v/>
      </c>
      <c r="T570" s="7" t="str">
        <f>IF(U570="","",COUNT(U$3:U570))</f>
        <v/>
      </c>
      <c r="U570" s="7" t="str">
        <f t="shared" si="58"/>
        <v/>
      </c>
      <c r="V570" s="11" t="str">
        <f>IFERROR(IF(S570="","",IF(U570="",IF(AND(E570="",F570="",G570&lt;&gt;"",$O570=INDEX(O$3:O570,MATCH(MAX(T$3:T570),T$3:T570,0),0)),INDEX(U$3:U570,MATCH(MAX(T$3:T570),T$3:T570,0),0),IF(AND(S570&lt;&gt;"",U570=""),0,"")),U570)),"")</f>
        <v/>
      </c>
      <c r="W570" s="13" t="str">
        <f t="shared" si="59"/>
        <v/>
      </c>
      <c r="X570" s="52" t="str">
        <f t="shared" si="60"/>
        <v/>
      </c>
      <c r="Y570" s="52" t="str">
        <f t="shared" si="61"/>
        <v/>
      </c>
      <c r="Z570" s="79" t="str">
        <f t="shared" si="62"/>
        <v/>
      </c>
    </row>
    <row r="571" spans="2:26" ht="35.1" customHeight="1" x14ac:dyDescent="0.2">
      <c r="B571" s="48"/>
      <c r="C571" s="49"/>
      <c r="D571" s="50"/>
      <c r="E571" s="47"/>
      <c r="F571" s="43"/>
      <c r="G571" s="45"/>
      <c r="K571" s="7" t="str">
        <f>IF(O571="","",COUNT(O$3:O571))</f>
        <v/>
      </c>
      <c r="L571" s="7" t="str">
        <f>IF(B571&lt;&gt;"",B571,IF(OR(COUNTA($G$3:$G571)&lt;COUNTA($G$3:$G$1048576),$G571&lt;&gt;""),L570,""))</f>
        <v/>
      </c>
      <c r="M571" s="7" t="str">
        <f>IF(C571&lt;&gt;"",C571,IF(OR(COUNTA($G$3:$G571)&lt;COUNTA($G$3:$G$1048576),$G571&lt;&gt;""),M570,""))</f>
        <v/>
      </c>
      <c r="N571" s="7" t="str">
        <f>IF(D571&lt;&gt;"",D571,IF(OR(COUNTA($G$3:$G571)&lt;COUNTA($G$3:$G$1048576),$G571&lt;&gt;""),N570,""))</f>
        <v/>
      </c>
      <c r="O571" s="8" t="str">
        <f t="shared" si="57"/>
        <v/>
      </c>
      <c r="P571" s="10" t="str">
        <f>IFERROR(IF(O571="",IF(COUNT(S$3:S$1048576)=COUNT(S$3:S571),IF(S571="","",INDEX(O$3:O571,MATCH(MAX(K$3:K571),K$3:K571,0),0)),INDEX(O$3:O571,MATCH(MAX(K$3:K571),K$3:K571,0),0)),O571),"")</f>
        <v/>
      </c>
      <c r="Q571" s="9" t="str">
        <f>IF(R571="","",COUNT(R$3:R571))</f>
        <v/>
      </c>
      <c r="R571" s="7" t="str">
        <f t="shared" si="56"/>
        <v/>
      </c>
      <c r="S571" s="11" t="str">
        <f>IFERROR(IF(COUNTA($E571:$G571)=0,"",IF(AND(R571="",$O571=INDEX(O$3:O571,MATCH(MAX(Q$3:Q571),Q$3:Q571,0),0)),INDEX(R$3:R571,MATCH(MAX(Q$3:Q571),Q$3:Q571,0),0),R571)),"")</f>
        <v/>
      </c>
      <c r="T571" s="7" t="str">
        <f>IF(U571="","",COUNT(U$3:U571))</f>
        <v/>
      </c>
      <c r="U571" s="7" t="str">
        <f t="shared" si="58"/>
        <v/>
      </c>
      <c r="V571" s="11" t="str">
        <f>IFERROR(IF(S571="","",IF(U571="",IF(AND(E571="",F571="",G571&lt;&gt;"",$O571=INDEX(O$3:O571,MATCH(MAX(T$3:T571),T$3:T571,0),0)),INDEX(U$3:U571,MATCH(MAX(T$3:T571),T$3:T571,0),0),IF(AND(S571&lt;&gt;"",U571=""),0,"")),U571)),"")</f>
        <v/>
      </c>
      <c r="W571" s="13" t="str">
        <f t="shared" si="59"/>
        <v/>
      </c>
      <c r="X571" s="52" t="str">
        <f t="shared" si="60"/>
        <v/>
      </c>
      <c r="Y571" s="52" t="str">
        <f t="shared" si="61"/>
        <v/>
      </c>
      <c r="Z571" s="79" t="str">
        <f t="shared" si="62"/>
        <v/>
      </c>
    </row>
    <row r="572" spans="2:26" ht="35.1" customHeight="1" x14ac:dyDescent="0.2">
      <c r="B572" s="48"/>
      <c r="C572" s="49"/>
      <c r="D572" s="50"/>
      <c r="E572" s="47"/>
      <c r="F572" s="43"/>
      <c r="G572" s="45"/>
      <c r="K572" s="7" t="str">
        <f>IF(O572="","",COUNT(O$3:O572))</f>
        <v/>
      </c>
      <c r="L572" s="7" t="str">
        <f>IF(B572&lt;&gt;"",B572,IF(OR(COUNTA($G$3:$G572)&lt;COUNTA($G$3:$G$1048576),$G572&lt;&gt;""),L571,""))</f>
        <v/>
      </c>
      <c r="M572" s="7" t="str">
        <f>IF(C572&lt;&gt;"",C572,IF(OR(COUNTA($G$3:$G572)&lt;COUNTA($G$3:$G$1048576),$G572&lt;&gt;""),M571,""))</f>
        <v/>
      </c>
      <c r="N572" s="7" t="str">
        <f>IF(D572&lt;&gt;"",D572,IF(OR(COUNTA($G$3:$G572)&lt;COUNTA($G$3:$G$1048576),$G572&lt;&gt;""),N571,""))</f>
        <v/>
      </c>
      <c r="O572" s="8" t="str">
        <f t="shared" si="57"/>
        <v/>
      </c>
      <c r="P572" s="10" t="str">
        <f>IFERROR(IF(O572="",IF(COUNT(S$3:S$1048576)=COUNT(S$3:S572),IF(S572="","",INDEX(O$3:O572,MATCH(MAX(K$3:K572),K$3:K572,0),0)),INDEX(O$3:O572,MATCH(MAX(K$3:K572),K$3:K572,0),0)),O572),"")</f>
        <v/>
      </c>
      <c r="Q572" s="9" t="str">
        <f>IF(R572="","",COUNT(R$3:R572))</f>
        <v/>
      </c>
      <c r="R572" s="7" t="str">
        <f t="shared" si="56"/>
        <v/>
      </c>
      <c r="S572" s="11" t="str">
        <f>IFERROR(IF(COUNTA($E572:$G572)=0,"",IF(AND(R572="",$O572=INDEX(O$3:O572,MATCH(MAX(Q$3:Q572),Q$3:Q572,0),0)),INDEX(R$3:R572,MATCH(MAX(Q$3:Q572),Q$3:Q572,0),0),R572)),"")</f>
        <v/>
      </c>
      <c r="T572" s="7" t="str">
        <f>IF(U572="","",COUNT(U$3:U572))</f>
        <v/>
      </c>
      <c r="U572" s="7" t="str">
        <f t="shared" si="58"/>
        <v/>
      </c>
      <c r="V572" s="11" t="str">
        <f>IFERROR(IF(S572="","",IF(U572="",IF(AND(E572="",F572="",G572&lt;&gt;"",$O572=INDEX(O$3:O572,MATCH(MAX(T$3:T572),T$3:T572,0),0)),INDEX(U$3:U572,MATCH(MAX(T$3:T572),T$3:T572,0),0),IF(AND(S572&lt;&gt;"",U572=""),0,"")),U572)),"")</f>
        <v/>
      </c>
      <c r="W572" s="13" t="str">
        <f t="shared" si="59"/>
        <v/>
      </c>
      <c r="X572" s="52" t="str">
        <f t="shared" si="60"/>
        <v/>
      </c>
      <c r="Y572" s="52" t="str">
        <f t="shared" si="61"/>
        <v/>
      </c>
      <c r="Z572" s="79" t="str">
        <f t="shared" si="62"/>
        <v/>
      </c>
    </row>
    <row r="573" spans="2:26" ht="35.1" customHeight="1" x14ac:dyDescent="0.2">
      <c r="B573" s="48"/>
      <c r="C573" s="49"/>
      <c r="D573" s="50"/>
      <c r="E573" s="47"/>
      <c r="F573" s="43"/>
      <c r="G573" s="45"/>
      <c r="K573" s="7" t="str">
        <f>IF(O573="","",COUNT(O$3:O573))</f>
        <v/>
      </c>
      <c r="L573" s="7" t="str">
        <f>IF(B573&lt;&gt;"",B573,IF(OR(COUNTA($G$3:$G573)&lt;COUNTA($G$3:$G$1048576),$G573&lt;&gt;""),L572,""))</f>
        <v/>
      </c>
      <c r="M573" s="7" t="str">
        <f>IF(C573&lt;&gt;"",C573,IF(OR(COUNTA($G$3:$G573)&lt;COUNTA($G$3:$G$1048576),$G573&lt;&gt;""),M572,""))</f>
        <v/>
      </c>
      <c r="N573" s="7" t="str">
        <f>IF(D573&lt;&gt;"",D573,IF(OR(COUNTA($G$3:$G573)&lt;COUNTA($G$3:$G$1048576),$G573&lt;&gt;""),N572,""))</f>
        <v/>
      </c>
      <c r="O573" s="8" t="str">
        <f t="shared" si="57"/>
        <v/>
      </c>
      <c r="P573" s="10" t="str">
        <f>IFERROR(IF(O573="",IF(COUNT(S$3:S$1048576)=COUNT(S$3:S573),IF(S573="","",INDEX(O$3:O573,MATCH(MAX(K$3:K573),K$3:K573,0),0)),INDEX(O$3:O573,MATCH(MAX(K$3:K573),K$3:K573,0),0)),O573),"")</f>
        <v/>
      </c>
      <c r="Q573" s="9" t="str">
        <f>IF(R573="","",COUNT(R$3:R573))</f>
        <v/>
      </c>
      <c r="R573" s="7" t="str">
        <f t="shared" si="56"/>
        <v/>
      </c>
      <c r="S573" s="11" t="str">
        <f>IFERROR(IF(COUNTA($E573:$G573)=0,"",IF(AND(R573="",$O573=INDEX(O$3:O573,MATCH(MAX(Q$3:Q573),Q$3:Q573,0),0)),INDEX(R$3:R573,MATCH(MAX(Q$3:Q573),Q$3:Q573,0),0),R573)),"")</f>
        <v/>
      </c>
      <c r="T573" s="7" t="str">
        <f>IF(U573="","",COUNT(U$3:U573))</f>
        <v/>
      </c>
      <c r="U573" s="7" t="str">
        <f t="shared" si="58"/>
        <v/>
      </c>
      <c r="V573" s="11" t="str">
        <f>IFERROR(IF(S573="","",IF(U573="",IF(AND(E573="",F573="",G573&lt;&gt;"",$O573=INDEX(O$3:O573,MATCH(MAX(T$3:T573),T$3:T573,0),0)),INDEX(U$3:U573,MATCH(MAX(T$3:T573),T$3:T573,0),0),IF(AND(S573&lt;&gt;"",U573=""),0,"")),U573)),"")</f>
        <v/>
      </c>
      <c r="W573" s="13" t="str">
        <f t="shared" si="59"/>
        <v/>
      </c>
      <c r="X573" s="52" t="str">
        <f t="shared" si="60"/>
        <v/>
      </c>
      <c r="Y573" s="52" t="str">
        <f t="shared" si="61"/>
        <v/>
      </c>
      <c r="Z573" s="79" t="str">
        <f t="shared" si="62"/>
        <v/>
      </c>
    </row>
    <row r="574" spans="2:26" ht="35.1" customHeight="1" x14ac:dyDescent="0.2">
      <c r="B574" s="48"/>
      <c r="C574" s="49"/>
      <c r="D574" s="50"/>
      <c r="E574" s="47"/>
      <c r="F574" s="43"/>
      <c r="G574" s="45"/>
      <c r="K574" s="7" t="str">
        <f>IF(O574="","",COUNT(O$3:O574))</f>
        <v/>
      </c>
      <c r="L574" s="7" t="str">
        <f>IF(B574&lt;&gt;"",B574,IF(OR(COUNTA($G$3:$G574)&lt;COUNTA($G$3:$G$1048576),$G574&lt;&gt;""),L573,""))</f>
        <v/>
      </c>
      <c r="M574" s="7" t="str">
        <f>IF(C574&lt;&gt;"",C574,IF(OR(COUNTA($G$3:$G574)&lt;COUNTA($G$3:$G$1048576),$G574&lt;&gt;""),M573,""))</f>
        <v/>
      </c>
      <c r="N574" s="7" t="str">
        <f>IF(D574&lt;&gt;"",D574,IF(OR(COUNTA($G$3:$G574)&lt;COUNTA($G$3:$G$1048576),$G574&lt;&gt;""),N573,""))</f>
        <v/>
      </c>
      <c r="O574" s="8" t="str">
        <f t="shared" si="57"/>
        <v/>
      </c>
      <c r="P574" s="10" t="str">
        <f>IFERROR(IF(O574="",IF(COUNT(S$3:S$1048576)=COUNT(S$3:S574),IF(S574="","",INDEX(O$3:O574,MATCH(MAX(K$3:K574),K$3:K574,0),0)),INDEX(O$3:O574,MATCH(MAX(K$3:K574),K$3:K574,0),0)),O574),"")</f>
        <v/>
      </c>
      <c r="Q574" s="9" t="str">
        <f>IF(R574="","",COUNT(R$3:R574))</f>
        <v/>
      </c>
      <c r="R574" s="7" t="str">
        <f t="shared" si="56"/>
        <v/>
      </c>
      <c r="S574" s="11" t="str">
        <f>IFERROR(IF(COUNTA($E574:$G574)=0,"",IF(AND(R574="",$O574=INDEX(O$3:O574,MATCH(MAX(Q$3:Q574),Q$3:Q574,0),0)),INDEX(R$3:R574,MATCH(MAX(Q$3:Q574),Q$3:Q574,0),0),R574)),"")</f>
        <v/>
      </c>
      <c r="T574" s="7" t="str">
        <f>IF(U574="","",COUNT(U$3:U574))</f>
        <v/>
      </c>
      <c r="U574" s="7" t="str">
        <f t="shared" si="58"/>
        <v/>
      </c>
      <c r="V574" s="11" t="str">
        <f>IFERROR(IF(S574="","",IF(U574="",IF(AND(E574="",F574="",G574&lt;&gt;"",$O574=INDEX(O$3:O574,MATCH(MAX(T$3:T574),T$3:T574,0),0)),INDEX(U$3:U574,MATCH(MAX(T$3:T574),T$3:T574,0),0),IF(AND(S574&lt;&gt;"",U574=""),0,"")),U574)),"")</f>
        <v/>
      </c>
      <c r="W574" s="13" t="str">
        <f t="shared" si="59"/>
        <v/>
      </c>
      <c r="X574" s="52" t="str">
        <f t="shared" si="60"/>
        <v/>
      </c>
      <c r="Y574" s="52" t="str">
        <f t="shared" si="61"/>
        <v/>
      </c>
      <c r="Z574" s="79" t="str">
        <f t="shared" si="62"/>
        <v/>
      </c>
    </row>
    <row r="575" spans="2:26" ht="35.1" customHeight="1" x14ac:dyDescent="0.2">
      <c r="B575" s="48"/>
      <c r="C575" s="49"/>
      <c r="D575" s="50"/>
      <c r="E575" s="47"/>
      <c r="F575" s="43"/>
      <c r="G575" s="45"/>
      <c r="K575" s="7" t="str">
        <f>IF(O575="","",COUNT(O$3:O575))</f>
        <v/>
      </c>
      <c r="L575" s="7" t="str">
        <f>IF(B575&lt;&gt;"",B575,IF(OR(COUNTA($G$3:$G575)&lt;COUNTA($G$3:$G$1048576),$G575&lt;&gt;""),L574,""))</f>
        <v/>
      </c>
      <c r="M575" s="7" t="str">
        <f>IF(C575&lt;&gt;"",C575,IF(OR(COUNTA($G$3:$G575)&lt;COUNTA($G$3:$G$1048576),$G575&lt;&gt;""),M574,""))</f>
        <v/>
      </c>
      <c r="N575" s="7" t="str">
        <f>IF(D575&lt;&gt;"",D575,IF(OR(COUNTA($G$3:$G575)&lt;COUNTA($G$3:$G$1048576),$G575&lt;&gt;""),N574,""))</f>
        <v/>
      </c>
      <c r="O575" s="8" t="str">
        <f t="shared" si="57"/>
        <v/>
      </c>
      <c r="P575" s="10" t="str">
        <f>IFERROR(IF(O575="",IF(COUNT(S$3:S$1048576)=COUNT(S$3:S575),IF(S575="","",INDEX(O$3:O575,MATCH(MAX(K$3:K575),K$3:K575,0),0)),INDEX(O$3:O575,MATCH(MAX(K$3:K575),K$3:K575,0),0)),O575),"")</f>
        <v/>
      </c>
      <c r="Q575" s="9" t="str">
        <f>IF(R575="","",COUNT(R$3:R575))</f>
        <v/>
      </c>
      <c r="R575" s="7" t="str">
        <f t="shared" si="56"/>
        <v/>
      </c>
      <c r="S575" s="11" t="str">
        <f>IFERROR(IF(COUNTA($E575:$G575)=0,"",IF(AND(R575="",$O575=INDEX(O$3:O575,MATCH(MAX(Q$3:Q575),Q$3:Q575,0),0)),INDEX(R$3:R575,MATCH(MAX(Q$3:Q575),Q$3:Q575,0),0),R575)),"")</f>
        <v/>
      </c>
      <c r="T575" s="7" t="str">
        <f>IF(U575="","",COUNT(U$3:U575))</f>
        <v/>
      </c>
      <c r="U575" s="7" t="str">
        <f t="shared" si="58"/>
        <v/>
      </c>
      <c r="V575" s="11" t="str">
        <f>IFERROR(IF(S575="","",IF(U575="",IF(AND(E575="",F575="",G575&lt;&gt;"",$O575=INDEX(O$3:O575,MATCH(MAX(T$3:T575),T$3:T575,0),0)),INDEX(U$3:U575,MATCH(MAX(T$3:T575),T$3:T575,0),0),IF(AND(S575&lt;&gt;"",U575=""),0,"")),U575)),"")</f>
        <v/>
      </c>
      <c r="W575" s="13" t="str">
        <f t="shared" si="59"/>
        <v/>
      </c>
      <c r="X575" s="52" t="str">
        <f t="shared" si="60"/>
        <v/>
      </c>
      <c r="Y575" s="52" t="str">
        <f t="shared" si="61"/>
        <v/>
      </c>
      <c r="Z575" s="79" t="str">
        <f t="shared" si="62"/>
        <v/>
      </c>
    </row>
    <row r="576" spans="2:26" ht="35.1" customHeight="1" x14ac:dyDescent="0.2">
      <c r="B576" s="48"/>
      <c r="C576" s="49"/>
      <c r="D576" s="50"/>
      <c r="E576" s="47"/>
      <c r="F576" s="43"/>
      <c r="G576" s="45"/>
      <c r="K576" s="7" t="str">
        <f>IF(O576="","",COUNT(O$3:O576))</f>
        <v/>
      </c>
      <c r="L576" s="7" t="str">
        <f>IF(B576&lt;&gt;"",B576,IF(OR(COUNTA($G$3:$G576)&lt;COUNTA($G$3:$G$1048576),$G576&lt;&gt;""),L575,""))</f>
        <v/>
      </c>
      <c r="M576" s="7" t="str">
        <f>IF(C576&lt;&gt;"",C576,IF(OR(COUNTA($G$3:$G576)&lt;COUNTA($G$3:$G$1048576),$G576&lt;&gt;""),M575,""))</f>
        <v/>
      </c>
      <c r="N576" s="7" t="str">
        <f>IF(D576&lt;&gt;"",D576,IF(OR(COUNTA($G$3:$G576)&lt;COUNTA($G$3:$G$1048576),$G576&lt;&gt;""),N575,""))</f>
        <v/>
      </c>
      <c r="O576" s="8" t="str">
        <f t="shared" si="57"/>
        <v/>
      </c>
      <c r="P576" s="10" t="str">
        <f>IFERROR(IF(O576="",IF(COUNT(S$3:S$1048576)=COUNT(S$3:S576),IF(S576="","",INDEX(O$3:O576,MATCH(MAX(K$3:K576),K$3:K576,0),0)),INDEX(O$3:O576,MATCH(MAX(K$3:K576),K$3:K576,0),0)),O576),"")</f>
        <v/>
      </c>
      <c r="Q576" s="9" t="str">
        <f>IF(R576="","",COUNT(R$3:R576))</f>
        <v/>
      </c>
      <c r="R576" s="7" t="str">
        <f t="shared" si="56"/>
        <v/>
      </c>
      <c r="S576" s="11" t="str">
        <f>IFERROR(IF(COUNTA($E576:$G576)=0,"",IF(AND(R576="",$O576=INDEX(O$3:O576,MATCH(MAX(Q$3:Q576),Q$3:Q576,0),0)),INDEX(R$3:R576,MATCH(MAX(Q$3:Q576),Q$3:Q576,0),0),R576)),"")</f>
        <v/>
      </c>
      <c r="T576" s="7" t="str">
        <f>IF(U576="","",COUNT(U$3:U576))</f>
        <v/>
      </c>
      <c r="U576" s="7" t="str">
        <f t="shared" si="58"/>
        <v/>
      </c>
      <c r="V576" s="11" t="str">
        <f>IFERROR(IF(S576="","",IF(U576="",IF(AND(E576="",F576="",G576&lt;&gt;"",$O576=INDEX(O$3:O576,MATCH(MAX(T$3:T576),T$3:T576,0),0)),INDEX(U$3:U576,MATCH(MAX(T$3:T576),T$3:T576,0),0),IF(AND(S576&lt;&gt;"",U576=""),0,"")),U576)),"")</f>
        <v/>
      </c>
      <c r="W576" s="13" t="str">
        <f t="shared" si="59"/>
        <v/>
      </c>
      <c r="X576" s="52" t="str">
        <f t="shared" si="60"/>
        <v/>
      </c>
      <c r="Y576" s="52" t="str">
        <f t="shared" si="61"/>
        <v/>
      </c>
      <c r="Z576" s="79" t="str">
        <f t="shared" si="62"/>
        <v/>
      </c>
    </row>
    <row r="577" spans="2:26" ht="35.1" customHeight="1" x14ac:dyDescent="0.2">
      <c r="B577" s="48"/>
      <c r="C577" s="49"/>
      <c r="D577" s="50"/>
      <c r="E577" s="47"/>
      <c r="F577" s="43"/>
      <c r="G577" s="45"/>
      <c r="K577" s="7" t="str">
        <f>IF(O577="","",COUNT(O$3:O577))</f>
        <v/>
      </c>
      <c r="L577" s="7" t="str">
        <f>IF(B577&lt;&gt;"",B577,IF(OR(COUNTA($G$3:$G577)&lt;COUNTA($G$3:$G$1048576),$G577&lt;&gt;""),L576,""))</f>
        <v/>
      </c>
      <c r="M577" s="7" t="str">
        <f>IF(C577&lt;&gt;"",C577,IF(OR(COUNTA($G$3:$G577)&lt;COUNTA($G$3:$G$1048576),$G577&lt;&gt;""),M576,""))</f>
        <v/>
      </c>
      <c r="N577" s="7" t="str">
        <f>IF(D577&lt;&gt;"",D577,IF(OR(COUNTA($G$3:$G577)&lt;COUNTA($G$3:$G$1048576),$G577&lt;&gt;""),N576,""))</f>
        <v/>
      </c>
      <c r="O577" s="8" t="str">
        <f t="shared" si="57"/>
        <v/>
      </c>
      <c r="P577" s="10" t="str">
        <f>IFERROR(IF(O577="",IF(COUNT(S$3:S$1048576)=COUNT(S$3:S577),IF(S577="","",INDEX(O$3:O577,MATCH(MAX(K$3:K577),K$3:K577,0),0)),INDEX(O$3:O577,MATCH(MAX(K$3:K577),K$3:K577,0),0)),O577),"")</f>
        <v/>
      </c>
      <c r="Q577" s="9" t="str">
        <f>IF(R577="","",COUNT(R$3:R577))</f>
        <v/>
      </c>
      <c r="R577" s="7" t="str">
        <f t="shared" si="56"/>
        <v/>
      </c>
      <c r="S577" s="11" t="str">
        <f>IFERROR(IF(COUNTA($E577:$G577)=0,"",IF(AND(R577="",$O577=INDEX(O$3:O577,MATCH(MAX(Q$3:Q577),Q$3:Q577,0),0)),INDEX(R$3:R577,MATCH(MAX(Q$3:Q577),Q$3:Q577,0),0),R577)),"")</f>
        <v/>
      </c>
      <c r="T577" s="7" t="str">
        <f>IF(U577="","",COUNT(U$3:U577))</f>
        <v/>
      </c>
      <c r="U577" s="7" t="str">
        <f t="shared" si="58"/>
        <v/>
      </c>
      <c r="V577" s="11" t="str">
        <f>IFERROR(IF(S577="","",IF(U577="",IF(AND(E577="",F577="",G577&lt;&gt;"",$O577=INDEX(O$3:O577,MATCH(MAX(T$3:T577),T$3:T577,0),0)),INDEX(U$3:U577,MATCH(MAX(T$3:T577),T$3:T577,0),0),IF(AND(S577&lt;&gt;"",U577=""),0,"")),U577)),"")</f>
        <v/>
      </c>
      <c r="W577" s="13" t="str">
        <f t="shared" si="59"/>
        <v/>
      </c>
      <c r="X577" s="52" t="str">
        <f t="shared" si="60"/>
        <v/>
      </c>
      <c r="Y577" s="52" t="str">
        <f t="shared" si="61"/>
        <v/>
      </c>
      <c r="Z577" s="79" t="str">
        <f t="shared" si="62"/>
        <v/>
      </c>
    </row>
    <row r="578" spans="2:26" ht="35.1" customHeight="1" x14ac:dyDescent="0.2">
      <c r="B578" s="48"/>
      <c r="C578" s="49"/>
      <c r="D578" s="50"/>
      <c r="E578" s="47"/>
      <c r="F578" s="43"/>
      <c r="G578" s="45"/>
      <c r="K578" s="7" t="str">
        <f>IF(O578="","",COUNT(O$3:O578))</f>
        <v/>
      </c>
      <c r="L578" s="7" t="str">
        <f>IF(B578&lt;&gt;"",B578,IF(OR(COUNTA($G$3:$G578)&lt;COUNTA($G$3:$G$1048576),$G578&lt;&gt;""),L577,""))</f>
        <v/>
      </c>
      <c r="M578" s="7" t="str">
        <f>IF(C578&lt;&gt;"",C578,IF(OR(COUNTA($G$3:$G578)&lt;COUNTA($G$3:$G$1048576),$G578&lt;&gt;""),M577,""))</f>
        <v/>
      </c>
      <c r="N578" s="7" t="str">
        <f>IF(D578&lt;&gt;"",D578,IF(OR(COUNTA($G$3:$G578)&lt;COUNTA($G$3:$G$1048576),$G578&lt;&gt;""),N577,""))</f>
        <v/>
      </c>
      <c r="O578" s="8" t="str">
        <f t="shared" si="57"/>
        <v/>
      </c>
      <c r="P578" s="10" t="str">
        <f>IFERROR(IF(O578="",IF(COUNT(S$3:S$1048576)=COUNT(S$3:S578),IF(S578="","",INDEX(O$3:O578,MATCH(MAX(K$3:K578),K$3:K578,0),0)),INDEX(O$3:O578,MATCH(MAX(K$3:K578),K$3:K578,0),0)),O578),"")</f>
        <v/>
      </c>
      <c r="Q578" s="9" t="str">
        <f>IF(R578="","",COUNT(R$3:R578))</f>
        <v/>
      </c>
      <c r="R578" s="7" t="str">
        <f t="shared" si="56"/>
        <v/>
      </c>
      <c r="S578" s="11" t="str">
        <f>IFERROR(IF(COUNTA($E578:$G578)=0,"",IF(AND(R578="",$O578=INDEX(O$3:O578,MATCH(MAX(Q$3:Q578),Q$3:Q578,0),0)),INDEX(R$3:R578,MATCH(MAX(Q$3:Q578),Q$3:Q578,0),0),R578)),"")</f>
        <v/>
      </c>
      <c r="T578" s="7" t="str">
        <f>IF(U578="","",COUNT(U$3:U578))</f>
        <v/>
      </c>
      <c r="U578" s="7" t="str">
        <f t="shared" si="58"/>
        <v/>
      </c>
      <c r="V578" s="11" t="str">
        <f>IFERROR(IF(S578="","",IF(U578="",IF(AND(E578="",F578="",G578&lt;&gt;"",$O578=INDEX(O$3:O578,MATCH(MAX(T$3:T578),T$3:T578,0),0)),INDEX(U$3:U578,MATCH(MAX(T$3:T578),T$3:T578,0),0),IF(AND(S578&lt;&gt;"",U578=""),0,"")),U578)),"")</f>
        <v/>
      </c>
      <c r="W578" s="13" t="str">
        <f t="shared" si="59"/>
        <v/>
      </c>
      <c r="X578" s="52" t="str">
        <f t="shared" si="60"/>
        <v/>
      </c>
      <c r="Y578" s="52" t="str">
        <f t="shared" si="61"/>
        <v/>
      </c>
      <c r="Z578" s="79" t="str">
        <f t="shared" si="62"/>
        <v/>
      </c>
    </row>
    <row r="579" spans="2:26" ht="35.1" customHeight="1" x14ac:dyDescent="0.2">
      <c r="B579" s="48"/>
      <c r="C579" s="49"/>
      <c r="D579" s="50"/>
      <c r="E579" s="47"/>
      <c r="F579" s="43"/>
      <c r="G579" s="45"/>
      <c r="K579" s="7" t="str">
        <f>IF(O579="","",COUNT(O$3:O579))</f>
        <v/>
      </c>
      <c r="L579" s="7" t="str">
        <f>IF(B579&lt;&gt;"",B579,IF(OR(COUNTA($G$3:$G579)&lt;COUNTA($G$3:$G$1048576),$G579&lt;&gt;""),L578,""))</f>
        <v/>
      </c>
      <c r="M579" s="7" t="str">
        <f>IF(C579&lt;&gt;"",C579,IF(OR(COUNTA($G$3:$G579)&lt;COUNTA($G$3:$G$1048576),$G579&lt;&gt;""),M578,""))</f>
        <v/>
      </c>
      <c r="N579" s="7" t="str">
        <f>IF(D579&lt;&gt;"",D579,IF(OR(COUNTA($G$3:$G579)&lt;COUNTA($G$3:$G$1048576),$G579&lt;&gt;""),N578,""))</f>
        <v/>
      </c>
      <c r="O579" s="8" t="str">
        <f t="shared" si="57"/>
        <v/>
      </c>
      <c r="P579" s="10" t="str">
        <f>IFERROR(IF(O579="",IF(COUNT(S$3:S$1048576)=COUNT(S$3:S579),IF(S579="","",INDEX(O$3:O579,MATCH(MAX(K$3:K579),K$3:K579,0),0)),INDEX(O$3:O579,MATCH(MAX(K$3:K579),K$3:K579,0),0)),O579),"")</f>
        <v/>
      </c>
      <c r="Q579" s="9" t="str">
        <f>IF(R579="","",COUNT(R$3:R579))</f>
        <v/>
      </c>
      <c r="R579" s="7" t="str">
        <f t="shared" ref="R579:R642" si="63">IF(E579="","",E579)</f>
        <v/>
      </c>
      <c r="S579" s="11" t="str">
        <f>IFERROR(IF(COUNTA($E579:$G579)=0,"",IF(AND(R579="",$O579=INDEX(O$3:O579,MATCH(MAX(Q$3:Q579),Q$3:Q579,0),0)),INDEX(R$3:R579,MATCH(MAX(Q$3:Q579),Q$3:Q579,0),0),R579)),"")</f>
        <v/>
      </c>
      <c r="T579" s="7" t="str">
        <f>IF(U579="","",COUNT(U$3:U579))</f>
        <v/>
      </c>
      <c r="U579" s="7" t="str">
        <f t="shared" si="58"/>
        <v/>
      </c>
      <c r="V579" s="11" t="str">
        <f>IFERROR(IF(S579="","",IF(U579="",IF(AND(E579="",F579="",G579&lt;&gt;"",$O579=INDEX(O$3:O579,MATCH(MAX(T$3:T579),T$3:T579,0),0)),INDEX(U$3:U579,MATCH(MAX(T$3:T579),T$3:T579,0),0),IF(AND(S579&lt;&gt;"",U579=""),0,"")),U579)),"")</f>
        <v/>
      </c>
      <c r="W579" s="13" t="str">
        <f t="shared" si="59"/>
        <v/>
      </c>
      <c r="X579" s="52" t="str">
        <f t="shared" si="60"/>
        <v/>
      </c>
      <c r="Y579" s="52" t="str">
        <f t="shared" si="61"/>
        <v/>
      </c>
      <c r="Z579" s="79" t="str">
        <f t="shared" si="62"/>
        <v/>
      </c>
    </row>
    <row r="580" spans="2:26" ht="35.1" customHeight="1" x14ac:dyDescent="0.2">
      <c r="B580" s="48"/>
      <c r="C580" s="49"/>
      <c r="D580" s="50"/>
      <c r="E580" s="47"/>
      <c r="F580" s="43"/>
      <c r="G580" s="45"/>
      <c r="K580" s="7" t="str">
        <f>IF(O580="","",COUNT(O$3:O580))</f>
        <v/>
      </c>
      <c r="L580" s="7" t="str">
        <f>IF(B580&lt;&gt;"",B580,IF(OR(COUNTA($G$3:$G580)&lt;COUNTA($G$3:$G$1048576),$G580&lt;&gt;""),L579,""))</f>
        <v/>
      </c>
      <c r="M580" s="7" t="str">
        <f>IF(C580&lt;&gt;"",C580,IF(OR(COUNTA($G$3:$G580)&lt;COUNTA($G$3:$G$1048576),$G580&lt;&gt;""),M579,""))</f>
        <v/>
      </c>
      <c r="N580" s="7" t="str">
        <f>IF(D580&lt;&gt;"",D580,IF(OR(COUNTA($G$3:$G580)&lt;COUNTA($G$3:$G$1048576),$G580&lt;&gt;""),N579,""))</f>
        <v/>
      </c>
      <c r="O580" s="8" t="str">
        <f t="shared" ref="O580:O643" si="64">IF(COUNT(L580:N580)=3,DATE(L580,M580,N580),"")</f>
        <v/>
      </c>
      <c r="P580" s="10" t="str">
        <f>IFERROR(IF(O580="",IF(COUNT(S$3:S$1048576)=COUNT(S$3:S580),IF(S580="","",INDEX(O$3:O580,MATCH(MAX(K$3:K580),K$3:K580,0),0)),INDEX(O$3:O580,MATCH(MAX(K$3:K580),K$3:K580,0),0)),O580),"")</f>
        <v/>
      </c>
      <c r="Q580" s="9" t="str">
        <f>IF(R580="","",COUNT(R$3:R580))</f>
        <v/>
      </c>
      <c r="R580" s="7" t="str">
        <f t="shared" si="63"/>
        <v/>
      </c>
      <c r="S580" s="11" t="str">
        <f>IFERROR(IF(COUNTA($E580:$G580)=0,"",IF(AND(R580="",$O580=INDEX(O$3:O580,MATCH(MAX(Q$3:Q580),Q$3:Q580,0),0)),INDEX(R$3:R580,MATCH(MAX(Q$3:Q580),Q$3:Q580,0),0),R580)),"")</f>
        <v/>
      </c>
      <c r="T580" s="7" t="str">
        <f>IF(U580="","",COUNT(U$3:U580))</f>
        <v/>
      </c>
      <c r="U580" s="7" t="str">
        <f t="shared" ref="U580:U643" si="65">IF(F580="",IF(R580="","",0),F580)</f>
        <v/>
      </c>
      <c r="V580" s="11" t="str">
        <f>IFERROR(IF(S580="","",IF(U580="",IF(AND(E580="",F580="",G580&lt;&gt;"",$O580=INDEX(O$3:O580,MATCH(MAX(T$3:T580),T$3:T580,0),0)),INDEX(U$3:U580,MATCH(MAX(T$3:T580),T$3:T580,0),0),IF(AND(S580&lt;&gt;"",U580=""),0,"")),U580)),"")</f>
        <v/>
      </c>
      <c r="W580" s="13" t="str">
        <f t="shared" ref="W580:W643" si="66">IF(AND(S580="",V580=""),"",TIME(S580,IF(V580="",0,V580),0))</f>
        <v/>
      </c>
      <c r="X580" s="52" t="str">
        <f t="shared" ref="X580:X643" si="67">IF(P580="","",TEXT(P580,0))</f>
        <v/>
      </c>
      <c r="Y580" s="52" t="str">
        <f t="shared" ref="Y580:Y643" si="68">IF(W580="","",X580&amp;$Y$2&amp;W580)</f>
        <v/>
      </c>
      <c r="Z580" s="79" t="str">
        <f t="shared" ref="Z580:Z643" si="69">IF(W580="","",COUNTIF($Y$3:$Y$1048576,Y580))</f>
        <v/>
      </c>
    </row>
    <row r="581" spans="2:26" ht="35.1" customHeight="1" x14ac:dyDescent="0.2">
      <c r="B581" s="48"/>
      <c r="C581" s="49"/>
      <c r="D581" s="50"/>
      <c r="E581" s="47"/>
      <c r="F581" s="43"/>
      <c r="G581" s="45"/>
      <c r="K581" s="7" t="str">
        <f>IF(O581="","",COUNT(O$3:O581))</f>
        <v/>
      </c>
      <c r="L581" s="7" t="str">
        <f>IF(B581&lt;&gt;"",B581,IF(OR(COUNTA($G$3:$G581)&lt;COUNTA($G$3:$G$1048576),$G581&lt;&gt;""),L580,""))</f>
        <v/>
      </c>
      <c r="M581" s="7" t="str">
        <f>IF(C581&lt;&gt;"",C581,IF(OR(COUNTA($G$3:$G581)&lt;COUNTA($G$3:$G$1048576),$G581&lt;&gt;""),M580,""))</f>
        <v/>
      </c>
      <c r="N581" s="7" t="str">
        <f>IF(D581&lt;&gt;"",D581,IF(OR(COUNTA($G$3:$G581)&lt;COUNTA($G$3:$G$1048576),$G581&lt;&gt;""),N580,""))</f>
        <v/>
      </c>
      <c r="O581" s="8" t="str">
        <f t="shared" si="64"/>
        <v/>
      </c>
      <c r="P581" s="10" t="str">
        <f>IFERROR(IF(O581="",IF(COUNT(S$3:S$1048576)=COUNT(S$3:S581),IF(S581="","",INDEX(O$3:O581,MATCH(MAX(K$3:K581),K$3:K581,0),0)),INDEX(O$3:O581,MATCH(MAX(K$3:K581),K$3:K581,0),0)),O581),"")</f>
        <v/>
      </c>
      <c r="Q581" s="9" t="str">
        <f>IF(R581="","",COUNT(R$3:R581))</f>
        <v/>
      </c>
      <c r="R581" s="7" t="str">
        <f t="shared" si="63"/>
        <v/>
      </c>
      <c r="S581" s="11" t="str">
        <f>IFERROR(IF(COUNTA($E581:$G581)=0,"",IF(AND(R581="",$O581=INDEX(O$3:O581,MATCH(MAX(Q$3:Q581),Q$3:Q581,0),0)),INDEX(R$3:R581,MATCH(MAX(Q$3:Q581),Q$3:Q581,0),0),R581)),"")</f>
        <v/>
      </c>
      <c r="T581" s="7" t="str">
        <f>IF(U581="","",COUNT(U$3:U581))</f>
        <v/>
      </c>
      <c r="U581" s="7" t="str">
        <f t="shared" si="65"/>
        <v/>
      </c>
      <c r="V581" s="11" t="str">
        <f>IFERROR(IF(S581="","",IF(U581="",IF(AND(E581="",F581="",G581&lt;&gt;"",$O581=INDEX(O$3:O581,MATCH(MAX(T$3:T581),T$3:T581,0),0)),INDEX(U$3:U581,MATCH(MAX(T$3:T581),T$3:T581,0),0),IF(AND(S581&lt;&gt;"",U581=""),0,"")),U581)),"")</f>
        <v/>
      </c>
      <c r="W581" s="13" t="str">
        <f t="shared" si="66"/>
        <v/>
      </c>
      <c r="X581" s="52" t="str">
        <f t="shared" si="67"/>
        <v/>
      </c>
      <c r="Y581" s="52" t="str">
        <f t="shared" si="68"/>
        <v/>
      </c>
      <c r="Z581" s="79" t="str">
        <f t="shared" si="69"/>
        <v/>
      </c>
    </row>
    <row r="582" spans="2:26" ht="35.1" customHeight="1" x14ac:dyDescent="0.2">
      <c r="B582" s="48"/>
      <c r="C582" s="49"/>
      <c r="D582" s="50"/>
      <c r="E582" s="47"/>
      <c r="F582" s="43"/>
      <c r="G582" s="45"/>
      <c r="K582" s="7" t="str">
        <f>IF(O582="","",COUNT(O$3:O582))</f>
        <v/>
      </c>
      <c r="L582" s="7" t="str">
        <f>IF(B582&lt;&gt;"",B582,IF(OR(COUNTA($G$3:$G582)&lt;COUNTA($G$3:$G$1048576),$G582&lt;&gt;""),L581,""))</f>
        <v/>
      </c>
      <c r="M582" s="7" t="str">
        <f>IF(C582&lt;&gt;"",C582,IF(OR(COUNTA($G$3:$G582)&lt;COUNTA($G$3:$G$1048576),$G582&lt;&gt;""),M581,""))</f>
        <v/>
      </c>
      <c r="N582" s="7" t="str">
        <f>IF(D582&lt;&gt;"",D582,IF(OR(COUNTA($G$3:$G582)&lt;COUNTA($G$3:$G$1048576),$G582&lt;&gt;""),N581,""))</f>
        <v/>
      </c>
      <c r="O582" s="8" t="str">
        <f t="shared" si="64"/>
        <v/>
      </c>
      <c r="P582" s="10" t="str">
        <f>IFERROR(IF(O582="",IF(COUNT(S$3:S$1048576)=COUNT(S$3:S582),IF(S582="","",INDEX(O$3:O582,MATCH(MAX(K$3:K582),K$3:K582,0),0)),INDEX(O$3:O582,MATCH(MAX(K$3:K582),K$3:K582,0),0)),O582),"")</f>
        <v/>
      </c>
      <c r="Q582" s="9" t="str">
        <f>IF(R582="","",COUNT(R$3:R582))</f>
        <v/>
      </c>
      <c r="R582" s="7" t="str">
        <f t="shared" si="63"/>
        <v/>
      </c>
      <c r="S582" s="11" t="str">
        <f>IFERROR(IF(COUNTA($E582:$G582)=0,"",IF(AND(R582="",$O582=INDEX(O$3:O582,MATCH(MAX(Q$3:Q582),Q$3:Q582,0),0)),INDEX(R$3:R582,MATCH(MAX(Q$3:Q582),Q$3:Q582,0),0),R582)),"")</f>
        <v/>
      </c>
      <c r="T582" s="7" t="str">
        <f>IF(U582="","",COUNT(U$3:U582))</f>
        <v/>
      </c>
      <c r="U582" s="7" t="str">
        <f t="shared" si="65"/>
        <v/>
      </c>
      <c r="V582" s="11" t="str">
        <f>IFERROR(IF(S582="","",IF(U582="",IF(AND(E582="",F582="",G582&lt;&gt;"",$O582=INDEX(O$3:O582,MATCH(MAX(T$3:T582),T$3:T582,0),0)),INDEX(U$3:U582,MATCH(MAX(T$3:T582),T$3:T582,0),0),IF(AND(S582&lt;&gt;"",U582=""),0,"")),U582)),"")</f>
        <v/>
      </c>
      <c r="W582" s="13" t="str">
        <f t="shared" si="66"/>
        <v/>
      </c>
      <c r="X582" s="52" t="str">
        <f t="shared" si="67"/>
        <v/>
      </c>
      <c r="Y582" s="52" t="str">
        <f t="shared" si="68"/>
        <v/>
      </c>
      <c r="Z582" s="79" t="str">
        <f t="shared" si="69"/>
        <v/>
      </c>
    </row>
    <row r="583" spans="2:26" ht="35.1" customHeight="1" x14ac:dyDescent="0.2">
      <c r="B583" s="48"/>
      <c r="C583" s="49"/>
      <c r="D583" s="50"/>
      <c r="E583" s="47"/>
      <c r="F583" s="43"/>
      <c r="G583" s="45"/>
      <c r="K583" s="7" t="str">
        <f>IF(O583="","",COUNT(O$3:O583))</f>
        <v/>
      </c>
      <c r="L583" s="7" t="str">
        <f>IF(B583&lt;&gt;"",B583,IF(OR(COUNTA($G$3:$G583)&lt;COUNTA($G$3:$G$1048576),$G583&lt;&gt;""),L582,""))</f>
        <v/>
      </c>
      <c r="M583" s="7" t="str">
        <f>IF(C583&lt;&gt;"",C583,IF(OR(COUNTA($G$3:$G583)&lt;COUNTA($G$3:$G$1048576),$G583&lt;&gt;""),M582,""))</f>
        <v/>
      </c>
      <c r="N583" s="7" t="str">
        <f>IF(D583&lt;&gt;"",D583,IF(OR(COUNTA($G$3:$G583)&lt;COUNTA($G$3:$G$1048576),$G583&lt;&gt;""),N582,""))</f>
        <v/>
      </c>
      <c r="O583" s="8" t="str">
        <f t="shared" si="64"/>
        <v/>
      </c>
      <c r="P583" s="10" t="str">
        <f>IFERROR(IF(O583="",IF(COUNT(S$3:S$1048576)=COUNT(S$3:S583),IF(S583="","",INDEX(O$3:O583,MATCH(MAX(K$3:K583),K$3:K583,0),0)),INDEX(O$3:O583,MATCH(MAX(K$3:K583),K$3:K583,0),0)),O583),"")</f>
        <v/>
      </c>
      <c r="Q583" s="9" t="str">
        <f>IF(R583="","",COUNT(R$3:R583))</f>
        <v/>
      </c>
      <c r="R583" s="7" t="str">
        <f t="shared" si="63"/>
        <v/>
      </c>
      <c r="S583" s="11" t="str">
        <f>IFERROR(IF(COUNTA($E583:$G583)=0,"",IF(AND(R583="",$O583=INDEX(O$3:O583,MATCH(MAX(Q$3:Q583),Q$3:Q583,0),0)),INDEX(R$3:R583,MATCH(MAX(Q$3:Q583),Q$3:Q583,0),0),R583)),"")</f>
        <v/>
      </c>
      <c r="T583" s="7" t="str">
        <f>IF(U583="","",COUNT(U$3:U583))</f>
        <v/>
      </c>
      <c r="U583" s="7" t="str">
        <f t="shared" si="65"/>
        <v/>
      </c>
      <c r="V583" s="11" t="str">
        <f>IFERROR(IF(S583="","",IF(U583="",IF(AND(E583="",F583="",G583&lt;&gt;"",$O583=INDEX(O$3:O583,MATCH(MAX(T$3:T583),T$3:T583,0),0)),INDEX(U$3:U583,MATCH(MAX(T$3:T583),T$3:T583,0),0),IF(AND(S583&lt;&gt;"",U583=""),0,"")),U583)),"")</f>
        <v/>
      </c>
      <c r="W583" s="13" t="str">
        <f t="shared" si="66"/>
        <v/>
      </c>
      <c r="X583" s="52" t="str">
        <f t="shared" si="67"/>
        <v/>
      </c>
      <c r="Y583" s="52" t="str">
        <f t="shared" si="68"/>
        <v/>
      </c>
      <c r="Z583" s="79" t="str">
        <f t="shared" si="69"/>
        <v/>
      </c>
    </row>
    <row r="584" spans="2:26" ht="35.1" customHeight="1" x14ac:dyDescent="0.2">
      <c r="B584" s="48"/>
      <c r="C584" s="49"/>
      <c r="D584" s="50"/>
      <c r="E584" s="47"/>
      <c r="F584" s="43"/>
      <c r="G584" s="45"/>
      <c r="K584" s="7" t="str">
        <f>IF(O584="","",COUNT(O$3:O584))</f>
        <v/>
      </c>
      <c r="L584" s="7" t="str">
        <f>IF(B584&lt;&gt;"",B584,IF(OR(COUNTA($G$3:$G584)&lt;COUNTA($G$3:$G$1048576),$G584&lt;&gt;""),L583,""))</f>
        <v/>
      </c>
      <c r="M584" s="7" t="str">
        <f>IF(C584&lt;&gt;"",C584,IF(OR(COUNTA($G$3:$G584)&lt;COUNTA($G$3:$G$1048576),$G584&lt;&gt;""),M583,""))</f>
        <v/>
      </c>
      <c r="N584" s="7" t="str">
        <f>IF(D584&lt;&gt;"",D584,IF(OR(COUNTA($G$3:$G584)&lt;COUNTA($G$3:$G$1048576),$G584&lt;&gt;""),N583,""))</f>
        <v/>
      </c>
      <c r="O584" s="8" t="str">
        <f t="shared" si="64"/>
        <v/>
      </c>
      <c r="P584" s="10" t="str">
        <f>IFERROR(IF(O584="",IF(COUNT(S$3:S$1048576)=COUNT(S$3:S584),IF(S584="","",INDEX(O$3:O584,MATCH(MAX(K$3:K584),K$3:K584,0),0)),INDEX(O$3:O584,MATCH(MAX(K$3:K584),K$3:K584,0),0)),O584),"")</f>
        <v/>
      </c>
      <c r="Q584" s="9" t="str">
        <f>IF(R584="","",COUNT(R$3:R584))</f>
        <v/>
      </c>
      <c r="R584" s="7" t="str">
        <f t="shared" si="63"/>
        <v/>
      </c>
      <c r="S584" s="11" t="str">
        <f>IFERROR(IF(COUNTA($E584:$G584)=0,"",IF(AND(R584="",$O584=INDEX(O$3:O584,MATCH(MAX(Q$3:Q584),Q$3:Q584,0),0)),INDEX(R$3:R584,MATCH(MAX(Q$3:Q584),Q$3:Q584,0),0),R584)),"")</f>
        <v/>
      </c>
      <c r="T584" s="7" t="str">
        <f>IF(U584="","",COUNT(U$3:U584))</f>
        <v/>
      </c>
      <c r="U584" s="7" t="str">
        <f t="shared" si="65"/>
        <v/>
      </c>
      <c r="V584" s="11" t="str">
        <f>IFERROR(IF(S584="","",IF(U584="",IF(AND(E584="",F584="",G584&lt;&gt;"",$O584=INDEX(O$3:O584,MATCH(MAX(T$3:T584),T$3:T584,0),0)),INDEX(U$3:U584,MATCH(MAX(T$3:T584),T$3:T584,0),0),IF(AND(S584&lt;&gt;"",U584=""),0,"")),U584)),"")</f>
        <v/>
      </c>
      <c r="W584" s="13" t="str">
        <f t="shared" si="66"/>
        <v/>
      </c>
      <c r="X584" s="52" t="str">
        <f t="shared" si="67"/>
        <v/>
      </c>
      <c r="Y584" s="52" t="str">
        <f t="shared" si="68"/>
        <v/>
      </c>
      <c r="Z584" s="79" t="str">
        <f t="shared" si="69"/>
        <v/>
      </c>
    </row>
    <row r="585" spans="2:26" ht="35.1" customHeight="1" x14ac:dyDescent="0.2">
      <c r="B585" s="48"/>
      <c r="C585" s="49"/>
      <c r="D585" s="50"/>
      <c r="E585" s="47"/>
      <c r="F585" s="43"/>
      <c r="G585" s="45"/>
      <c r="K585" s="7" t="str">
        <f>IF(O585="","",COUNT(O$3:O585))</f>
        <v/>
      </c>
      <c r="L585" s="7" t="str">
        <f>IF(B585&lt;&gt;"",B585,IF(OR(COUNTA($G$3:$G585)&lt;COUNTA($G$3:$G$1048576),$G585&lt;&gt;""),L584,""))</f>
        <v/>
      </c>
      <c r="M585" s="7" t="str">
        <f>IF(C585&lt;&gt;"",C585,IF(OR(COUNTA($G$3:$G585)&lt;COUNTA($G$3:$G$1048576),$G585&lt;&gt;""),M584,""))</f>
        <v/>
      </c>
      <c r="N585" s="7" t="str">
        <f>IF(D585&lt;&gt;"",D585,IF(OR(COUNTA($G$3:$G585)&lt;COUNTA($G$3:$G$1048576),$G585&lt;&gt;""),N584,""))</f>
        <v/>
      </c>
      <c r="O585" s="8" t="str">
        <f t="shared" si="64"/>
        <v/>
      </c>
      <c r="P585" s="10" t="str">
        <f>IFERROR(IF(O585="",IF(COUNT(S$3:S$1048576)=COUNT(S$3:S585),IF(S585="","",INDEX(O$3:O585,MATCH(MAX(K$3:K585),K$3:K585,0),0)),INDEX(O$3:O585,MATCH(MAX(K$3:K585),K$3:K585,0),0)),O585),"")</f>
        <v/>
      </c>
      <c r="Q585" s="9" t="str">
        <f>IF(R585="","",COUNT(R$3:R585))</f>
        <v/>
      </c>
      <c r="R585" s="7" t="str">
        <f t="shared" si="63"/>
        <v/>
      </c>
      <c r="S585" s="11" t="str">
        <f>IFERROR(IF(COUNTA($E585:$G585)=0,"",IF(AND(R585="",$O585=INDEX(O$3:O585,MATCH(MAX(Q$3:Q585),Q$3:Q585,0),0)),INDEX(R$3:R585,MATCH(MAX(Q$3:Q585),Q$3:Q585,0),0),R585)),"")</f>
        <v/>
      </c>
      <c r="T585" s="7" t="str">
        <f>IF(U585="","",COUNT(U$3:U585))</f>
        <v/>
      </c>
      <c r="U585" s="7" t="str">
        <f t="shared" si="65"/>
        <v/>
      </c>
      <c r="V585" s="11" t="str">
        <f>IFERROR(IF(S585="","",IF(U585="",IF(AND(E585="",F585="",G585&lt;&gt;"",$O585=INDEX(O$3:O585,MATCH(MAX(T$3:T585),T$3:T585,0),0)),INDEX(U$3:U585,MATCH(MAX(T$3:T585),T$3:T585,0),0),IF(AND(S585&lt;&gt;"",U585=""),0,"")),U585)),"")</f>
        <v/>
      </c>
      <c r="W585" s="13" t="str">
        <f t="shared" si="66"/>
        <v/>
      </c>
      <c r="X585" s="52" t="str">
        <f t="shared" si="67"/>
        <v/>
      </c>
      <c r="Y585" s="52" t="str">
        <f t="shared" si="68"/>
        <v/>
      </c>
      <c r="Z585" s="79" t="str">
        <f t="shared" si="69"/>
        <v/>
      </c>
    </row>
    <row r="586" spans="2:26" ht="35.1" customHeight="1" x14ac:dyDescent="0.2">
      <c r="B586" s="48"/>
      <c r="C586" s="49"/>
      <c r="D586" s="50"/>
      <c r="E586" s="47"/>
      <c r="F586" s="43"/>
      <c r="G586" s="45"/>
      <c r="K586" s="7" t="str">
        <f>IF(O586="","",COUNT(O$3:O586))</f>
        <v/>
      </c>
      <c r="L586" s="7" t="str">
        <f>IF(B586&lt;&gt;"",B586,IF(OR(COUNTA($G$3:$G586)&lt;COUNTA($G$3:$G$1048576),$G586&lt;&gt;""),L585,""))</f>
        <v/>
      </c>
      <c r="M586" s="7" t="str">
        <f>IF(C586&lt;&gt;"",C586,IF(OR(COUNTA($G$3:$G586)&lt;COUNTA($G$3:$G$1048576),$G586&lt;&gt;""),M585,""))</f>
        <v/>
      </c>
      <c r="N586" s="7" t="str">
        <f>IF(D586&lt;&gt;"",D586,IF(OR(COUNTA($G$3:$G586)&lt;COUNTA($G$3:$G$1048576),$G586&lt;&gt;""),N585,""))</f>
        <v/>
      </c>
      <c r="O586" s="8" t="str">
        <f t="shared" si="64"/>
        <v/>
      </c>
      <c r="P586" s="10" t="str">
        <f>IFERROR(IF(O586="",IF(COUNT(S$3:S$1048576)=COUNT(S$3:S586),IF(S586="","",INDEX(O$3:O586,MATCH(MAX(K$3:K586),K$3:K586,0),0)),INDEX(O$3:O586,MATCH(MAX(K$3:K586),K$3:K586,0),0)),O586),"")</f>
        <v/>
      </c>
      <c r="Q586" s="9" t="str">
        <f>IF(R586="","",COUNT(R$3:R586))</f>
        <v/>
      </c>
      <c r="R586" s="7" t="str">
        <f t="shared" si="63"/>
        <v/>
      </c>
      <c r="S586" s="11" t="str">
        <f>IFERROR(IF(COUNTA($E586:$G586)=0,"",IF(AND(R586="",$O586=INDEX(O$3:O586,MATCH(MAX(Q$3:Q586),Q$3:Q586,0),0)),INDEX(R$3:R586,MATCH(MAX(Q$3:Q586),Q$3:Q586,0),0),R586)),"")</f>
        <v/>
      </c>
      <c r="T586" s="7" t="str">
        <f>IF(U586="","",COUNT(U$3:U586))</f>
        <v/>
      </c>
      <c r="U586" s="7" t="str">
        <f t="shared" si="65"/>
        <v/>
      </c>
      <c r="V586" s="11" t="str">
        <f>IFERROR(IF(S586="","",IF(U586="",IF(AND(E586="",F586="",G586&lt;&gt;"",$O586=INDEX(O$3:O586,MATCH(MAX(T$3:T586),T$3:T586,0),0)),INDEX(U$3:U586,MATCH(MAX(T$3:T586),T$3:T586,0),0),IF(AND(S586&lt;&gt;"",U586=""),0,"")),U586)),"")</f>
        <v/>
      </c>
      <c r="W586" s="13" t="str">
        <f t="shared" si="66"/>
        <v/>
      </c>
      <c r="X586" s="52" t="str">
        <f t="shared" si="67"/>
        <v/>
      </c>
      <c r="Y586" s="52" t="str">
        <f t="shared" si="68"/>
        <v/>
      </c>
      <c r="Z586" s="79" t="str">
        <f t="shared" si="69"/>
        <v/>
      </c>
    </row>
    <row r="587" spans="2:26" ht="35.1" customHeight="1" x14ac:dyDescent="0.2">
      <c r="B587" s="48"/>
      <c r="C587" s="49"/>
      <c r="D587" s="50"/>
      <c r="E587" s="47"/>
      <c r="F587" s="43"/>
      <c r="G587" s="45"/>
      <c r="K587" s="7" t="str">
        <f>IF(O587="","",COUNT(O$3:O587))</f>
        <v/>
      </c>
      <c r="L587" s="7" t="str">
        <f>IF(B587&lt;&gt;"",B587,IF(OR(COUNTA($G$3:$G587)&lt;COUNTA($G$3:$G$1048576),$G587&lt;&gt;""),L586,""))</f>
        <v/>
      </c>
      <c r="M587" s="7" t="str">
        <f>IF(C587&lt;&gt;"",C587,IF(OR(COUNTA($G$3:$G587)&lt;COUNTA($G$3:$G$1048576),$G587&lt;&gt;""),M586,""))</f>
        <v/>
      </c>
      <c r="N587" s="7" t="str">
        <f>IF(D587&lt;&gt;"",D587,IF(OR(COUNTA($G$3:$G587)&lt;COUNTA($G$3:$G$1048576),$G587&lt;&gt;""),N586,""))</f>
        <v/>
      </c>
      <c r="O587" s="8" t="str">
        <f t="shared" si="64"/>
        <v/>
      </c>
      <c r="P587" s="10" t="str">
        <f>IFERROR(IF(O587="",IF(COUNT(S$3:S$1048576)=COUNT(S$3:S587),IF(S587="","",INDEX(O$3:O587,MATCH(MAX(K$3:K587),K$3:K587,0),0)),INDEX(O$3:O587,MATCH(MAX(K$3:K587),K$3:K587,0),0)),O587),"")</f>
        <v/>
      </c>
      <c r="Q587" s="9" t="str">
        <f>IF(R587="","",COUNT(R$3:R587))</f>
        <v/>
      </c>
      <c r="R587" s="7" t="str">
        <f t="shared" si="63"/>
        <v/>
      </c>
      <c r="S587" s="11" t="str">
        <f>IFERROR(IF(COUNTA($E587:$G587)=0,"",IF(AND(R587="",$O587=INDEX(O$3:O587,MATCH(MAX(Q$3:Q587),Q$3:Q587,0),0)),INDEX(R$3:R587,MATCH(MAX(Q$3:Q587),Q$3:Q587,0),0),R587)),"")</f>
        <v/>
      </c>
      <c r="T587" s="7" t="str">
        <f>IF(U587="","",COUNT(U$3:U587))</f>
        <v/>
      </c>
      <c r="U587" s="7" t="str">
        <f t="shared" si="65"/>
        <v/>
      </c>
      <c r="V587" s="11" t="str">
        <f>IFERROR(IF(S587="","",IF(U587="",IF(AND(E587="",F587="",G587&lt;&gt;"",$O587=INDEX(O$3:O587,MATCH(MAX(T$3:T587),T$3:T587,0),0)),INDEX(U$3:U587,MATCH(MAX(T$3:T587),T$3:T587,0),0),IF(AND(S587&lt;&gt;"",U587=""),0,"")),U587)),"")</f>
        <v/>
      </c>
      <c r="W587" s="13" t="str">
        <f t="shared" si="66"/>
        <v/>
      </c>
      <c r="X587" s="52" t="str">
        <f t="shared" si="67"/>
        <v/>
      </c>
      <c r="Y587" s="52" t="str">
        <f t="shared" si="68"/>
        <v/>
      </c>
      <c r="Z587" s="79" t="str">
        <f t="shared" si="69"/>
        <v/>
      </c>
    </row>
    <row r="588" spans="2:26" ht="35.1" customHeight="1" x14ac:dyDescent="0.2">
      <c r="B588" s="48"/>
      <c r="C588" s="49"/>
      <c r="D588" s="50"/>
      <c r="E588" s="47"/>
      <c r="F588" s="43"/>
      <c r="G588" s="45"/>
      <c r="K588" s="7" t="str">
        <f>IF(O588="","",COUNT(O$3:O588))</f>
        <v/>
      </c>
      <c r="L588" s="7" t="str">
        <f>IF(B588&lt;&gt;"",B588,IF(OR(COUNTA($G$3:$G588)&lt;COUNTA($G$3:$G$1048576),$G588&lt;&gt;""),L587,""))</f>
        <v/>
      </c>
      <c r="M588" s="7" t="str">
        <f>IF(C588&lt;&gt;"",C588,IF(OR(COUNTA($G$3:$G588)&lt;COUNTA($G$3:$G$1048576),$G588&lt;&gt;""),M587,""))</f>
        <v/>
      </c>
      <c r="N588" s="7" t="str">
        <f>IF(D588&lt;&gt;"",D588,IF(OR(COUNTA($G$3:$G588)&lt;COUNTA($G$3:$G$1048576),$G588&lt;&gt;""),N587,""))</f>
        <v/>
      </c>
      <c r="O588" s="8" t="str">
        <f t="shared" si="64"/>
        <v/>
      </c>
      <c r="P588" s="10" t="str">
        <f>IFERROR(IF(O588="",IF(COUNT(S$3:S$1048576)=COUNT(S$3:S588),IF(S588="","",INDEX(O$3:O588,MATCH(MAX(K$3:K588),K$3:K588,0),0)),INDEX(O$3:O588,MATCH(MAX(K$3:K588),K$3:K588,0),0)),O588),"")</f>
        <v/>
      </c>
      <c r="Q588" s="9" t="str">
        <f>IF(R588="","",COUNT(R$3:R588))</f>
        <v/>
      </c>
      <c r="R588" s="7" t="str">
        <f t="shared" si="63"/>
        <v/>
      </c>
      <c r="S588" s="11" t="str">
        <f>IFERROR(IF(COUNTA($E588:$G588)=0,"",IF(AND(R588="",$O588=INDEX(O$3:O588,MATCH(MAX(Q$3:Q588),Q$3:Q588,0),0)),INDEX(R$3:R588,MATCH(MAX(Q$3:Q588),Q$3:Q588,0),0),R588)),"")</f>
        <v/>
      </c>
      <c r="T588" s="7" t="str">
        <f>IF(U588="","",COUNT(U$3:U588))</f>
        <v/>
      </c>
      <c r="U588" s="7" t="str">
        <f t="shared" si="65"/>
        <v/>
      </c>
      <c r="V588" s="11" t="str">
        <f>IFERROR(IF(S588="","",IF(U588="",IF(AND(E588="",F588="",G588&lt;&gt;"",$O588=INDEX(O$3:O588,MATCH(MAX(T$3:T588),T$3:T588,0),0)),INDEX(U$3:U588,MATCH(MAX(T$3:T588),T$3:T588,0),0),IF(AND(S588&lt;&gt;"",U588=""),0,"")),U588)),"")</f>
        <v/>
      </c>
      <c r="W588" s="13" t="str">
        <f t="shared" si="66"/>
        <v/>
      </c>
      <c r="X588" s="52" t="str">
        <f t="shared" si="67"/>
        <v/>
      </c>
      <c r="Y588" s="52" t="str">
        <f t="shared" si="68"/>
        <v/>
      </c>
      <c r="Z588" s="79" t="str">
        <f t="shared" si="69"/>
        <v/>
      </c>
    </row>
    <row r="589" spans="2:26" ht="35.1" customHeight="1" x14ac:dyDescent="0.2">
      <c r="B589" s="48"/>
      <c r="C589" s="49"/>
      <c r="D589" s="50"/>
      <c r="E589" s="47"/>
      <c r="F589" s="43"/>
      <c r="G589" s="45"/>
      <c r="K589" s="7" t="str">
        <f>IF(O589="","",COUNT(O$3:O589))</f>
        <v/>
      </c>
      <c r="L589" s="7" t="str">
        <f>IF(B589&lt;&gt;"",B589,IF(OR(COUNTA($G$3:$G589)&lt;COUNTA($G$3:$G$1048576),$G589&lt;&gt;""),L588,""))</f>
        <v/>
      </c>
      <c r="M589" s="7" t="str">
        <f>IF(C589&lt;&gt;"",C589,IF(OR(COUNTA($G$3:$G589)&lt;COUNTA($G$3:$G$1048576),$G589&lt;&gt;""),M588,""))</f>
        <v/>
      </c>
      <c r="N589" s="7" t="str">
        <f>IF(D589&lt;&gt;"",D589,IF(OR(COUNTA($G$3:$G589)&lt;COUNTA($G$3:$G$1048576),$G589&lt;&gt;""),N588,""))</f>
        <v/>
      </c>
      <c r="O589" s="8" t="str">
        <f t="shared" si="64"/>
        <v/>
      </c>
      <c r="P589" s="10" t="str">
        <f>IFERROR(IF(O589="",IF(COUNT(S$3:S$1048576)=COUNT(S$3:S589),IF(S589="","",INDEX(O$3:O589,MATCH(MAX(K$3:K589),K$3:K589,0),0)),INDEX(O$3:O589,MATCH(MAX(K$3:K589),K$3:K589,0),0)),O589),"")</f>
        <v/>
      </c>
      <c r="Q589" s="9" t="str">
        <f>IF(R589="","",COUNT(R$3:R589))</f>
        <v/>
      </c>
      <c r="R589" s="7" t="str">
        <f t="shared" si="63"/>
        <v/>
      </c>
      <c r="S589" s="11" t="str">
        <f>IFERROR(IF(COUNTA($E589:$G589)=0,"",IF(AND(R589="",$O589=INDEX(O$3:O589,MATCH(MAX(Q$3:Q589),Q$3:Q589,0),0)),INDEX(R$3:R589,MATCH(MAX(Q$3:Q589),Q$3:Q589,0),0),R589)),"")</f>
        <v/>
      </c>
      <c r="T589" s="7" t="str">
        <f>IF(U589="","",COUNT(U$3:U589))</f>
        <v/>
      </c>
      <c r="U589" s="7" t="str">
        <f t="shared" si="65"/>
        <v/>
      </c>
      <c r="V589" s="11" t="str">
        <f>IFERROR(IF(S589="","",IF(U589="",IF(AND(E589="",F589="",G589&lt;&gt;"",$O589=INDEX(O$3:O589,MATCH(MAX(T$3:T589),T$3:T589,0),0)),INDEX(U$3:U589,MATCH(MAX(T$3:T589),T$3:T589,0),0),IF(AND(S589&lt;&gt;"",U589=""),0,"")),U589)),"")</f>
        <v/>
      </c>
      <c r="W589" s="13" t="str">
        <f t="shared" si="66"/>
        <v/>
      </c>
      <c r="X589" s="52" t="str">
        <f t="shared" si="67"/>
        <v/>
      </c>
      <c r="Y589" s="52" t="str">
        <f t="shared" si="68"/>
        <v/>
      </c>
      <c r="Z589" s="79" t="str">
        <f t="shared" si="69"/>
        <v/>
      </c>
    </row>
    <row r="590" spans="2:26" ht="35.1" customHeight="1" x14ac:dyDescent="0.2">
      <c r="B590" s="48"/>
      <c r="C590" s="49"/>
      <c r="D590" s="50"/>
      <c r="E590" s="47"/>
      <c r="F590" s="43"/>
      <c r="G590" s="45"/>
      <c r="K590" s="7" t="str">
        <f>IF(O590="","",COUNT(O$3:O590))</f>
        <v/>
      </c>
      <c r="L590" s="7" t="str">
        <f>IF(B590&lt;&gt;"",B590,IF(OR(COUNTA($G$3:$G590)&lt;COUNTA($G$3:$G$1048576),$G590&lt;&gt;""),L589,""))</f>
        <v/>
      </c>
      <c r="M590" s="7" t="str">
        <f>IF(C590&lt;&gt;"",C590,IF(OR(COUNTA($G$3:$G590)&lt;COUNTA($G$3:$G$1048576),$G590&lt;&gt;""),M589,""))</f>
        <v/>
      </c>
      <c r="N590" s="7" t="str">
        <f>IF(D590&lt;&gt;"",D590,IF(OR(COUNTA($G$3:$G590)&lt;COUNTA($G$3:$G$1048576),$G590&lt;&gt;""),N589,""))</f>
        <v/>
      </c>
      <c r="O590" s="8" t="str">
        <f t="shared" si="64"/>
        <v/>
      </c>
      <c r="P590" s="10" t="str">
        <f>IFERROR(IF(O590="",IF(COUNT(S$3:S$1048576)=COUNT(S$3:S590),IF(S590="","",INDEX(O$3:O590,MATCH(MAX(K$3:K590),K$3:K590,0),0)),INDEX(O$3:O590,MATCH(MAX(K$3:K590),K$3:K590,0),0)),O590),"")</f>
        <v/>
      </c>
      <c r="Q590" s="9" t="str">
        <f>IF(R590="","",COUNT(R$3:R590))</f>
        <v/>
      </c>
      <c r="R590" s="7" t="str">
        <f t="shared" si="63"/>
        <v/>
      </c>
      <c r="S590" s="11" t="str">
        <f>IFERROR(IF(COUNTA($E590:$G590)=0,"",IF(AND(R590="",$O590=INDEX(O$3:O590,MATCH(MAX(Q$3:Q590),Q$3:Q590,0),0)),INDEX(R$3:R590,MATCH(MAX(Q$3:Q590),Q$3:Q590,0),0),R590)),"")</f>
        <v/>
      </c>
      <c r="T590" s="7" t="str">
        <f>IF(U590="","",COUNT(U$3:U590))</f>
        <v/>
      </c>
      <c r="U590" s="7" t="str">
        <f t="shared" si="65"/>
        <v/>
      </c>
      <c r="V590" s="11" t="str">
        <f>IFERROR(IF(S590="","",IF(U590="",IF(AND(E590="",F590="",G590&lt;&gt;"",$O590=INDEX(O$3:O590,MATCH(MAX(T$3:T590),T$3:T590,0),0)),INDEX(U$3:U590,MATCH(MAX(T$3:T590),T$3:T590,0),0),IF(AND(S590&lt;&gt;"",U590=""),0,"")),U590)),"")</f>
        <v/>
      </c>
      <c r="W590" s="13" t="str">
        <f t="shared" si="66"/>
        <v/>
      </c>
      <c r="X590" s="52" t="str">
        <f t="shared" si="67"/>
        <v/>
      </c>
      <c r="Y590" s="52" t="str">
        <f t="shared" si="68"/>
        <v/>
      </c>
      <c r="Z590" s="79" t="str">
        <f t="shared" si="69"/>
        <v/>
      </c>
    </row>
    <row r="591" spans="2:26" ht="35.1" customHeight="1" x14ac:dyDescent="0.2">
      <c r="B591" s="48"/>
      <c r="C591" s="49"/>
      <c r="D591" s="50"/>
      <c r="E591" s="47"/>
      <c r="F591" s="43"/>
      <c r="G591" s="45"/>
      <c r="K591" s="7" t="str">
        <f>IF(O591="","",COUNT(O$3:O591))</f>
        <v/>
      </c>
      <c r="L591" s="7" t="str">
        <f>IF(B591&lt;&gt;"",B591,IF(OR(COUNTA($G$3:$G591)&lt;COUNTA($G$3:$G$1048576),$G591&lt;&gt;""),L590,""))</f>
        <v/>
      </c>
      <c r="M591" s="7" t="str">
        <f>IF(C591&lt;&gt;"",C591,IF(OR(COUNTA($G$3:$G591)&lt;COUNTA($G$3:$G$1048576),$G591&lt;&gt;""),M590,""))</f>
        <v/>
      </c>
      <c r="N591" s="7" t="str">
        <f>IF(D591&lt;&gt;"",D591,IF(OR(COUNTA($G$3:$G591)&lt;COUNTA($G$3:$G$1048576),$G591&lt;&gt;""),N590,""))</f>
        <v/>
      </c>
      <c r="O591" s="8" t="str">
        <f t="shared" si="64"/>
        <v/>
      </c>
      <c r="P591" s="10" t="str">
        <f>IFERROR(IF(O591="",IF(COUNT(S$3:S$1048576)=COUNT(S$3:S591),IF(S591="","",INDEX(O$3:O591,MATCH(MAX(K$3:K591),K$3:K591,0),0)),INDEX(O$3:O591,MATCH(MAX(K$3:K591),K$3:K591,0),0)),O591),"")</f>
        <v/>
      </c>
      <c r="Q591" s="9" t="str">
        <f>IF(R591="","",COUNT(R$3:R591))</f>
        <v/>
      </c>
      <c r="R591" s="7" t="str">
        <f t="shared" si="63"/>
        <v/>
      </c>
      <c r="S591" s="11" t="str">
        <f>IFERROR(IF(COUNTA($E591:$G591)=0,"",IF(AND(R591="",$O591=INDEX(O$3:O591,MATCH(MAX(Q$3:Q591),Q$3:Q591,0),0)),INDEX(R$3:R591,MATCH(MAX(Q$3:Q591),Q$3:Q591,0),0),R591)),"")</f>
        <v/>
      </c>
      <c r="T591" s="7" t="str">
        <f>IF(U591="","",COUNT(U$3:U591))</f>
        <v/>
      </c>
      <c r="U591" s="7" t="str">
        <f t="shared" si="65"/>
        <v/>
      </c>
      <c r="V591" s="11" t="str">
        <f>IFERROR(IF(S591="","",IF(U591="",IF(AND(E591="",F591="",G591&lt;&gt;"",$O591=INDEX(O$3:O591,MATCH(MAX(T$3:T591),T$3:T591,0),0)),INDEX(U$3:U591,MATCH(MAX(T$3:T591),T$3:T591,0),0),IF(AND(S591&lt;&gt;"",U591=""),0,"")),U591)),"")</f>
        <v/>
      </c>
      <c r="W591" s="13" t="str">
        <f t="shared" si="66"/>
        <v/>
      </c>
      <c r="X591" s="52" t="str">
        <f t="shared" si="67"/>
        <v/>
      </c>
      <c r="Y591" s="52" t="str">
        <f t="shared" si="68"/>
        <v/>
      </c>
      <c r="Z591" s="79" t="str">
        <f t="shared" si="69"/>
        <v/>
      </c>
    </row>
    <row r="592" spans="2:26" ht="35.1" customHeight="1" x14ac:dyDescent="0.2">
      <c r="B592" s="48"/>
      <c r="C592" s="49"/>
      <c r="D592" s="50"/>
      <c r="E592" s="47"/>
      <c r="F592" s="43"/>
      <c r="G592" s="45"/>
      <c r="K592" s="7" t="str">
        <f>IF(O592="","",COUNT(O$3:O592))</f>
        <v/>
      </c>
      <c r="L592" s="7" t="str">
        <f>IF(B592&lt;&gt;"",B592,IF(OR(COUNTA($G$3:$G592)&lt;COUNTA($G$3:$G$1048576),$G592&lt;&gt;""),L591,""))</f>
        <v/>
      </c>
      <c r="M592" s="7" t="str">
        <f>IF(C592&lt;&gt;"",C592,IF(OR(COUNTA($G$3:$G592)&lt;COUNTA($G$3:$G$1048576),$G592&lt;&gt;""),M591,""))</f>
        <v/>
      </c>
      <c r="N592" s="7" t="str">
        <f>IF(D592&lt;&gt;"",D592,IF(OR(COUNTA($G$3:$G592)&lt;COUNTA($G$3:$G$1048576),$G592&lt;&gt;""),N591,""))</f>
        <v/>
      </c>
      <c r="O592" s="8" t="str">
        <f t="shared" si="64"/>
        <v/>
      </c>
      <c r="P592" s="10" t="str">
        <f>IFERROR(IF(O592="",IF(COUNT(S$3:S$1048576)=COUNT(S$3:S592),IF(S592="","",INDEX(O$3:O592,MATCH(MAX(K$3:K592),K$3:K592,0),0)),INDEX(O$3:O592,MATCH(MAX(K$3:K592),K$3:K592,0),0)),O592),"")</f>
        <v/>
      </c>
      <c r="Q592" s="9" t="str">
        <f>IF(R592="","",COUNT(R$3:R592))</f>
        <v/>
      </c>
      <c r="R592" s="7" t="str">
        <f t="shared" si="63"/>
        <v/>
      </c>
      <c r="S592" s="11" t="str">
        <f>IFERROR(IF(COUNTA($E592:$G592)=0,"",IF(AND(R592="",$O592=INDEX(O$3:O592,MATCH(MAX(Q$3:Q592),Q$3:Q592,0),0)),INDEX(R$3:R592,MATCH(MAX(Q$3:Q592),Q$3:Q592,0),0),R592)),"")</f>
        <v/>
      </c>
      <c r="T592" s="7" t="str">
        <f>IF(U592="","",COUNT(U$3:U592))</f>
        <v/>
      </c>
      <c r="U592" s="7" t="str">
        <f t="shared" si="65"/>
        <v/>
      </c>
      <c r="V592" s="11" t="str">
        <f>IFERROR(IF(S592="","",IF(U592="",IF(AND(E592="",F592="",G592&lt;&gt;"",$O592=INDEX(O$3:O592,MATCH(MAX(T$3:T592),T$3:T592,0),0)),INDEX(U$3:U592,MATCH(MAX(T$3:T592),T$3:T592,0),0),IF(AND(S592&lt;&gt;"",U592=""),0,"")),U592)),"")</f>
        <v/>
      </c>
      <c r="W592" s="13" t="str">
        <f t="shared" si="66"/>
        <v/>
      </c>
      <c r="X592" s="52" t="str">
        <f t="shared" si="67"/>
        <v/>
      </c>
      <c r="Y592" s="52" t="str">
        <f t="shared" si="68"/>
        <v/>
      </c>
      <c r="Z592" s="79" t="str">
        <f t="shared" si="69"/>
        <v/>
      </c>
    </row>
    <row r="593" spans="2:26" ht="35.1" customHeight="1" x14ac:dyDescent="0.2">
      <c r="B593" s="48"/>
      <c r="C593" s="49"/>
      <c r="D593" s="50"/>
      <c r="E593" s="47"/>
      <c r="F593" s="43"/>
      <c r="G593" s="45"/>
      <c r="K593" s="7" t="str">
        <f>IF(O593="","",COUNT(O$3:O593))</f>
        <v/>
      </c>
      <c r="L593" s="7" t="str">
        <f>IF(B593&lt;&gt;"",B593,IF(OR(COUNTA($G$3:$G593)&lt;COUNTA($G$3:$G$1048576),$G593&lt;&gt;""),L592,""))</f>
        <v/>
      </c>
      <c r="M593" s="7" t="str">
        <f>IF(C593&lt;&gt;"",C593,IF(OR(COUNTA($G$3:$G593)&lt;COUNTA($G$3:$G$1048576),$G593&lt;&gt;""),M592,""))</f>
        <v/>
      </c>
      <c r="N593" s="7" t="str">
        <f>IF(D593&lt;&gt;"",D593,IF(OR(COUNTA($G$3:$G593)&lt;COUNTA($G$3:$G$1048576),$G593&lt;&gt;""),N592,""))</f>
        <v/>
      </c>
      <c r="O593" s="8" t="str">
        <f t="shared" si="64"/>
        <v/>
      </c>
      <c r="P593" s="10" t="str">
        <f>IFERROR(IF(O593="",IF(COUNT(S$3:S$1048576)=COUNT(S$3:S593),IF(S593="","",INDEX(O$3:O593,MATCH(MAX(K$3:K593),K$3:K593,0),0)),INDEX(O$3:O593,MATCH(MAX(K$3:K593),K$3:K593,0),0)),O593),"")</f>
        <v/>
      </c>
      <c r="Q593" s="9" t="str">
        <f>IF(R593="","",COUNT(R$3:R593))</f>
        <v/>
      </c>
      <c r="R593" s="7" t="str">
        <f t="shared" si="63"/>
        <v/>
      </c>
      <c r="S593" s="11" t="str">
        <f>IFERROR(IF(COUNTA($E593:$G593)=0,"",IF(AND(R593="",$O593=INDEX(O$3:O593,MATCH(MAX(Q$3:Q593),Q$3:Q593,0),0)),INDEX(R$3:R593,MATCH(MAX(Q$3:Q593),Q$3:Q593,0),0),R593)),"")</f>
        <v/>
      </c>
      <c r="T593" s="7" t="str">
        <f>IF(U593="","",COUNT(U$3:U593))</f>
        <v/>
      </c>
      <c r="U593" s="7" t="str">
        <f t="shared" si="65"/>
        <v/>
      </c>
      <c r="V593" s="11" t="str">
        <f>IFERROR(IF(S593="","",IF(U593="",IF(AND(E593="",F593="",G593&lt;&gt;"",$O593=INDEX(O$3:O593,MATCH(MAX(T$3:T593),T$3:T593,0),0)),INDEX(U$3:U593,MATCH(MAX(T$3:T593),T$3:T593,0),0),IF(AND(S593&lt;&gt;"",U593=""),0,"")),U593)),"")</f>
        <v/>
      </c>
      <c r="W593" s="13" t="str">
        <f t="shared" si="66"/>
        <v/>
      </c>
      <c r="X593" s="52" t="str">
        <f t="shared" si="67"/>
        <v/>
      </c>
      <c r="Y593" s="52" t="str">
        <f t="shared" si="68"/>
        <v/>
      </c>
      <c r="Z593" s="79" t="str">
        <f t="shared" si="69"/>
        <v/>
      </c>
    </row>
    <row r="594" spans="2:26" ht="35.1" customHeight="1" x14ac:dyDescent="0.2">
      <c r="B594" s="48"/>
      <c r="C594" s="49"/>
      <c r="D594" s="50"/>
      <c r="E594" s="47"/>
      <c r="F594" s="43"/>
      <c r="G594" s="45"/>
      <c r="K594" s="7" t="str">
        <f>IF(O594="","",COUNT(O$3:O594))</f>
        <v/>
      </c>
      <c r="L594" s="7" t="str">
        <f>IF(B594&lt;&gt;"",B594,IF(OR(COUNTA($G$3:$G594)&lt;COUNTA($G$3:$G$1048576),$G594&lt;&gt;""),L593,""))</f>
        <v/>
      </c>
      <c r="M594" s="7" t="str">
        <f>IF(C594&lt;&gt;"",C594,IF(OR(COUNTA($G$3:$G594)&lt;COUNTA($G$3:$G$1048576),$G594&lt;&gt;""),M593,""))</f>
        <v/>
      </c>
      <c r="N594" s="7" t="str">
        <f>IF(D594&lt;&gt;"",D594,IF(OR(COUNTA($G$3:$G594)&lt;COUNTA($G$3:$G$1048576),$G594&lt;&gt;""),N593,""))</f>
        <v/>
      </c>
      <c r="O594" s="8" t="str">
        <f t="shared" si="64"/>
        <v/>
      </c>
      <c r="P594" s="10" t="str">
        <f>IFERROR(IF(O594="",IF(COUNT(S$3:S$1048576)=COUNT(S$3:S594),IF(S594="","",INDEX(O$3:O594,MATCH(MAX(K$3:K594),K$3:K594,0),0)),INDEX(O$3:O594,MATCH(MAX(K$3:K594),K$3:K594,0),0)),O594),"")</f>
        <v/>
      </c>
      <c r="Q594" s="9" t="str">
        <f>IF(R594="","",COUNT(R$3:R594))</f>
        <v/>
      </c>
      <c r="R594" s="7" t="str">
        <f t="shared" si="63"/>
        <v/>
      </c>
      <c r="S594" s="11" t="str">
        <f>IFERROR(IF(COUNTA($E594:$G594)=0,"",IF(AND(R594="",$O594=INDEX(O$3:O594,MATCH(MAX(Q$3:Q594),Q$3:Q594,0),0)),INDEX(R$3:R594,MATCH(MAX(Q$3:Q594),Q$3:Q594,0),0),R594)),"")</f>
        <v/>
      </c>
      <c r="T594" s="7" t="str">
        <f>IF(U594="","",COUNT(U$3:U594))</f>
        <v/>
      </c>
      <c r="U594" s="7" t="str">
        <f t="shared" si="65"/>
        <v/>
      </c>
      <c r="V594" s="11" t="str">
        <f>IFERROR(IF(S594="","",IF(U594="",IF(AND(E594="",F594="",G594&lt;&gt;"",$O594=INDEX(O$3:O594,MATCH(MAX(T$3:T594),T$3:T594,0),0)),INDEX(U$3:U594,MATCH(MAX(T$3:T594),T$3:T594,0),0),IF(AND(S594&lt;&gt;"",U594=""),0,"")),U594)),"")</f>
        <v/>
      </c>
      <c r="W594" s="13" t="str">
        <f t="shared" si="66"/>
        <v/>
      </c>
      <c r="X594" s="52" t="str">
        <f t="shared" si="67"/>
        <v/>
      </c>
      <c r="Y594" s="52" t="str">
        <f t="shared" si="68"/>
        <v/>
      </c>
      <c r="Z594" s="79" t="str">
        <f t="shared" si="69"/>
        <v/>
      </c>
    </row>
    <row r="595" spans="2:26" ht="35.1" customHeight="1" x14ac:dyDescent="0.2">
      <c r="B595" s="48"/>
      <c r="C595" s="49"/>
      <c r="D595" s="50"/>
      <c r="E595" s="47"/>
      <c r="F595" s="43"/>
      <c r="G595" s="45"/>
      <c r="K595" s="7" t="str">
        <f>IF(O595="","",COUNT(O$3:O595))</f>
        <v/>
      </c>
      <c r="L595" s="7" t="str">
        <f>IF(B595&lt;&gt;"",B595,IF(OR(COUNTA($G$3:$G595)&lt;COUNTA($G$3:$G$1048576),$G595&lt;&gt;""),L594,""))</f>
        <v/>
      </c>
      <c r="M595" s="7" t="str">
        <f>IF(C595&lt;&gt;"",C595,IF(OR(COUNTA($G$3:$G595)&lt;COUNTA($G$3:$G$1048576),$G595&lt;&gt;""),M594,""))</f>
        <v/>
      </c>
      <c r="N595" s="7" t="str">
        <f>IF(D595&lt;&gt;"",D595,IF(OR(COUNTA($G$3:$G595)&lt;COUNTA($G$3:$G$1048576),$G595&lt;&gt;""),N594,""))</f>
        <v/>
      </c>
      <c r="O595" s="8" t="str">
        <f t="shared" si="64"/>
        <v/>
      </c>
      <c r="P595" s="10" t="str">
        <f>IFERROR(IF(O595="",IF(COUNT(S$3:S$1048576)=COUNT(S$3:S595),IF(S595="","",INDEX(O$3:O595,MATCH(MAX(K$3:K595),K$3:K595,0),0)),INDEX(O$3:O595,MATCH(MAX(K$3:K595),K$3:K595,0),0)),O595),"")</f>
        <v/>
      </c>
      <c r="Q595" s="9" t="str">
        <f>IF(R595="","",COUNT(R$3:R595))</f>
        <v/>
      </c>
      <c r="R595" s="7" t="str">
        <f t="shared" si="63"/>
        <v/>
      </c>
      <c r="S595" s="11" t="str">
        <f>IFERROR(IF(COUNTA($E595:$G595)=0,"",IF(AND(R595="",$O595=INDEX(O$3:O595,MATCH(MAX(Q$3:Q595),Q$3:Q595,0),0)),INDEX(R$3:R595,MATCH(MAX(Q$3:Q595),Q$3:Q595,0),0),R595)),"")</f>
        <v/>
      </c>
      <c r="T595" s="7" t="str">
        <f>IF(U595="","",COUNT(U$3:U595))</f>
        <v/>
      </c>
      <c r="U595" s="7" t="str">
        <f t="shared" si="65"/>
        <v/>
      </c>
      <c r="V595" s="11" t="str">
        <f>IFERROR(IF(S595="","",IF(U595="",IF(AND(E595="",F595="",G595&lt;&gt;"",$O595=INDEX(O$3:O595,MATCH(MAX(T$3:T595),T$3:T595,0),0)),INDEX(U$3:U595,MATCH(MAX(T$3:T595),T$3:T595,0),0),IF(AND(S595&lt;&gt;"",U595=""),0,"")),U595)),"")</f>
        <v/>
      </c>
      <c r="W595" s="13" t="str">
        <f t="shared" si="66"/>
        <v/>
      </c>
      <c r="X595" s="52" t="str">
        <f t="shared" si="67"/>
        <v/>
      </c>
      <c r="Y595" s="52" t="str">
        <f t="shared" si="68"/>
        <v/>
      </c>
      <c r="Z595" s="79" t="str">
        <f t="shared" si="69"/>
        <v/>
      </c>
    </row>
    <row r="596" spans="2:26" ht="35.1" customHeight="1" x14ac:dyDescent="0.2">
      <c r="B596" s="48"/>
      <c r="C596" s="49"/>
      <c r="D596" s="50"/>
      <c r="E596" s="47"/>
      <c r="F596" s="43"/>
      <c r="G596" s="45"/>
      <c r="K596" s="7" t="str">
        <f>IF(O596="","",COUNT(O$3:O596))</f>
        <v/>
      </c>
      <c r="L596" s="7" t="str">
        <f>IF(B596&lt;&gt;"",B596,IF(OR(COUNTA($G$3:$G596)&lt;COUNTA($G$3:$G$1048576),$G596&lt;&gt;""),L595,""))</f>
        <v/>
      </c>
      <c r="M596" s="7" t="str">
        <f>IF(C596&lt;&gt;"",C596,IF(OR(COUNTA($G$3:$G596)&lt;COUNTA($G$3:$G$1048576),$G596&lt;&gt;""),M595,""))</f>
        <v/>
      </c>
      <c r="N596" s="7" t="str">
        <f>IF(D596&lt;&gt;"",D596,IF(OR(COUNTA($G$3:$G596)&lt;COUNTA($G$3:$G$1048576),$G596&lt;&gt;""),N595,""))</f>
        <v/>
      </c>
      <c r="O596" s="8" t="str">
        <f t="shared" si="64"/>
        <v/>
      </c>
      <c r="P596" s="10" t="str">
        <f>IFERROR(IF(O596="",IF(COUNT(S$3:S$1048576)=COUNT(S$3:S596),IF(S596="","",INDEX(O$3:O596,MATCH(MAX(K$3:K596),K$3:K596,0),0)),INDEX(O$3:O596,MATCH(MAX(K$3:K596),K$3:K596,0),0)),O596),"")</f>
        <v/>
      </c>
      <c r="Q596" s="9" t="str">
        <f>IF(R596="","",COUNT(R$3:R596))</f>
        <v/>
      </c>
      <c r="R596" s="7" t="str">
        <f t="shared" si="63"/>
        <v/>
      </c>
      <c r="S596" s="11" t="str">
        <f>IFERROR(IF(COUNTA($E596:$G596)=0,"",IF(AND(R596="",$O596=INDEX(O$3:O596,MATCH(MAX(Q$3:Q596),Q$3:Q596,0),0)),INDEX(R$3:R596,MATCH(MAX(Q$3:Q596),Q$3:Q596,0),0),R596)),"")</f>
        <v/>
      </c>
      <c r="T596" s="7" t="str">
        <f>IF(U596="","",COUNT(U$3:U596))</f>
        <v/>
      </c>
      <c r="U596" s="7" t="str">
        <f t="shared" si="65"/>
        <v/>
      </c>
      <c r="V596" s="11" t="str">
        <f>IFERROR(IF(S596="","",IF(U596="",IF(AND(E596="",F596="",G596&lt;&gt;"",$O596=INDEX(O$3:O596,MATCH(MAX(T$3:T596),T$3:T596,0),0)),INDEX(U$3:U596,MATCH(MAX(T$3:T596),T$3:T596,0),0),IF(AND(S596&lt;&gt;"",U596=""),0,"")),U596)),"")</f>
        <v/>
      </c>
      <c r="W596" s="13" t="str">
        <f t="shared" si="66"/>
        <v/>
      </c>
      <c r="X596" s="52" t="str">
        <f t="shared" si="67"/>
        <v/>
      </c>
      <c r="Y596" s="52" t="str">
        <f t="shared" si="68"/>
        <v/>
      </c>
      <c r="Z596" s="79" t="str">
        <f t="shared" si="69"/>
        <v/>
      </c>
    </row>
    <row r="597" spans="2:26" ht="35.1" customHeight="1" x14ac:dyDescent="0.2">
      <c r="B597" s="48"/>
      <c r="C597" s="49"/>
      <c r="D597" s="50"/>
      <c r="E597" s="47"/>
      <c r="F597" s="43"/>
      <c r="G597" s="45"/>
      <c r="K597" s="7" t="str">
        <f>IF(O597="","",COUNT(O$3:O597))</f>
        <v/>
      </c>
      <c r="L597" s="7" t="str">
        <f>IF(B597&lt;&gt;"",B597,IF(OR(COUNTA($G$3:$G597)&lt;COUNTA($G$3:$G$1048576),$G597&lt;&gt;""),L596,""))</f>
        <v/>
      </c>
      <c r="M597" s="7" t="str">
        <f>IF(C597&lt;&gt;"",C597,IF(OR(COUNTA($G$3:$G597)&lt;COUNTA($G$3:$G$1048576),$G597&lt;&gt;""),M596,""))</f>
        <v/>
      </c>
      <c r="N597" s="7" t="str">
        <f>IF(D597&lt;&gt;"",D597,IF(OR(COUNTA($G$3:$G597)&lt;COUNTA($G$3:$G$1048576),$G597&lt;&gt;""),N596,""))</f>
        <v/>
      </c>
      <c r="O597" s="8" t="str">
        <f t="shared" si="64"/>
        <v/>
      </c>
      <c r="P597" s="10" t="str">
        <f>IFERROR(IF(O597="",IF(COUNT(S$3:S$1048576)=COUNT(S$3:S597),IF(S597="","",INDEX(O$3:O597,MATCH(MAX(K$3:K597),K$3:K597,0),0)),INDEX(O$3:O597,MATCH(MAX(K$3:K597),K$3:K597,0),0)),O597),"")</f>
        <v/>
      </c>
      <c r="Q597" s="9" t="str">
        <f>IF(R597="","",COUNT(R$3:R597))</f>
        <v/>
      </c>
      <c r="R597" s="7" t="str">
        <f t="shared" si="63"/>
        <v/>
      </c>
      <c r="S597" s="11" t="str">
        <f>IFERROR(IF(COUNTA($E597:$G597)=0,"",IF(AND(R597="",$O597=INDEX(O$3:O597,MATCH(MAX(Q$3:Q597),Q$3:Q597,0),0)),INDEX(R$3:R597,MATCH(MAX(Q$3:Q597),Q$3:Q597,0),0),R597)),"")</f>
        <v/>
      </c>
      <c r="T597" s="7" t="str">
        <f>IF(U597="","",COUNT(U$3:U597))</f>
        <v/>
      </c>
      <c r="U597" s="7" t="str">
        <f t="shared" si="65"/>
        <v/>
      </c>
      <c r="V597" s="11" t="str">
        <f>IFERROR(IF(S597="","",IF(U597="",IF(AND(E597="",F597="",G597&lt;&gt;"",$O597=INDEX(O$3:O597,MATCH(MAX(T$3:T597),T$3:T597,0),0)),INDEX(U$3:U597,MATCH(MAX(T$3:T597),T$3:T597,0),0),IF(AND(S597&lt;&gt;"",U597=""),0,"")),U597)),"")</f>
        <v/>
      </c>
      <c r="W597" s="13" t="str">
        <f t="shared" si="66"/>
        <v/>
      </c>
      <c r="X597" s="52" t="str">
        <f t="shared" si="67"/>
        <v/>
      </c>
      <c r="Y597" s="52" t="str">
        <f t="shared" si="68"/>
        <v/>
      </c>
      <c r="Z597" s="79" t="str">
        <f t="shared" si="69"/>
        <v/>
      </c>
    </row>
    <row r="598" spans="2:26" ht="35.1" customHeight="1" x14ac:dyDescent="0.2">
      <c r="B598" s="48"/>
      <c r="C598" s="49"/>
      <c r="D598" s="50"/>
      <c r="E598" s="47"/>
      <c r="F598" s="43"/>
      <c r="G598" s="45"/>
      <c r="K598" s="7" t="str">
        <f>IF(O598="","",COUNT(O$3:O598))</f>
        <v/>
      </c>
      <c r="L598" s="7" t="str">
        <f>IF(B598&lt;&gt;"",B598,IF(OR(COUNTA($G$3:$G598)&lt;COUNTA($G$3:$G$1048576),$G598&lt;&gt;""),L597,""))</f>
        <v/>
      </c>
      <c r="M598" s="7" t="str">
        <f>IF(C598&lt;&gt;"",C598,IF(OR(COUNTA($G$3:$G598)&lt;COUNTA($G$3:$G$1048576),$G598&lt;&gt;""),M597,""))</f>
        <v/>
      </c>
      <c r="N598" s="7" t="str">
        <f>IF(D598&lt;&gt;"",D598,IF(OR(COUNTA($G$3:$G598)&lt;COUNTA($G$3:$G$1048576),$G598&lt;&gt;""),N597,""))</f>
        <v/>
      </c>
      <c r="O598" s="8" t="str">
        <f t="shared" si="64"/>
        <v/>
      </c>
      <c r="P598" s="10" t="str">
        <f>IFERROR(IF(O598="",IF(COUNT(S$3:S$1048576)=COUNT(S$3:S598),IF(S598="","",INDEX(O$3:O598,MATCH(MAX(K$3:K598),K$3:K598,0),0)),INDEX(O$3:O598,MATCH(MAX(K$3:K598),K$3:K598,0),0)),O598),"")</f>
        <v/>
      </c>
      <c r="Q598" s="9" t="str">
        <f>IF(R598="","",COUNT(R$3:R598))</f>
        <v/>
      </c>
      <c r="R598" s="7" t="str">
        <f t="shared" si="63"/>
        <v/>
      </c>
      <c r="S598" s="11" t="str">
        <f>IFERROR(IF(COUNTA($E598:$G598)=0,"",IF(AND(R598="",$O598=INDEX(O$3:O598,MATCH(MAX(Q$3:Q598),Q$3:Q598,0),0)),INDEX(R$3:R598,MATCH(MAX(Q$3:Q598),Q$3:Q598,0),0),R598)),"")</f>
        <v/>
      </c>
      <c r="T598" s="7" t="str">
        <f>IF(U598="","",COUNT(U$3:U598))</f>
        <v/>
      </c>
      <c r="U598" s="7" t="str">
        <f t="shared" si="65"/>
        <v/>
      </c>
      <c r="V598" s="11" t="str">
        <f>IFERROR(IF(S598="","",IF(U598="",IF(AND(E598="",F598="",G598&lt;&gt;"",$O598=INDEX(O$3:O598,MATCH(MAX(T$3:T598),T$3:T598,0),0)),INDEX(U$3:U598,MATCH(MAX(T$3:T598),T$3:T598,0),0),IF(AND(S598&lt;&gt;"",U598=""),0,"")),U598)),"")</f>
        <v/>
      </c>
      <c r="W598" s="13" t="str">
        <f t="shared" si="66"/>
        <v/>
      </c>
      <c r="X598" s="52" t="str">
        <f t="shared" si="67"/>
        <v/>
      </c>
      <c r="Y598" s="52" t="str">
        <f t="shared" si="68"/>
        <v/>
      </c>
      <c r="Z598" s="79" t="str">
        <f t="shared" si="69"/>
        <v/>
      </c>
    </row>
    <row r="599" spans="2:26" ht="35.1" customHeight="1" x14ac:dyDescent="0.2">
      <c r="B599" s="48"/>
      <c r="C599" s="49"/>
      <c r="D599" s="50"/>
      <c r="E599" s="47"/>
      <c r="F599" s="43"/>
      <c r="G599" s="45"/>
      <c r="K599" s="7" t="str">
        <f>IF(O599="","",COUNT(O$3:O599))</f>
        <v/>
      </c>
      <c r="L599" s="7" t="str">
        <f>IF(B599&lt;&gt;"",B599,IF(OR(COUNTA($G$3:$G599)&lt;COUNTA($G$3:$G$1048576),$G599&lt;&gt;""),L598,""))</f>
        <v/>
      </c>
      <c r="M599" s="7" t="str">
        <f>IF(C599&lt;&gt;"",C599,IF(OR(COUNTA($G$3:$G599)&lt;COUNTA($G$3:$G$1048576),$G599&lt;&gt;""),M598,""))</f>
        <v/>
      </c>
      <c r="N599" s="7" t="str">
        <f>IF(D599&lt;&gt;"",D599,IF(OR(COUNTA($G$3:$G599)&lt;COUNTA($G$3:$G$1048576),$G599&lt;&gt;""),N598,""))</f>
        <v/>
      </c>
      <c r="O599" s="8" t="str">
        <f t="shared" si="64"/>
        <v/>
      </c>
      <c r="P599" s="10" t="str">
        <f>IFERROR(IF(O599="",IF(COUNT(S$3:S$1048576)=COUNT(S$3:S599),IF(S599="","",INDEX(O$3:O599,MATCH(MAX(K$3:K599),K$3:K599,0),0)),INDEX(O$3:O599,MATCH(MAX(K$3:K599),K$3:K599,0),0)),O599),"")</f>
        <v/>
      </c>
      <c r="Q599" s="9" t="str">
        <f>IF(R599="","",COUNT(R$3:R599))</f>
        <v/>
      </c>
      <c r="R599" s="7" t="str">
        <f t="shared" si="63"/>
        <v/>
      </c>
      <c r="S599" s="11" t="str">
        <f>IFERROR(IF(COUNTA($E599:$G599)=0,"",IF(AND(R599="",$O599=INDEX(O$3:O599,MATCH(MAX(Q$3:Q599),Q$3:Q599,0),0)),INDEX(R$3:R599,MATCH(MAX(Q$3:Q599),Q$3:Q599,0),0),R599)),"")</f>
        <v/>
      </c>
      <c r="T599" s="7" t="str">
        <f>IF(U599="","",COUNT(U$3:U599))</f>
        <v/>
      </c>
      <c r="U599" s="7" t="str">
        <f t="shared" si="65"/>
        <v/>
      </c>
      <c r="V599" s="11" t="str">
        <f>IFERROR(IF(S599="","",IF(U599="",IF(AND(E599="",F599="",G599&lt;&gt;"",$O599=INDEX(O$3:O599,MATCH(MAX(T$3:T599),T$3:T599,0),0)),INDEX(U$3:U599,MATCH(MAX(T$3:T599),T$3:T599,0),0),IF(AND(S599&lt;&gt;"",U599=""),0,"")),U599)),"")</f>
        <v/>
      </c>
      <c r="W599" s="13" t="str">
        <f t="shared" si="66"/>
        <v/>
      </c>
      <c r="X599" s="52" t="str">
        <f t="shared" si="67"/>
        <v/>
      </c>
      <c r="Y599" s="52" t="str">
        <f t="shared" si="68"/>
        <v/>
      </c>
      <c r="Z599" s="79" t="str">
        <f t="shared" si="69"/>
        <v/>
      </c>
    </row>
    <row r="600" spans="2:26" ht="35.1" customHeight="1" x14ac:dyDescent="0.2">
      <c r="B600" s="48"/>
      <c r="C600" s="49"/>
      <c r="D600" s="50"/>
      <c r="E600" s="47"/>
      <c r="F600" s="43"/>
      <c r="G600" s="45"/>
      <c r="K600" s="7" t="str">
        <f>IF(O600="","",COUNT(O$3:O600))</f>
        <v/>
      </c>
      <c r="L600" s="7" t="str">
        <f>IF(B600&lt;&gt;"",B600,IF(OR(COUNTA($G$3:$G600)&lt;COUNTA($G$3:$G$1048576),$G600&lt;&gt;""),L599,""))</f>
        <v/>
      </c>
      <c r="M600" s="7" t="str">
        <f>IF(C600&lt;&gt;"",C600,IF(OR(COUNTA($G$3:$G600)&lt;COUNTA($G$3:$G$1048576),$G600&lt;&gt;""),M599,""))</f>
        <v/>
      </c>
      <c r="N600" s="7" t="str">
        <f>IF(D600&lt;&gt;"",D600,IF(OR(COUNTA($G$3:$G600)&lt;COUNTA($G$3:$G$1048576),$G600&lt;&gt;""),N599,""))</f>
        <v/>
      </c>
      <c r="O600" s="8" t="str">
        <f t="shared" si="64"/>
        <v/>
      </c>
      <c r="P600" s="10" t="str">
        <f>IFERROR(IF(O600="",IF(COUNT(S$3:S$1048576)=COUNT(S$3:S600),IF(S600="","",INDEX(O$3:O600,MATCH(MAX(K$3:K600),K$3:K600,0),0)),INDEX(O$3:O600,MATCH(MAX(K$3:K600),K$3:K600,0),0)),O600),"")</f>
        <v/>
      </c>
      <c r="Q600" s="9" t="str">
        <f>IF(R600="","",COUNT(R$3:R600))</f>
        <v/>
      </c>
      <c r="R600" s="7" t="str">
        <f t="shared" si="63"/>
        <v/>
      </c>
      <c r="S600" s="11" t="str">
        <f>IFERROR(IF(COUNTA($E600:$G600)=0,"",IF(AND(R600="",$O600=INDEX(O$3:O600,MATCH(MAX(Q$3:Q600),Q$3:Q600,0),0)),INDEX(R$3:R600,MATCH(MAX(Q$3:Q600),Q$3:Q600,0),0),R600)),"")</f>
        <v/>
      </c>
      <c r="T600" s="7" t="str">
        <f>IF(U600="","",COUNT(U$3:U600))</f>
        <v/>
      </c>
      <c r="U600" s="7" t="str">
        <f t="shared" si="65"/>
        <v/>
      </c>
      <c r="V600" s="11" t="str">
        <f>IFERROR(IF(S600="","",IF(U600="",IF(AND(E600="",F600="",G600&lt;&gt;"",$O600=INDEX(O$3:O600,MATCH(MAX(T$3:T600),T$3:T600,0),0)),INDEX(U$3:U600,MATCH(MAX(T$3:T600),T$3:T600,0),0),IF(AND(S600&lt;&gt;"",U600=""),0,"")),U600)),"")</f>
        <v/>
      </c>
      <c r="W600" s="13" t="str">
        <f t="shared" si="66"/>
        <v/>
      </c>
      <c r="X600" s="52" t="str">
        <f t="shared" si="67"/>
        <v/>
      </c>
      <c r="Y600" s="52" t="str">
        <f t="shared" si="68"/>
        <v/>
      </c>
      <c r="Z600" s="79" t="str">
        <f t="shared" si="69"/>
        <v/>
      </c>
    </row>
    <row r="601" spans="2:26" ht="35.1" customHeight="1" x14ac:dyDescent="0.2">
      <c r="B601" s="48"/>
      <c r="C601" s="49"/>
      <c r="D601" s="50"/>
      <c r="E601" s="47"/>
      <c r="F601" s="43"/>
      <c r="G601" s="45"/>
      <c r="K601" s="7" t="str">
        <f>IF(O601="","",COUNT(O$3:O601))</f>
        <v/>
      </c>
      <c r="L601" s="7" t="str">
        <f>IF(B601&lt;&gt;"",B601,IF(OR(COUNTA($G$3:$G601)&lt;COUNTA($G$3:$G$1048576),$G601&lt;&gt;""),L600,""))</f>
        <v/>
      </c>
      <c r="M601" s="7" t="str">
        <f>IF(C601&lt;&gt;"",C601,IF(OR(COUNTA($G$3:$G601)&lt;COUNTA($G$3:$G$1048576),$G601&lt;&gt;""),M600,""))</f>
        <v/>
      </c>
      <c r="N601" s="7" t="str">
        <f>IF(D601&lt;&gt;"",D601,IF(OR(COUNTA($G$3:$G601)&lt;COUNTA($G$3:$G$1048576),$G601&lt;&gt;""),N600,""))</f>
        <v/>
      </c>
      <c r="O601" s="8" t="str">
        <f t="shared" si="64"/>
        <v/>
      </c>
      <c r="P601" s="10" t="str">
        <f>IFERROR(IF(O601="",IF(COUNT(S$3:S$1048576)=COUNT(S$3:S601),IF(S601="","",INDEX(O$3:O601,MATCH(MAX(K$3:K601),K$3:K601,0),0)),INDEX(O$3:O601,MATCH(MAX(K$3:K601),K$3:K601,0),0)),O601),"")</f>
        <v/>
      </c>
      <c r="Q601" s="9" t="str">
        <f>IF(R601="","",COUNT(R$3:R601))</f>
        <v/>
      </c>
      <c r="R601" s="7" t="str">
        <f t="shared" si="63"/>
        <v/>
      </c>
      <c r="S601" s="11" t="str">
        <f>IFERROR(IF(COUNTA($E601:$G601)=0,"",IF(AND(R601="",$O601=INDEX(O$3:O601,MATCH(MAX(Q$3:Q601),Q$3:Q601,0),0)),INDEX(R$3:R601,MATCH(MAX(Q$3:Q601),Q$3:Q601,0),0),R601)),"")</f>
        <v/>
      </c>
      <c r="T601" s="7" t="str">
        <f>IF(U601="","",COUNT(U$3:U601))</f>
        <v/>
      </c>
      <c r="U601" s="7" t="str">
        <f t="shared" si="65"/>
        <v/>
      </c>
      <c r="V601" s="11" t="str">
        <f>IFERROR(IF(S601="","",IF(U601="",IF(AND(E601="",F601="",G601&lt;&gt;"",$O601=INDEX(O$3:O601,MATCH(MAX(T$3:T601),T$3:T601,0),0)),INDEX(U$3:U601,MATCH(MAX(T$3:T601),T$3:T601,0),0),IF(AND(S601&lt;&gt;"",U601=""),0,"")),U601)),"")</f>
        <v/>
      </c>
      <c r="W601" s="13" t="str">
        <f t="shared" si="66"/>
        <v/>
      </c>
      <c r="X601" s="52" t="str">
        <f t="shared" si="67"/>
        <v/>
      </c>
      <c r="Y601" s="52" t="str">
        <f t="shared" si="68"/>
        <v/>
      </c>
      <c r="Z601" s="79" t="str">
        <f t="shared" si="69"/>
        <v/>
      </c>
    </row>
    <row r="602" spans="2:26" ht="35.1" customHeight="1" x14ac:dyDescent="0.2">
      <c r="B602" s="48"/>
      <c r="C602" s="49"/>
      <c r="D602" s="50"/>
      <c r="E602" s="47"/>
      <c r="F602" s="43"/>
      <c r="G602" s="45"/>
      <c r="K602" s="7" t="str">
        <f>IF(O602="","",COUNT(O$3:O602))</f>
        <v/>
      </c>
      <c r="L602" s="7" t="str">
        <f>IF(B602&lt;&gt;"",B602,IF(OR(COUNTA($G$3:$G602)&lt;COUNTA($G$3:$G$1048576),$G602&lt;&gt;""),L601,""))</f>
        <v/>
      </c>
      <c r="M602" s="7" t="str">
        <f>IF(C602&lt;&gt;"",C602,IF(OR(COUNTA($G$3:$G602)&lt;COUNTA($G$3:$G$1048576),$G602&lt;&gt;""),M601,""))</f>
        <v/>
      </c>
      <c r="N602" s="7" t="str">
        <f>IF(D602&lt;&gt;"",D602,IF(OR(COUNTA($G$3:$G602)&lt;COUNTA($G$3:$G$1048576),$G602&lt;&gt;""),N601,""))</f>
        <v/>
      </c>
      <c r="O602" s="8" t="str">
        <f t="shared" si="64"/>
        <v/>
      </c>
      <c r="P602" s="10" t="str">
        <f>IFERROR(IF(O602="",IF(COUNT(S$3:S$1048576)=COUNT(S$3:S602),IF(S602="","",INDEX(O$3:O602,MATCH(MAX(K$3:K602),K$3:K602,0),0)),INDEX(O$3:O602,MATCH(MAX(K$3:K602),K$3:K602,0),0)),O602),"")</f>
        <v/>
      </c>
      <c r="Q602" s="9" t="str">
        <f>IF(R602="","",COUNT(R$3:R602))</f>
        <v/>
      </c>
      <c r="R602" s="7" t="str">
        <f t="shared" si="63"/>
        <v/>
      </c>
      <c r="S602" s="11" t="str">
        <f>IFERROR(IF(COUNTA($E602:$G602)=0,"",IF(AND(R602="",$O602=INDEX(O$3:O602,MATCH(MAX(Q$3:Q602),Q$3:Q602,0),0)),INDEX(R$3:R602,MATCH(MAX(Q$3:Q602),Q$3:Q602,0),0),R602)),"")</f>
        <v/>
      </c>
      <c r="T602" s="7" t="str">
        <f>IF(U602="","",COUNT(U$3:U602))</f>
        <v/>
      </c>
      <c r="U602" s="7" t="str">
        <f t="shared" si="65"/>
        <v/>
      </c>
      <c r="V602" s="11" t="str">
        <f>IFERROR(IF(S602="","",IF(U602="",IF(AND(E602="",F602="",G602&lt;&gt;"",$O602=INDEX(O$3:O602,MATCH(MAX(T$3:T602),T$3:T602,0),0)),INDEX(U$3:U602,MATCH(MAX(T$3:T602),T$3:T602,0),0),IF(AND(S602&lt;&gt;"",U602=""),0,"")),U602)),"")</f>
        <v/>
      </c>
      <c r="W602" s="13" t="str">
        <f t="shared" si="66"/>
        <v/>
      </c>
      <c r="X602" s="52" t="str">
        <f t="shared" si="67"/>
        <v/>
      </c>
      <c r="Y602" s="52" t="str">
        <f t="shared" si="68"/>
        <v/>
      </c>
      <c r="Z602" s="79" t="str">
        <f t="shared" si="69"/>
        <v/>
      </c>
    </row>
    <row r="603" spans="2:26" ht="35.1" customHeight="1" x14ac:dyDescent="0.2">
      <c r="B603" s="48"/>
      <c r="C603" s="49"/>
      <c r="D603" s="50"/>
      <c r="E603" s="47"/>
      <c r="F603" s="43"/>
      <c r="G603" s="45"/>
      <c r="K603" s="7" t="str">
        <f>IF(O603="","",COUNT(O$3:O603))</f>
        <v/>
      </c>
      <c r="L603" s="7" t="str">
        <f>IF(B603&lt;&gt;"",B603,IF(OR(COUNTA($G$3:$G603)&lt;COUNTA($G$3:$G$1048576),$G603&lt;&gt;""),L602,""))</f>
        <v/>
      </c>
      <c r="M603" s="7" t="str">
        <f>IF(C603&lt;&gt;"",C603,IF(OR(COUNTA($G$3:$G603)&lt;COUNTA($G$3:$G$1048576),$G603&lt;&gt;""),M602,""))</f>
        <v/>
      </c>
      <c r="N603" s="7" t="str">
        <f>IF(D603&lt;&gt;"",D603,IF(OR(COUNTA($G$3:$G603)&lt;COUNTA($G$3:$G$1048576),$G603&lt;&gt;""),N602,""))</f>
        <v/>
      </c>
      <c r="O603" s="8" t="str">
        <f t="shared" si="64"/>
        <v/>
      </c>
      <c r="P603" s="10" t="str">
        <f>IFERROR(IF(O603="",IF(COUNT(S$3:S$1048576)=COUNT(S$3:S603),IF(S603="","",INDEX(O$3:O603,MATCH(MAX(K$3:K603),K$3:K603,0),0)),INDEX(O$3:O603,MATCH(MAX(K$3:K603),K$3:K603,0),0)),O603),"")</f>
        <v/>
      </c>
      <c r="Q603" s="9" t="str">
        <f>IF(R603="","",COUNT(R$3:R603))</f>
        <v/>
      </c>
      <c r="R603" s="7" t="str">
        <f t="shared" si="63"/>
        <v/>
      </c>
      <c r="S603" s="11" t="str">
        <f>IFERROR(IF(COUNTA($E603:$G603)=0,"",IF(AND(R603="",$O603=INDEX(O$3:O603,MATCH(MAX(Q$3:Q603),Q$3:Q603,0),0)),INDEX(R$3:R603,MATCH(MAX(Q$3:Q603),Q$3:Q603,0),0),R603)),"")</f>
        <v/>
      </c>
      <c r="T603" s="7" t="str">
        <f>IF(U603="","",COUNT(U$3:U603))</f>
        <v/>
      </c>
      <c r="U603" s="7" t="str">
        <f t="shared" si="65"/>
        <v/>
      </c>
      <c r="V603" s="11" t="str">
        <f>IFERROR(IF(S603="","",IF(U603="",IF(AND(E603="",F603="",G603&lt;&gt;"",$O603=INDEX(O$3:O603,MATCH(MAX(T$3:T603),T$3:T603,0),0)),INDEX(U$3:U603,MATCH(MAX(T$3:T603),T$3:T603,0),0),IF(AND(S603&lt;&gt;"",U603=""),0,"")),U603)),"")</f>
        <v/>
      </c>
      <c r="W603" s="13" t="str">
        <f t="shared" si="66"/>
        <v/>
      </c>
      <c r="X603" s="52" t="str">
        <f t="shared" si="67"/>
        <v/>
      </c>
      <c r="Y603" s="52" t="str">
        <f t="shared" si="68"/>
        <v/>
      </c>
      <c r="Z603" s="79" t="str">
        <f t="shared" si="69"/>
        <v/>
      </c>
    </row>
    <row r="604" spans="2:26" ht="35.1" customHeight="1" x14ac:dyDescent="0.2">
      <c r="B604" s="48"/>
      <c r="C604" s="49"/>
      <c r="D604" s="50"/>
      <c r="E604" s="47"/>
      <c r="F604" s="43"/>
      <c r="G604" s="45"/>
      <c r="K604" s="7" t="str">
        <f>IF(O604="","",COUNT(O$3:O604))</f>
        <v/>
      </c>
      <c r="L604" s="7" t="str">
        <f>IF(B604&lt;&gt;"",B604,IF(OR(COUNTA($G$3:$G604)&lt;COUNTA($G$3:$G$1048576),$G604&lt;&gt;""),L603,""))</f>
        <v/>
      </c>
      <c r="M604" s="7" t="str">
        <f>IF(C604&lt;&gt;"",C604,IF(OR(COUNTA($G$3:$G604)&lt;COUNTA($G$3:$G$1048576),$G604&lt;&gt;""),M603,""))</f>
        <v/>
      </c>
      <c r="N604" s="7" t="str">
        <f>IF(D604&lt;&gt;"",D604,IF(OR(COUNTA($G$3:$G604)&lt;COUNTA($G$3:$G$1048576),$G604&lt;&gt;""),N603,""))</f>
        <v/>
      </c>
      <c r="O604" s="8" t="str">
        <f t="shared" si="64"/>
        <v/>
      </c>
      <c r="P604" s="10" t="str">
        <f>IFERROR(IF(O604="",IF(COUNT(S$3:S$1048576)=COUNT(S$3:S604),IF(S604="","",INDEX(O$3:O604,MATCH(MAX(K$3:K604),K$3:K604,0),0)),INDEX(O$3:O604,MATCH(MAX(K$3:K604),K$3:K604,0),0)),O604),"")</f>
        <v/>
      </c>
      <c r="Q604" s="9" t="str">
        <f>IF(R604="","",COUNT(R$3:R604))</f>
        <v/>
      </c>
      <c r="R604" s="7" t="str">
        <f t="shared" si="63"/>
        <v/>
      </c>
      <c r="S604" s="11" t="str">
        <f>IFERROR(IF(COUNTA($E604:$G604)=0,"",IF(AND(R604="",$O604=INDEX(O$3:O604,MATCH(MAX(Q$3:Q604),Q$3:Q604,0),0)),INDEX(R$3:R604,MATCH(MAX(Q$3:Q604),Q$3:Q604,0),0),R604)),"")</f>
        <v/>
      </c>
      <c r="T604" s="7" t="str">
        <f>IF(U604="","",COUNT(U$3:U604))</f>
        <v/>
      </c>
      <c r="U604" s="7" t="str">
        <f t="shared" si="65"/>
        <v/>
      </c>
      <c r="V604" s="11" t="str">
        <f>IFERROR(IF(S604="","",IF(U604="",IF(AND(E604="",F604="",G604&lt;&gt;"",$O604=INDEX(O$3:O604,MATCH(MAX(T$3:T604),T$3:T604,0),0)),INDEX(U$3:U604,MATCH(MAX(T$3:T604),T$3:T604,0),0),IF(AND(S604&lt;&gt;"",U604=""),0,"")),U604)),"")</f>
        <v/>
      </c>
      <c r="W604" s="13" t="str">
        <f t="shared" si="66"/>
        <v/>
      </c>
      <c r="X604" s="52" t="str">
        <f t="shared" si="67"/>
        <v/>
      </c>
      <c r="Y604" s="52" t="str">
        <f t="shared" si="68"/>
        <v/>
      </c>
      <c r="Z604" s="79" t="str">
        <f t="shared" si="69"/>
        <v/>
      </c>
    </row>
    <row r="605" spans="2:26" ht="35.1" customHeight="1" x14ac:dyDescent="0.2">
      <c r="B605" s="48"/>
      <c r="C605" s="49"/>
      <c r="D605" s="50"/>
      <c r="E605" s="47"/>
      <c r="F605" s="43"/>
      <c r="G605" s="45"/>
      <c r="K605" s="7" t="str">
        <f>IF(O605="","",COUNT(O$3:O605))</f>
        <v/>
      </c>
      <c r="L605" s="7" t="str">
        <f>IF(B605&lt;&gt;"",B605,IF(OR(COUNTA($G$3:$G605)&lt;COUNTA($G$3:$G$1048576),$G605&lt;&gt;""),L604,""))</f>
        <v/>
      </c>
      <c r="M605" s="7" t="str">
        <f>IF(C605&lt;&gt;"",C605,IF(OR(COUNTA($G$3:$G605)&lt;COUNTA($G$3:$G$1048576),$G605&lt;&gt;""),M604,""))</f>
        <v/>
      </c>
      <c r="N605" s="7" t="str">
        <f>IF(D605&lt;&gt;"",D605,IF(OR(COUNTA($G$3:$G605)&lt;COUNTA($G$3:$G$1048576),$G605&lt;&gt;""),N604,""))</f>
        <v/>
      </c>
      <c r="O605" s="8" t="str">
        <f t="shared" si="64"/>
        <v/>
      </c>
      <c r="P605" s="10" t="str">
        <f>IFERROR(IF(O605="",IF(COUNT(S$3:S$1048576)=COUNT(S$3:S605),IF(S605="","",INDEX(O$3:O605,MATCH(MAX(K$3:K605),K$3:K605,0),0)),INDEX(O$3:O605,MATCH(MAX(K$3:K605),K$3:K605,0),0)),O605),"")</f>
        <v/>
      </c>
      <c r="Q605" s="9" t="str">
        <f>IF(R605="","",COUNT(R$3:R605))</f>
        <v/>
      </c>
      <c r="R605" s="7" t="str">
        <f t="shared" si="63"/>
        <v/>
      </c>
      <c r="S605" s="11" t="str">
        <f>IFERROR(IF(COUNTA($E605:$G605)=0,"",IF(AND(R605="",$O605=INDEX(O$3:O605,MATCH(MAX(Q$3:Q605),Q$3:Q605,0),0)),INDEX(R$3:R605,MATCH(MAX(Q$3:Q605),Q$3:Q605,0),0),R605)),"")</f>
        <v/>
      </c>
      <c r="T605" s="7" t="str">
        <f>IF(U605="","",COUNT(U$3:U605))</f>
        <v/>
      </c>
      <c r="U605" s="7" t="str">
        <f t="shared" si="65"/>
        <v/>
      </c>
      <c r="V605" s="11" t="str">
        <f>IFERROR(IF(S605="","",IF(U605="",IF(AND(E605="",F605="",G605&lt;&gt;"",$O605=INDEX(O$3:O605,MATCH(MAX(T$3:T605),T$3:T605,0),0)),INDEX(U$3:U605,MATCH(MAX(T$3:T605),T$3:T605,0),0),IF(AND(S605&lt;&gt;"",U605=""),0,"")),U605)),"")</f>
        <v/>
      </c>
      <c r="W605" s="13" t="str">
        <f t="shared" si="66"/>
        <v/>
      </c>
      <c r="X605" s="52" t="str">
        <f t="shared" si="67"/>
        <v/>
      </c>
      <c r="Y605" s="52" t="str">
        <f t="shared" si="68"/>
        <v/>
      </c>
      <c r="Z605" s="79" t="str">
        <f t="shared" si="69"/>
        <v/>
      </c>
    </row>
    <row r="606" spans="2:26" ht="35.1" customHeight="1" x14ac:dyDescent="0.2">
      <c r="B606" s="48"/>
      <c r="C606" s="49"/>
      <c r="D606" s="50"/>
      <c r="E606" s="47"/>
      <c r="F606" s="43"/>
      <c r="G606" s="45"/>
      <c r="K606" s="7" t="str">
        <f>IF(O606="","",COUNT(O$3:O606))</f>
        <v/>
      </c>
      <c r="L606" s="7" t="str">
        <f>IF(B606&lt;&gt;"",B606,IF(OR(COUNTA($G$3:$G606)&lt;COUNTA($G$3:$G$1048576),$G606&lt;&gt;""),L605,""))</f>
        <v/>
      </c>
      <c r="M606" s="7" t="str">
        <f>IF(C606&lt;&gt;"",C606,IF(OR(COUNTA($G$3:$G606)&lt;COUNTA($G$3:$G$1048576),$G606&lt;&gt;""),M605,""))</f>
        <v/>
      </c>
      <c r="N606" s="7" t="str">
        <f>IF(D606&lt;&gt;"",D606,IF(OR(COUNTA($G$3:$G606)&lt;COUNTA($G$3:$G$1048576),$G606&lt;&gt;""),N605,""))</f>
        <v/>
      </c>
      <c r="O606" s="8" t="str">
        <f t="shared" si="64"/>
        <v/>
      </c>
      <c r="P606" s="10" t="str">
        <f>IFERROR(IF(O606="",IF(COUNT(S$3:S$1048576)=COUNT(S$3:S606),IF(S606="","",INDEX(O$3:O606,MATCH(MAX(K$3:K606),K$3:K606,0),0)),INDEX(O$3:O606,MATCH(MAX(K$3:K606),K$3:K606,0),0)),O606),"")</f>
        <v/>
      </c>
      <c r="Q606" s="9" t="str">
        <f>IF(R606="","",COUNT(R$3:R606))</f>
        <v/>
      </c>
      <c r="R606" s="7" t="str">
        <f t="shared" si="63"/>
        <v/>
      </c>
      <c r="S606" s="11" t="str">
        <f>IFERROR(IF(COUNTA($E606:$G606)=0,"",IF(AND(R606="",$O606=INDEX(O$3:O606,MATCH(MAX(Q$3:Q606),Q$3:Q606,0),0)),INDEX(R$3:R606,MATCH(MAX(Q$3:Q606),Q$3:Q606,0),0),R606)),"")</f>
        <v/>
      </c>
      <c r="T606" s="7" t="str">
        <f>IF(U606="","",COUNT(U$3:U606))</f>
        <v/>
      </c>
      <c r="U606" s="7" t="str">
        <f t="shared" si="65"/>
        <v/>
      </c>
      <c r="V606" s="11" t="str">
        <f>IFERROR(IF(S606="","",IF(U606="",IF(AND(E606="",F606="",G606&lt;&gt;"",$O606=INDEX(O$3:O606,MATCH(MAX(T$3:T606),T$3:T606,0),0)),INDEX(U$3:U606,MATCH(MAX(T$3:T606),T$3:T606,0),0),IF(AND(S606&lt;&gt;"",U606=""),0,"")),U606)),"")</f>
        <v/>
      </c>
      <c r="W606" s="13" t="str">
        <f t="shared" si="66"/>
        <v/>
      </c>
      <c r="X606" s="52" t="str">
        <f t="shared" si="67"/>
        <v/>
      </c>
      <c r="Y606" s="52" t="str">
        <f t="shared" si="68"/>
        <v/>
      </c>
      <c r="Z606" s="79" t="str">
        <f t="shared" si="69"/>
        <v/>
      </c>
    </row>
    <row r="607" spans="2:26" ht="35.1" customHeight="1" x14ac:dyDescent="0.2">
      <c r="B607" s="48"/>
      <c r="C607" s="49"/>
      <c r="D607" s="50"/>
      <c r="E607" s="47"/>
      <c r="F607" s="43"/>
      <c r="G607" s="45"/>
      <c r="K607" s="7" t="str">
        <f>IF(O607="","",COUNT(O$3:O607))</f>
        <v/>
      </c>
      <c r="L607" s="7" t="str">
        <f>IF(B607&lt;&gt;"",B607,IF(OR(COUNTA($G$3:$G607)&lt;COUNTA($G$3:$G$1048576),$G607&lt;&gt;""),L606,""))</f>
        <v/>
      </c>
      <c r="M607" s="7" t="str">
        <f>IF(C607&lt;&gt;"",C607,IF(OR(COUNTA($G$3:$G607)&lt;COUNTA($G$3:$G$1048576),$G607&lt;&gt;""),M606,""))</f>
        <v/>
      </c>
      <c r="N607" s="7" t="str">
        <f>IF(D607&lt;&gt;"",D607,IF(OR(COUNTA($G$3:$G607)&lt;COUNTA($G$3:$G$1048576),$G607&lt;&gt;""),N606,""))</f>
        <v/>
      </c>
      <c r="O607" s="8" t="str">
        <f t="shared" si="64"/>
        <v/>
      </c>
      <c r="P607" s="10" t="str">
        <f>IFERROR(IF(O607="",IF(COUNT(S$3:S$1048576)=COUNT(S$3:S607),IF(S607="","",INDEX(O$3:O607,MATCH(MAX(K$3:K607),K$3:K607,0),0)),INDEX(O$3:O607,MATCH(MAX(K$3:K607),K$3:K607,0),0)),O607),"")</f>
        <v/>
      </c>
      <c r="Q607" s="9" t="str">
        <f>IF(R607="","",COUNT(R$3:R607))</f>
        <v/>
      </c>
      <c r="R607" s="7" t="str">
        <f t="shared" si="63"/>
        <v/>
      </c>
      <c r="S607" s="11" t="str">
        <f>IFERROR(IF(COUNTA($E607:$G607)=0,"",IF(AND(R607="",$O607=INDEX(O$3:O607,MATCH(MAX(Q$3:Q607),Q$3:Q607,0),0)),INDEX(R$3:R607,MATCH(MAX(Q$3:Q607),Q$3:Q607,0),0),R607)),"")</f>
        <v/>
      </c>
      <c r="T607" s="7" t="str">
        <f>IF(U607="","",COUNT(U$3:U607))</f>
        <v/>
      </c>
      <c r="U607" s="7" t="str">
        <f t="shared" si="65"/>
        <v/>
      </c>
      <c r="V607" s="11" t="str">
        <f>IFERROR(IF(S607="","",IF(U607="",IF(AND(E607="",F607="",G607&lt;&gt;"",$O607=INDEX(O$3:O607,MATCH(MAX(T$3:T607),T$3:T607,0),0)),INDEX(U$3:U607,MATCH(MAX(T$3:T607),T$3:T607,0),0),IF(AND(S607&lt;&gt;"",U607=""),0,"")),U607)),"")</f>
        <v/>
      </c>
      <c r="W607" s="13" t="str">
        <f t="shared" si="66"/>
        <v/>
      </c>
      <c r="X607" s="52" t="str">
        <f t="shared" si="67"/>
        <v/>
      </c>
      <c r="Y607" s="52" t="str">
        <f t="shared" si="68"/>
        <v/>
      </c>
      <c r="Z607" s="79" t="str">
        <f t="shared" si="69"/>
        <v/>
      </c>
    </row>
    <row r="608" spans="2:26" ht="35.1" customHeight="1" x14ac:dyDescent="0.2">
      <c r="B608" s="48"/>
      <c r="C608" s="49"/>
      <c r="D608" s="50"/>
      <c r="E608" s="47"/>
      <c r="F608" s="43"/>
      <c r="G608" s="45"/>
      <c r="K608" s="7" t="str">
        <f>IF(O608="","",COUNT(O$3:O608))</f>
        <v/>
      </c>
      <c r="L608" s="7" t="str">
        <f>IF(B608&lt;&gt;"",B608,IF(OR(COUNTA($G$3:$G608)&lt;COUNTA($G$3:$G$1048576),$G608&lt;&gt;""),L607,""))</f>
        <v/>
      </c>
      <c r="M608" s="7" t="str">
        <f>IF(C608&lt;&gt;"",C608,IF(OR(COUNTA($G$3:$G608)&lt;COUNTA($G$3:$G$1048576),$G608&lt;&gt;""),M607,""))</f>
        <v/>
      </c>
      <c r="N608" s="7" t="str">
        <f>IF(D608&lt;&gt;"",D608,IF(OR(COUNTA($G$3:$G608)&lt;COUNTA($G$3:$G$1048576),$G608&lt;&gt;""),N607,""))</f>
        <v/>
      </c>
      <c r="O608" s="8" t="str">
        <f t="shared" si="64"/>
        <v/>
      </c>
      <c r="P608" s="10" t="str">
        <f>IFERROR(IF(O608="",IF(COUNT(S$3:S$1048576)=COUNT(S$3:S608),IF(S608="","",INDEX(O$3:O608,MATCH(MAX(K$3:K608),K$3:K608,0),0)),INDEX(O$3:O608,MATCH(MAX(K$3:K608),K$3:K608,0),0)),O608),"")</f>
        <v/>
      </c>
      <c r="Q608" s="9" t="str">
        <f>IF(R608="","",COUNT(R$3:R608))</f>
        <v/>
      </c>
      <c r="R608" s="7" t="str">
        <f t="shared" si="63"/>
        <v/>
      </c>
      <c r="S608" s="11" t="str">
        <f>IFERROR(IF(COUNTA($E608:$G608)=0,"",IF(AND(R608="",$O608=INDEX(O$3:O608,MATCH(MAX(Q$3:Q608),Q$3:Q608,0),0)),INDEX(R$3:R608,MATCH(MAX(Q$3:Q608),Q$3:Q608,0),0),R608)),"")</f>
        <v/>
      </c>
      <c r="T608" s="7" t="str">
        <f>IF(U608="","",COUNT(U$3:U608))</f>
        <v/>
      </c>
      <c r="U608" s="7" t="str">
        <f t="shared" si="65"/>
        <v/>
      </c>
      <c r="V608" s="11" t="str">
        <f>IFERROR(IF(S608="","",IF(U608="",IF(AND(E608="",F608="",G608&lt;&gt;"",$O608=INDEX(O$3:O608,MATCH(MAX(T$3:T608),T$3:T608,0),0)),INDEX(U$3:U608,MATCH(MAX(T$3:T608),T$3:T608,0),0),IF(AND(S608&lt;&gt;"",U608=""),0,"")),U608)),"")</f>
        <v/>
      </c>
      <c r="W608" s="13" t="str">
        <f t="shared" si="66"/>
        <v/>
      </c>
      <c r="X608" s="52" t="str">
        <f t="shared" si="67"/>
        <v/>
      </c>
      <c r="Y608" s="52" t="str">
        <f t="shared" si="68"/>
        <v/>
      </c>
      <c r="Z608" s="79" t="str">
        <f t="shared" si="69"/>
        <v/>
      </c>
    </row>
    <row r="609" spans="2:26" ht="35.1" customHeight="1" x14ac:dyDescent="0.2">
      <c r="B609" s="48"/>
      <c r="C609" s="49"/>
      <c r="D609" s="50"/>
      <c r="E609" s="47"/>
      <c r="F609" s="43"/>
      <c r="G609" s="45"/>
      <c r="K609" s="7" t="str">
        <f>IF(O609="","",COUNT(O$3:O609))</f>
        <v/>
      </c>
      <c r="L609" s="7" t="str">
        <f>IF(B609&lt;&gt;"",B609,IF(OR(COUNTA($G$3:$G609)&lt;COUNTA($G$3:$G$1048576),$G609&lt;&gt;""),L608,""))</f>
        <v/>
      </c>
      <c r="M609" s="7" t="str">
        <f>IF(C609&lt;&gt;"",C609,IF(OR(COUNTA($G$3:$G609)&lt;COUNTA($G$3:$G$1048576),$G609&lt;&gt;""),M608,""))</f>
        <v/>
      </c>
      <c r="N609" s="7" t="str">
        <f>IF(D609&lt;&gt;"",D609,IF(OR(COUNTA($G$3:$G609)&lt;COUNTA($G$3:$G$1048576),$G609&lt;&gt;""),N608,""))</f>
        <v/>
      </c>
      <c r="O609" s="8" t="str">
        <f t="shared" si="64"/>
        <v/>
      </c>
      <c r="P609" s="10" t="str">
        <f>IFERROR(IF(O609="",IF(COUNT(S$3:S$1048576)=COUNT(S$3:S609),IF(S609="","",INDEX(O$3:O609,MATCH(MAX(K$3:K609),K$3:K609,0),0)),INDEX(O$3:O609,MATCH(MAX(K$3:K609),K$3:K609,0),0)),O609),"")</f>
        <v/>
      </c>
      <c r="Q609" s="9" t="str">
        <f>IF(R609="","",COUNT(R$3:R609))</f>
        <v/>
      </c>
      <c r="R609" s="7" t="str">
        <f t="shared" si="63"/>
        <v/>
      </c>
      <c r="S609" s="11" t="str">
        <f>IFERROR(IF(COUNTA($E609:$G609)=0,"",IF(AND(R609="",$O609=INDEX(O$3:O609,MATCH(MAX(Q$3:Q609),Q$3:Q609,0),0)),INDEX(R$3:R609,MATCH(MAX(Q$3:Q609),Q$3:Q609,0),0),R609)),"")</f>
        <v/>
      </c>
      <c r="T609" s="7" t="str">
        <f>IF(U609="","",COUNT(U$3:U609))</f>
        <v/>
      </c>
      <c r="U609" s="7" t="str">
        <f t="shared" si="65"/>
        <v/>
      </c>
      <c r="V609" s="11" t="str">
        <f>IFERROR(IF(S609="","",IF(U609="",IF(AND(E609="",F609="",G609&lt;&gt;"",$O609=INDEX(O$3:O609,MATCH(MAX(T$3:T609),T$3:T609,0),0)),INDEX(U$3:U609,MATCH(MAX(T$3:T609),T$3:T609,0),0),IF(AND(S609&lt;&gt;"",U609=""),0,"")),U609)),"")</f>
        <v/>
      </c>
      <c r="W609" s="13" t="str">
        <f t="shared" si="66"/>
        <v/>
      </c>
      <c r="X609" s="52" t="str">
        <f t="shared" si="67"/>
        <v/>
      </c>
      <c r="Y609" s="52" t="str">
        <f t="shared" si="68"/>
        <v/>
      </c>
      <c r="Z609" s="79" t="str">
        <f t="shared" si="69"/>
        <v/>
      </c>
    </row>
    <row r="610" spans="2:26" ht="35.1" customHeight="1" x14ac:dyDescent="0.2">
      <c r="B610" s="48"/>
      <c r="C610" s="49"/>
      <c r="D610" s="50"/>
      <c r="E610" s="47"/>
      <c r="F610" s="43"/>
      <c r="G610" s="45"/>
      <c r="K610" s="7" t="str">
        <f>IF(O610="","",COUNT(O$3:O610))</f>
        <v/>
      </c>
      <c r="L610" s="7" t="str">
        <f>IF(B610&lt;&gt;"",B610,IF(OR(COUNTA($G$3:$G610)&lt;COUNTA($G$3:$G$1048576),$G610&lt;&gt;""),L609,""))</f>
        <v/>
      </c>
      <c r="M610" s="7" t="str">
        <f>IF(C610&lt;&gt;"",C610,IF(OR(COUNTA($G$3:$G610)&lt;COUNTA($G$3:$G$1048576),$G610&lt;&gt;""),M609,""))</f>
        <v/>
      </c>
      <c r="N610" s="7" t="str">
        <f>IF(D610&lt;&gt;"",D610,IF(OR(COUNTA($G$3:$G610)&lt;COUNTA($G$3:$G$1048576),$G610&lt;&gt;""),N609,""))</f>
        <v/>
      </c>
      <c r="O610" s="8" t="str">
        <f t="shared" si="64"/>
        <v/>
      </c>
      <c r="P610" s="10" t="str">
        <f>IFERROR(IF(O610="",IF(COUNT(S$3:S$1048576)=COUNT(S$3:S610),IF(S610="","",INDEX(O$3:O610,MATCH(MAX(K$3:K610),K$3:K610,0),0)),INDEX(O$3:O610,MATCH(MAX(K$3:K610),K$3:K610,0),0)),O610),"")</f>
        <v/>
      </c>
      <c r="Q610" s="9" t="str">
        <f>IF(R610="","",COUNT(R$3:R610))</f>
        <v/>
      </c>
      <c r="R610" s="7" t="str">
        <f t="shared" si="63"/>
        <v/>
      </c>
      <c r="S610" s="11" t="str">
        <f>IFERROR(IF(COUNTA($E610:$G610)=0,"",IF(AND(R610="",$O610=INDEX(O$3:O610,MATCH(MAX(Q$3:Q610),Q$3:Q610,0),0)),INDEX(R$3:R610,MATCH(MAX(Q$3:Q610),Q$3:Q610,0),0),R610)),"")</f>
        <v/>
      </c>
      <c r="T610" s="7" t="str">
        <f>IF(U610="","",COUNT(U$3:U610))</f>
        <v/>
      </c>
      <c r="U610" s="7" t="str">
        <f t="shared" si="65"/>
        <v/>
      </c>
      <c r="V610" s="11" t="str">
        <f>IFERROR(IF(S610="","",IF(U610="",IF(AND(E610="",F610="",G610&lt;&gt;"",$O610=INDEX(O$3:O610,MATCH(MAX(T$3:T610),T$3:T610,0),0)),INDEX(U$3:U610,MATCH(MAX(T$3:T610),T$3:T610,0),0),IF(AND(S610&lt;&gt;"",U610=""),0,"")),U610)),"")</f>
        <v/>
      </c>
      <c r="W610" s="13" t="str">
        <f t="shared" si="66"/>
        <v/>
      </c>
      <c r="X610" s="52" t="str">
        <f t="shared" si="67"/>
        <v/>
      </c>
      <c r="Y610" s="52" t="str">
        <f t="shared" si="68"/>
        <v/>
      </c>
      <c r="Z610" s="79" t="str">
        <f t="shared" si="69"/>
        <v/>
      </c>
    </row>
    <row r="611" spans="2:26" ht="35.1" customHeight="1" x14ac:dyDescent="0.2">
      <c r="B611" s="48"/>
      <c r="C611" s="49"/>
      <c r="D611" s="50"/>
      <c r="E611" s="47"/>
      <c r="F611" s="43"/>
      <c r="G611" s="45"/>
      <c r="K611" s="7" t="str">
        <f>IF(O611="","",COUNT(O$3:O611))</f>
        <v/>
      </c>
      <c r="L611" s="7" t="str">
        <f>IF(B611&lt;&gt;"",B611,IF(OR(COUNTA($G$3:$G611)&lt;COUNTA($G$3:$G$1048576),$G611&lt;&gt;""),L610,""))</f>
        <v/>
      </c>
      <c r="M611" s="7" t="str">
        <f>IF(C611&lt;&gt;"",C611,IF(OR(COUNTA($G$3:$G611)&lt;COUNTA($G$3:$G$1048576),$G611&lt;&gt;""),M610,""))</f>
        <v/>
      </c>
      <c r="N611" s="7" t="str">
        <f>IF(D611&lt;&gt;"",D611,IF(OR(COUNTA($G$3:$G611)&lt;COUNTA($G$3:$G$1048576),$G611&lt;&gt;""),N610,""))</f>
        <v/>
      </c>
      <c r="O611" s="8" t="str">
        <f t="shared" si="64"/>
        <v/>
      </c>
      <c r="P611" s="10" t="str">
        <f>IFERROR(IF(O611="",IF(COUNT(S$3:S$1048576)=COUNT(S$3:S611),IF(S611="","",INDEX(O$3:O611,MATCH(MAX(K$3:K611),K$3:K611,0),0)),INDEX(O$3:O611,MATCH(MAX(K$3:K611),K$3:K611,0),0)),O611),"")</f>
        <v/>
      </c>
      <c r="Q611" s="9" t="str">
        <f>IF(R611="","",COUNT(R$3:R611))</f>
        <v/>
      </c>
      <c r="R611" s="7" t="str">
        <f t="shared" si="63"/>
        <v/>
      </c>
      <c r="S611" s="11" t="str">
        <f>IFERROR(IF(COUNTA($E611:$G611)=0,"",IF(AND(R611="",$O611=INDEX(O$3:O611,MATCH(MAX(Q$3:Q611),Q$3:Q611,0),0)),INDEX(R$3:R611,MATCH(MAX(Q$3:Q611),Q$3:Q611,0),0),R611)),"")</f>
        <v/>
      </c>
      <c r="T611" s="7" t="str">
        <f>IF(U611="","",COUNT(U$3:U611))</f>
        <v/>
      </c>
      <c r="U611" s="7" t="str">
        <f t="shared" si="65"/>
        <v/>
      </c>
      <c r="V611" s="11" t="str">
        <f>IFERROR(IF(S611="","",IF(U611="",IF(AND(E611="",F611="",G611&lt;&gt;"",$O611=INDEX(O$3:O611,MATCH(MAX(T$3:T611),T$3:T611,0),0)),INDEX(U$3:U611,MATCH(MAX(T$3:T611),T$3:T611,0),0),IF(AND(S611&lt;&gt;"",U611=""),0,"")),U611)),"")</f>
        <v/>
      </c>
      <c r="W611" s="13" t="str">
        <f t="shared" si="66"/>
        <v/>
      </c>
      <c r="X611" s="52" t="str">
        <f t="shared" si="67"/>
        <v/>
      </c>
      <c r="Y611" s="52" t="str">
        <f t="shared" si="68"/>
        <v/>
      </c>
      <c r="Z611" s="79" t="str">
        <f t="shared" si="69"/>
        <v/>
      </c>
    </row>
    <row r="612" spans="2:26" ht="35.1" customHeight="1" x14ac:dyDescent="0.2">
      <c r="B612" s="48"/>
      <c r="C612" s="49"/>
      <c r="D612" s="50"/>
      <c r="E612" s="47"/>
      <c r="F612" s="43"/>
      <c r="G612" s="45"/>
      <c r="K612" s="7" t="str">
        <f>IF(O612="","",COUNT(O$3:O612))</f>
        <v/>
      </c>
      <c r="L612" s="7" t="str">
        <f>IF(B612&lt;&gt;"",B612,IF(OR(COUNTA($G$3:$G612)&lt;COUNTA($G$3:$G$1048576),$G612&lt;&gt;""),L611,""))</f>
        <v/>
      </c>
      <c r="M612" s="7" t="str">
        <f>IF(C612&lt;&gt;"",C612,IF(OR(COUNTA($G$3:$G612)&lt;COUNTA($G$3:$G$1048576),$G612&lt;&gt;""),M611,""))</f>
        <v/>
      </c>
      <c r="N612" s="7" t="str">
        <f>IF(D612&lt;&gt;"",D612,IF(OR(COUNTA($G$3:$G612)&lt;COUNTA($G$3:$G$1048576),$G612&lt;&gt;""),N611,""))</f>
        <v/>
      </c>
      <c r="O612" s="8" t="str">
        <f t="shared" si="64"/>
        <v/>
      </c>
      <c r="P612" s="10" t="str">
        <f>IFERROR(IF(O612="",IF(COUNT(S$3:S$1048576)=COUNT(S$3:S612),IF(S612="","",INDEX(O$3:O612,MATCH(MAX(K$3:K612),K$3:K612,0),0)),INDEX(O$3:O612,MATCH(MAX(K$3:K612),K$3:K612,0),0)),O612),"")</f>
        <v/>
      </c>
      <c r="Q612" s="9" t="str">
        <f>IF(R612="","",COUNT(R$3:R612))</f>
        <v/>
      </c>
      <c r="R612" s="7" t="str">
        <f t="shared" si="63"/>
        <v/>
      </c>
      <c r="S612" s="11" t="str">
        <f>IFERROR(IF(COUNTA($E612:$G612)=0,"",IF(AND(R612="",$O612=INDEX(O$3:O612,MATCH(MAX(Q$3:Q612),Q$3:Q612,0),0)),INDEX(R$3:R612,MATCH(MAX(Q$3:Q612),Q$3:Q612,0),0),R612)),"")</f>
        <v/>
      </c>
      <c r="T612" s="7" t="str">
        <f>IF(U612="","",COUNT(U$3:U612))</f>
        <v/>
      </c>
      <c r="U612" s="7" t="str">
        <f t="shared" si="65"/>
        <v/>
      </c>
      <c r="V612" s="11" t="str">
        <f>IFERROR(IF(S612="","",IF(U612="",IF(AND(E612="",F612="",G612&lt;&gt;"",$O612=INDEX(O$3:O612,MATCH(MAX(T$3:T612),T$3:T612,0),0)),INDEX(U$3:U612,MATCH(MAX(T$3:T612),T$3:T612,0),0),IF(AND(S612&lt;&gt;"",U612=""),0,"")),U612)),"")</f>
        <v/>
      </c>
      <c r="W612" s="13" t="str">
        <f t="shared" si="66"/>
        <v/>
      </c>
      <c r="X612" s="52" t="str">
        <f t="shared" si="67"/>
        <v/>
      </c>
      <c r="Y612" s="52" t="str">
        <f t="shared" si="68"/>
        <v/>
      </c>
      <c r="Z612" s="79" t="str">
        <f t="shared" si="69"/>
        <v/>
      </c>
    </row>
    <row r="613" spans="2:26" ht="35.1" customHeight="1" x14ac:dyDescent="0.2">
      <c r="B613" s="48"/>
      <c r="C613" s="49"/>
      <c r="D613" s="50"/>
      <c r="E613" s="47"/>
      <c r="F613" s="43"/>
      <c r="G613" s="45"/>
      <c r="K613" s="7" t="str">
        <f>IF(O613="","",COUNT(O$3:O613))</f>
        <v/>
      </c>
      <c r="L613" s="7" t="str">
        <f>IF(B613&lt;&gt;"",B613,IF(OR(COUNTA($G$3:$G613)&lt;COUNTA($G$3:$G$1048576),$G613&lt;&gt;""),L612,""))</f>
        <v/>
      </c>
      <c r="M613" s="7" t="str">
        <f>IF(C613&lt;&gt;"",C613,IF(OR(COUNTA($G$3:$G613)&lt;COUNTA($G$3:$G$1048576),$G613&lt;&gt;""),M612,""))</f>
        <v/>
      </c>
      <c r="N613" s="7" t="str">
        <f>IF(D613&lt;&gt;"",D613,IF(OR(COUNTA($G$3:$G613)&lt;COUNTA($G$3:$G$1048576),$G613&lt;&gt;""),N612,""))</f>
        <v/>
      </c>
      <c r="O613" s="8" t="str">
        <f t="shared" si="64"/>
        <v/>
      </c>
      <c r="P613" s="10" t="str">
        <f>IFERROR(IF(O613="",IF(COUNT(S$3:S$1048576)=COUNT(S$3:S613),IF(S613="","",INDEX(O$3:O613,MATCH(MAX(K$3:K613),K$3:K613,0),0)),INDEX(O$3:O613,MATCH(MAX(K$3:K613),K$3:K613,0),0)),O613),"")</f>
        <v/>
      </c>
      <c r="Q613" s="9" t="str">
        <f>IF(R613="","",COUNT(R$3:R613))</f>
        <v/>
      </c>
      <c r="R613" s="7" t="str">
        <f t="shared" si="63"/>
        <v/>
      </c>
      <c r="S613" s="11" t="str">
        <f>IFERROR(IF(COUNTA($E613:$G613)=0,"",IF(AND(R613="",$O613=INDEX(O$3:O613,MATCH(MAX(Q$3:Q613),Q$3:Q613,0),0)),INDEX(R$3:R613,MATCH(MAX(Q$3:Q613),Q$3:Q613,0),0),R613)),"")</f>
        <v/>
      </c>
      <c r="T613" s="7" t="str">
        <f>IF(U613="","",COUNT(U$3:U613))</f>
        <v/>
      </c>
      <c r="U613" s="7" t="str">
        <f t="shared" si="65"/>
        <v/>
      </c>
      <c r="V613" s="11" t="str">
        <f>IFERROR(IF(S613="","",IF(U613="",IF(AND(E613="",F613="",G613&lt;&gt;"",$O613=INDEX(O$3:O613,MATCH(MAX(T$3:T613),T$3:T613,0),0)),INDEX(U$3:U613,MATCH(MAX(T$3:T613),T$3:T613,0),0),IF(AND(S613&lt;&gt;"",U613=""),0,"")),U613)),"")</f>
        <v/>
      </c>
      <c r="W613" s="13" t="str">
        <f t="shared" si="66"/>
        <v/>
      </c>
      <c r="X613" s="52" t="str">
        <f t="shared" si="67"/>
        <v/>
      </c>
      <c r="Y613" s="52" t="str">
        <f t="shared" si="68"/>
        <v/>
      </c>
      <c r="Z613" s="79" t="str">
        <f t="shared" si="69"/>
        <v/>
      </c>
    </row>
    <row r="614" spans="2:26" ht="35.1" customHeight="1" x14ac:dyDescent="0.2">
      <c r="B614" s="48"/>
      <c r="C614" s="49"/>
      <c r="D614" s="50"/>
      <c r="E614" s="47"/>
      <c r="F614" s="43"/>
      <c r="G614" s="45"/>
      <c r="K614" s="7" t="str">
        <f>IF(O614="","",COUNT(O$3:O614))</f>
        <v/>
      </c>
      <c r="L614" s="7" t="str">
        <f>IF(B614&lt;&gt;"",B614,IF(OR(COUNTA($G$3:$G614)&lt;COUNTA($G$3:$G$1048576),$G614&lt;&gt;""),L613,""))</f>
        <v/>
      </c>
      <c r="M614" s="7" t="str">
        <f>IF(C614&lt;&gt;"",C614,IF(OR(COUNTA($G$3:$G614)&lt;COUNTA($G$3:$G$1048576),$G614&lt;&gt;""),M613,""))</f>
        <v/>
      </c>
      <c r="N614" s="7" t="str">
        <f>IF(D614&lt;&gt;"",D614,IF(OR(COUNTA($G$3:$G614)&lt;COUNTA($G$3:$G$1048576),$G614&lt;&gt;""),N613,""))</f>
        <v/>
      </c>
      <c r="O614" s="8" t="str">
        <f t="shared" si="64"/>
        <v/>
      </c>
      <c r="P614" s="10" t="str">
        <f>IFERROR(IF(O614="",IF(COUNT(S$3:S$1048576)=COUNT(S$3:S614),IF(S614="","",INDEX(O$3:O614,MATCH(MAX(K$3:K614),K$3:K614,0),0)),INDEX(O$3:O614,MATCH(MAX(K$3:K614),K$3:K614,0),0)),O614),"")</f>
        <v/>
      </c>
      <c r="Q614" s="9" t="str">
        <f>IF(R614="","",COUNT(R$3:R614))</f>
        <v/>
      </c>
      <c r="R614" s="7" t="str">
        <f t="shared" si="63"/>
        <v/>
      </c>
      <c r="S614" s="11" t="str">
        <f>IFERROR(IF(COUNTA($E614:$G614)=0,"",IF(AND(R614="",$O614=INDEX(O$3:O614,MATCH(MAX(Q$3:Q614),Q$3:Q614,0),0)),INDEX(R$3:R614,MATCH(MAX(Q$3:Q614),Q$3:Q614,0),0),R614)),"")</f>
        <v/>
      </c>
      <c r="T614" s="7" t="str">
        <f>IF(U614="","",COUNT(U$3:U614))</f>
        <v/>
      </c>
      <c r="U614" s="7" t="str">
        <f t="shared" si="65"/>
        <v/>
      </c>
      <c r="V614" s="11" t="str">
        <f>IFERROR(IF(S614="","",IF(U614="",IF(AND(E614="",F614="",G614&lt;&gt;"",$O614=INDEX(O$3:O614,MATCH(MAX(T$3:T614),T$3:T614,0),0)),INDEX(U$3:U614,MATCH(MAX(T$3:T614),T$3:T614,0),0),IF(AND(S614&lt;&gt;"",U614=""),0,"")),U614)),"")</f>
        <v/>
      </c>
      <c r="W614" s="13" t="str">
        <f t="shared" si="66"/>
        <v/>
      </c>
      <c r="X614" s="52" t="str">
        <f t="shared" si="67"/>
        <v/>
      </c>
      <c r="Y614" s="52" t="str">
        <f t="shared" si="68"/>
        <v/>
      </c>
      <c r="Z614" s="79" t="str">
        <f t="shared" si="69"/>
        <v/>
      </c>
    </row>
    <row r="615" spans="2:26" ht="35.1" customHeight="1" x14ac:dyDescent="0.2">
      <c r="B615" s="48"/>
      <c r="C615" s="49"/>
      <c r="D615" s="50"/>
      <c r="E615" s="47"/>
      <c r="F615" s="43"/>
      <c r="G615" s="45"/>
      <c r="K615" s="7" t="str">
        <f>IF(O615="","",COUNT(O$3:O615))</f>
        <v/>
      </c>
      <c r="L615" s="7" t="str">
        <f>IF(B615&lt;&gt;"",B615,IF(OR(COUNTA($G$3:$G615)&lt;COUNTA($G$3:$G$1048576),$G615&lt;&gt;""),L614,""))</f>
        <v/>
      </c>
      <c r="M615" s="7" t="str">
        <f>IF(C615&lt;&gt;"",C615,IF(OR(COUNTA($G$3:$G615)&lt;COUNTA($G$3:$G$1048576),$G615&lt;&gt;""),M614,""))</f>
        <v/>
      </c>
      <c r="N615" s="7" t="str">
        <f>IF(D615&lt;&gt;"",D615,IF(OR(COUNTA($G$3:$G615)&lt;COUNTA($G$3:$G$1048576),$G615&lt;&gt;""),N614,""))</f>
        <v/>
      </c>
      <c r="O615" s="8" t="str">
        <f t="shared" si="64"/>
        <v/>
      </c>
      <c r="P615" s="10" t="str">
        <f>IFERROR(IF(O615="",IF(COUNT(S$3:S$1048576)=COUNT(S$3:S615),IF(S615="","",INDEX(O$3:O615,MATCH(MAX(K$3:K615),K$3:K615,0),0)),INDEX(O$3:O615,MATCH(MAX(K$3:K615),K$3:K615,0),0)),O615),"")</f>
        <v/>
      </c>
      <c r="Q615" s="9" t="str">
        <f>IF(R615="","",COUNT(R$3:R615))</f>
        <v/>
      </c>
      <c r="R615" s="7" t="str">
        <f t="shared" si="63"/>
        <v/>
      </c>
      <c r="S615" s="11" t="str">
        <f>IFERROR(IF(COUNTA($E615:$G615)=0,"",IF(AND(R615="",$O615=INDEX(O$3:O615,MATCH(MAX(Q$3:Q615),Q$3:Q615,0),0)),INDEX(R$3:R615,MATCH(MAX(Q$3:Q615),Q$3:Q615,0),0),R615)),"")</f>
        <v/>
      </c>
      <c r="T615" s="7" t="str">
        <f>IF(U615="","",COUNT(U$3:U615))</f>
        <v/>
      </c>
      <c r="U615" s="7" t="str">
        <f t="shared" si="65"/>
        <v/>
      </c>
      <c r="V615" s="11" t="str">
        <f>IFERROR(IF(S615="","",IF(U615="",IF(AND(E615="",F615="",G615&lt;&gt;"",$O615=INDEX(O$3:O615,MATCH(MAX(T$3:T615),T$3:T615,0),0)),INDEX(U$3:U615,MATCH(MAX(T$3:T615),T$3:T615,0),0),IF(AND(S615&lt;&gt;"",U615=""),0,"")),U615)),"")</f>
        <v/>
      </c>
      <c r="W615" s="13" t="str">
        <f t="shared" si="66"/>
        <v/>
      </c>
      <c r="X615" s="52" t="str">
        <f t="shared" si="67"/>
        <v/>
      </c>
      <c r="Y615" s="52" t="str">
        <f t="shared" si="68"/>
        <v/>
      </c>
      <c r="Z615" s="79" t="str">
        <f t="shared" si="69"/>
        <v/>
      </c>
    </row>
    <row r="616" spans="2:26" ht="35.1" customHeight="1" x14ac:dyDescent="0.2">
      <c r="B616" s="48"/>
      <c r="C616" s="49"/>
      <c r="D616" s="50"/>
      <c r="E616" s="47"/>
      <c r="F616" s="43"/>
      <c r="G616" s="45"/>
      <c r="K616" s="7" t="str">
        <f>IF(O616="","",COUNT(O$3:O616))</f>
        <v/>
      </c>
      <c r="L616" s="7" t="str">
        <f>IF(B616&lt;&gt;"",B616,IF(OR(COUNTA($G$3:$G616)&lt;COUNTA($G$3:$G$1048576),$G616&lt;&gt;""),L615,""))</f>
        <v/>
      </c>
      <c r="M616" s="7" t="str">
        <f>IF(C616&lt;&gt;"",C616,IF(OR(COUNTA($G$3:$G616)&lt;COUNTA($G$3:$G$1048576),$G616&lt;&gt;""),M615,""))</f>
        <v/>
      </c>
      <c r="N616" s="7" t="str">
        <f>IF(D616&lt;&gt;"",D616,IF(OR(COUNTA($G$3:$G616)&lt;COUNTA($G$3:$G$1048576),$G616&lt;&gt;""),N615,""))</f>
        <v/>
      </c>
      <c r="O616" s="8" t="str">
        <f t="shared" si="64"/>
        <v/>
      </c>
      <c r="P616" s="10" t="str">
        <f>IFERROR(IF(O616="",IF(COUNT(S$3:S$1048576)=COUNT(S$3:S616),IF(S616="","",INDEX(O$3:O616,MATCH(MAX(K$3:K616),K$3:K616,0),0)),INDEX(O$3:O616,MATCH(MAX(K$3:K616),K$3:K616,0),0)),O616),"")</f>
        <v/>
      </c>
      <c r="Q616" s="9" t="str">
        <f>IF(R616="","",COUNT(R$3:R616))</f>
        <v/>
      </c>
      <c r="R616" s="7" t="str">
        <f t="shared" si="63"/>
        <v/>
      </c>
      <c r="S616" s="11" t="str">
        <f>IFERROR(IF(COUNTA($E616:$G616)=0,"",IF(AND(R616="",$O616=INDEX(O$3:O616,MATCH(MAX(Q$3:Q616),Q$3:Q616,0),0)),INDEX(R$3:R616,MATCH(MAX(Q$3:Q616),Q$3:Q616,0),0),R616)),"")</f>
        <v/>
      </c>
      <c r="T616" s="7" t="str">
        <f>IF(U616="","",COUNT(U$3:U616))</f>
        <v/>
      </c>
      <c r="U616" s="7" t="str">
        <f t="shared" si="65"/>
        <v/>
      </c>
      <c r="V616" s="11" t="str">
        <f>IFERROR(IF(S616="","",IF(U616="",IF(AND(E616="",F616="",G616&lt;&gt;"",$O616=INDEX(O$3:O616,MATCH(MAX(T$3:T616),T$3:T616,0),0)),INDEX(U$3:U616,MATCH(MAX(T$3:T616),T$3:T616,0),0),IF(AND(S616&lt;&gt;"",U616=""),0,"")),U616)),"")</f>
        <v/>
      </c>
      <c r="W616" s="13" t="str">
        <f t="shared" si="66"/>
        <v/>
      </c>
      <c r="X616" s="52" t="str">
        <f t="shared" si="67"/>
        <v/>
      </c>
      <c r="Y616" s="52" t="str">
        <f t="shared" si="68"/>
        <v/>
      </c>
      <c r="Z616" s="79" t="str">
        <f t="shared" si="69"/>
        <v/>
      </c>
    </row>
    <row r="617" spans="2:26" ht="35.1" customHeight="1" x14ac:dyDescent="0.2">
      <c r="B617" s="48"/>
      <c r="C617" s="49"/>
      <c r="D617" s="50"/>
      <c r="E617" s="47"/>
      <c r="F617" s="43"/>
      <c r="G617" s="45"/>
      <c r="K617" s="7" t="str">
        <f>IF(O617="","",COUNT(O$3:O617))</f>
        <v/>
      </c>
      <c r="L617" s="7" t="str">
        <f>IF(B617&lt;&gt;"",B617,IF(OR(COUNTA($G$3:$G617)&lt;COUNTA($G$3:$G$1048576),$G617&lt;&gt;""),L616,""))</f>
        <v/>
      </c>
      <c r="M617" s="7" t="str">
        <f>IF(C617&lt;&gt;"",C617,IF(OR(COUNTA($G$3:$G617)&lt;COUNTA($G$3:$G$1048576),$G617&lt;&gt;""),M616,""))</f>
        <v/>
      </c>
      <c r="N617" s="7" t="str">
        <f>IF(D617&lt;&gt;"",D617,IF(OR(COUNTA($G$3:$G617)&lt;COUNTA($G$3:$G$1048576),$G617&lt;&gt;""),N616,""))</f>
        <v/>
      </c>
      <c r="O617" s="8" t="str">
        <f t="shared" si="64"/>
        <v/>
      </c>
      <c r="P617" s="10" t="str">
        <f>IFERROR(IF(O617="",IF(COUNT(S$3:S$1048576)=COUNT(S$3:S617),IF(S617="","",INDEX(O$3:O617,MATCH(MAX(K$3:K617),K$3:K617,0),0)),INDEX(O$3:O617,MATCH(MAX(K$3:K617),K$3:K617,0),0)),O617),"")</f>
        <v/>
      </c>
      <c r="Q617" s="9" t="str">
        <f>IF(R617="","",COUNT(R$3:R617))</f>
        <v/>
      </c>
      <c r="R617" s="7" t="str">
        <f t="shared" si="63"/>
        <v/>
      </c>
      <c r="S617" s="11" t="str">
        <f>IFERROR(IF(COUNTA($E617:$G617)=0,"",IF(AND(R617="",$O617=INDEX(O$3:O617,MATCH(MAX(Q$3:Q617),Q$3:Q617,0),0)),INDEX(R$3:R617,MATCH(MAX(Q$3:Q617),Q$3:Q617,0),0),R617)),"")</f>
        <v/>
      </c>
      <c r="T617" s="7" t="str">
        <f>IF(U617="","",COUNT(U$3:U617))</f>
        <v/>
      </c>
      <c r="U617" s="7" t="str">
        <f t="shared" si="65"/>
        <v/>
      </c>
      <c r="V617" s="11" t="str">
        <f>IFERROR(IF(S617="","",IF(U617="",IF(AND(E617="",F617="",G617&lt;&gt;"",$O617=INDEX(O$3:O617,MATCH(MAX(T$3:T617),T$3:T617,0),0)),INDEX(U$3:U617,MATCH(MAX(T$3:T617),T$3:T617,0),0),IF(AND(S617&lt;&gt;"",U617=""),0,"")),U617)),"")</f>
        <v/>
      </c>
      <c r="W617" s="13" t="str">
        <f t="shared" si="66"/>
        <v/>
      </c>
      <c r="X617" s="52" t="str">
        <f t="shared" si="67"/>
        <v/>
      </c>
      <c r="Y617" s="52" t="str">
        <f t="shared" si="68"/>
        <v/>
      </c>
      <c r="Z617" s="79" t="str">
        <f t="shared" si="69"/>
        <v/>
      </c>
    </row>
    <row r="618" spans="2:26" ht="35.1" customHeight="1" x14ac:dyDescent="0.2">
      <c r="B618" s="48"/>
      <c r="C618" s="49"/>
      <c r="D618" s="50"/>
      <c r="E618" s="47"/>
      <c r="F618" s="43"/>
      <c r="G618" s="45"/>
      <c r="K618" s="7" t="str">
        <f>IF(O618="","",COUNT(O$3:O618))</f>
        <v/>
      </c>
      <c r="L618" s="7" t="str">
        <f>IF(B618&lt;&gt;"",B618,IF(OR(COUNTA($G$3:$G618)&lt;COUNTA($G$3:$G$1048576),$G618&lt;&gt;""),L617,""))</f>
        <v/>
      </c>
      <c r="M618" s="7" t="str">
        <f>IF(C618&lt;&gt;"",C618,IF(OR(COUNTA($G$3:$G618)&lt;COUNTA($G$3:$G$1048576),$G618&lt;&gt;""),M617,""))</f>
        <v/>
      </c>
      <c r="N618" s="7" t="str">
        <f>IF(D618&lt;&gt;"",D618,IF(OR(COUNTA($G$3:$G618)&lt;COUNTA($G$3:$G$1048576),$G618&lt;&gt;""),N617,""))</f>
        <v/>
      </c>
      <c r="O618" s="8" t="str">
        <f t="shared" si="64"/>
        <v/>
      </c>
      <c r="P618" s="10" t="str">
        <f>IFERROR(IF(O618="",IF(COUNT(S$3:S$1048576)=COUNT(S$3:S618),IF(S618="","",INDEX(O$3:O618,MATCH(MAX(K$3:K618),K$3:K618,0),0)),INDEX(O$3:O618,MATCH(MAX(K$3:K618),K$3:K618,0),0)),O618),"")</f>
        <v/>
      </c>
      <c r="Q618" s="9" t="str">
        <f>IF(R618="","",COUNT(R$3:R618))</f>
        <v/>
      </c>
      <c r="R618" s="7" t="str">
        <f t="shared" si="63"/>
        <v/>
      </c>
      <c r="S618" s="11" t="str">
        <f>IFERROR(IF(COUNTA($E618:$G618)=0,"",IF(AND(R618="",$O618=INDEX(O$3:O618,MATCH(MAX(Q$3:Q618),Q$3:Q618,0),0)),INDEX(R$3:R618,MATCH(MAX(Q$3:Q618),Q$3:Q618,0),0),R618)),"")</f>
        <v/>
      </c>
      <c r="T618" s="7" t="str">
        <f>IF(U618="","",COUNT(U$3:U618))</f>
        <v/>
      </c>
      <c r="U618" s="7" t="str">
        <f t="shared" si="65"/>
        <v/>
      </c>
      <c r="V618" s="11" t="str">
        <f>IFERROR(IF(S618="","",IF(U618="",IF(AND(E618="",F618="",G618&lt;&gt;"",$O618=INDEX(O$3:O618,MATCH(MAX(T$3:T618),T$3:T618,0),0)),INDEX(U$3:U618,MATCH(MAX(T$3:T618),T$3:T618,0),0),IF(AND(S618&lt;&gt;"",U618=""),0,"")),U618)),"")</f>
        <v/>
      </c>
      <c r="W618" s="13" t="str">
        <f t="shared" si="66"/>
        <v/>
      </c>
      <c r="X618" s="52" t="str">
        <f t="shared" si="67"/>
        <v/>
      </c>
      <c r="Y618" s="52" t="str">
        <f t="shared" si="68"/>
        <v/>
      </c>
      <c r="Z618" s="79" t="str">
        <f t="shared" si="69"/>
        <v/>
      </c>
    </row>
    <row r="619" spans="2:26" ht="35.1" customHeight="1" x14ac:dyDescent="0.2">
      <c r="B619" s="48"/>
      <c r="C619" s="49"/>
      <c r="D619" s="50"/>
      <c r="E619" s="47"/>
      <c r="F619" s="43"/>
      <c r="G619" s="45"/>
      <c r="K619" s="7" t="str">
        <f>IF(O619="","",COUNT(O$3:O619))</f>
        <v/>
      </c>
      <c r="L619" s="7" t="str">
        <f>IF(B619&lt;&gt;"",B619,IF(OR(COUNTA($G$3:$G619)&lt;COUNTA($G$3:$G$1048576),$G619&lt;&gt;""),L618,""))</f>
        <v/>
      </c>
      <c r="M619" s="7" t="str">
        <f>IF(C619&lt;&gt;"",C619,IF(OR(COUNTA($G$3:$G619)&lt;COUNTA($G$3:$G$1048576),$G619&lt;&gt;""),M618,""))</f>
        <v/>
      </c>
      <c r="N619" s="7" t="str">
        <f>IF(D619&lt;&gt;"",D619,IF(OR(COUNTA($G$3:$G619)&lt;COUNTA($G$3:$G$1048576),$G619&lt;&gt;""),N618,""))</f>
        <v/>
      </c>
      <c r="O619" s="8" t="str">
        <f t="shared" si="64"/>
        <v/>
      </c>
      <c r="P619" s="10" t="str">
        <f>IFERROR(IF(O619="",IF(COUNT(S$3:S$1048576)=COUNT(S$3:S619),IF(S619="","",INDEX(O$3:O619,MATCH(MAX(K$3:K619),K$3:K619,0),0)),INDEX(O$3:O619,MATCH(MAX(K$3:K619),K$3:K619,0),0)),O619),"")</f>
        <v/>
      </c>
      <c r="Q619" s="9" t="str">
        <f>IF(R619="","",COUNT(R$3:R619))</f>
        <v/>
      </c>
      <c r="R619" s="7" t="str">
        <f t="shared" si="63"/>
        <v/>
      </c>
      <c r="S619" s="11" t="str">
        <f>IFERROR(IF(COUNTA($E619:$G619)=0,"",IF(AND(R619="",$O619=INDEX(O$3:O619,MATCH(MAX(Q$3:Q619),Q$3:Q619,0),0)),INDEX(R$3:R619,MATCH(MAX(Q$3:Q619),Q$3:Q619,0),0),R619)),"")</f>
        <v/>
      </c>
      <c r="T619" s="7" t="str">
        <f>IF(U619="","",COUNT(U$3:U619))</f>
        <v/>
      </c>
      <c r="U619" s="7" t="str">
        <f t="shared" si="65"/>
        <v/>
      </c>
      <c r="V619" s="11" t="str">
        <f>IFERROR(IF(S619="","",IF(U619="",IF(AND(E619="",F619="",G619&lt;&gt;"",$O619=INDEX(O$3:O619,MATCH(MAX(T$3:T619),T$3:T619,0),0)),INDEX(U$3:U619,MATCH(MAX(T$3:T619),T$3:T619,0),0),IF(AND(S619&lt;&gt;"",U619=""),0,"")),U619)),"")</f>
        <v/>
      </c>
      <c r="W619" s="13" t="str">
        <f t="shared" si="66"/>
        <v/>
      </c>
      <c r="X619" s="52" t="str">
        <f t="shared" si="67"/>
        <v/>
      </c>
      <c r="Y619" s="52" t="str">
        <f t="shared" si="68"/>
        <v/>
      </c>
      <c r="Z619" s="79" t="str">
        <f t="shared" si="69"/>
        <v/>
      </c>
    </row>
    <row r="620" spans="2:26" ht="35.1" customHeight="1" x14ac:dyDescent="0.2">
      <c r="B620" s="48"/>
      <c r="C620" s="49"/>
      <c r="D620" s="50"/>
      <c r="E620" s="47"/>
      <c r="F620" s="43"/>
      <c r="G620" s="45"/>
      <c r="K620" s="7" t="str">
        <f>IF(O620="","",COUNT(O$3:O620))</f>
        <v/>
      </c>
      <c r="L620" s="7" t="str">
        <f>IF(B620&lt;&gt;"",B620,IF(OR(COUNTA($G$3:$G620)&lt;COUNTA($G$3:$G$1048576),$G620&lt;&gt;""),L619,""))</f>
        <v/>
      </c>
      <c r="M620" s="7" t="str">
        <f>IF(C620&lt;&gt;"",C620,IF(OR(COUNTA($G$3:$G620)&lt;COUNTA($G$3:$G$1048576),$G620&lt;&gt;""),M619,""))</f>
        <v/>
      </c>
      <c r="N620" s="7" t="str">
        <f>IF(D620&lt;&gt;"",D620,IF(OR(COUNTA($G$3:$G620)&lt;COUNTA($G$3:$G$1048576),$G620&lt;&gt;""),N619,""))</f>
        <v/>
      </c>
      <c r="O620" s="8" t="str">
        <f t="shared" si="64"/>
        <v/>
      </c>
      <c r="P620" s="10" t="str">
        <f>IFERROR(IF(O620="",IF(COUNT(S$3:S$1048576)=COUNT(S$3:S620),IF(S620="","",INDEX(O$3:O620,MATCH(MAX(K$3:K620),K$3:K620,0),0)),INDEX(O$3:O620,MATCH(MAX(K$3:K620),K$3:K620,0),0)),O620),"")</f>
        <v/>
      </c>
      <c r="Q620" s="9" t="str">
        <f>IF(R620="","",COUNT(R$3:R620))</f>
        <v/>
      </c>
      <c r="R620" s="7" t="str">
        <f t="shared" si="63"/>
        <v/>
      </c>
      <c r="S620" s="11" t="str">
        <f>IFERROR(IF(COUNTA($E620:$G620)=0,"",IF(AND(R620="",$O620=INDEX(O$3:O620,MATCH(MAX(Q$3:Q620),Q$3:Q620,0),0)),INDEX(R$3:R620,MATCH(MAX(Q$3:Q620),Q$3:Q620,0),0),R620)),"")</f>
        <v/>
      </c>
      <c r="T620" s="7" t="str">
        <f>IF(U620="","",COUNT(U$3:U620))</f>
        <v/>
      </c>
      <c r="U620" s="7" t="str">
        <f t="shared" si="65"/>
        <v/>
      </c>
      <c r="V620" s="11" t="str">
        <f>IFERROR(IF(S620="","",IF(U620="",IF(AND(E620="",F620="",G620&lt;&gt;"",$O620=INDEX(O$3:O620,MATCH(MAX(T$3:T620),T$3:T620,0),0)),INDEX(U$3:U620,MATCH(MAX(T$3:T620),T$3:T620,0),0),IF(AND(S620&lt;&gt;"",U620=""),0,"")),U620)),"")</f>
        <v/>
      </c>
      <c r="W620" s="13" t="str">
        <f t="shared" si="66"/>
        <v/>
      </c>
      <c r="X620" s="52" t="str">
        <f t="shared" si="67"/>
        <v/>
      </c>
      <c r="Y620" s="52" t="str">
        <f t="shared" si="68"/>
        <v/>
      </c>
      <c r="Z620" s="79" t="str">
        <f t="shared" si="69"/>
        <v/>
      </c>
    </row>
    <row r="621" spans="2:26" ht="35.1" customHeight="1" x14ac:dyDescent="0.2">
      <c r="B621" s="48"/>
      <c r="C621" s="49"/>
      <c r="D621" s="50"/>
      <c r="E621" s="47"/>
      <c r="F621" s="43"/>
      <c r="G621" s="45"/>
      <c r="K621" s="7" t="str">
        <f>IF(O621="","",COUNT(O$3:O621))</f>
        <v/>
      </c>
      <c r="L621" s="7" t="str">
        <f>IF(B621&lt;&gt;"",B621,IF(OR(COUNTA($G$3:$G621)&lt;COUNTA($G$3:$G$1048576),$G621&lt;&gt;""),L620,""))</f>
        <v/>
      </c>
      <c r="M621" s="7" t="str">
        <f>IF(C621&lt;&gt;"",C621,IF(OR(COUNTA($G$3:$G621)&lt;COUNTA($G$3:$G$1048576),$G621&lt;&gt;""),M620,""))</f>
        <v/>
      </c>
      <c r="N621" s="7" t="str">
        <f>IF(D621&lt;&gt;"",D621,IF(OR(COUNTA($G$3:$G621)&lt;COUNTA($G$3:$G$1048576),$G621&lt;&gt;""),N620,""))</f>
        <v/>
      </c>
      <c r="O621" s="8" t="str">
        <f t="shared" si="64"/>
        <v/>
      </c>
      <c r="P621" s="10" t="str">
        <f>IFERROR(IF(O621="",IF(COUNT(S$3:S$1048576)=COUNT(S$3:S621),IF(S621="","",INDEX(O$3:O621,MATCH(MAX(K$3:K621),K$3:K621,0),0)),INDEX(O$3:O621,MATCH(MAX(K$3:K621),K$3:K621,0),0)),O621),"")</f>
        <v/>
      </c>
      <c r="Q621" s="9" t="str">
        <f>IF(R621="","",COUNT(R$3:R621))</f>
        <v/>
      </c>
      <c r="R621" s="7" t="str">
        <f t="shared" si="63"/>
        <v/>
      </c>
      <c r="S621" s="11" t="str">
        <f>IFERROR(IF(COUNTA($E621:$G621)=0,"",IF(AND(R621="",$O621=INDEX(O$3:O621,MATCH(MAX(Q$3:Q621),Q$3:Q621,0),0)),INDEX(R$3:R621,MATCH(MAX(Q$3:Q621),Q$3:Q621,0),0),R621)),"")</f>
        <v/>
      </c>
      <c r="T621" s="7" t="str">
        <f>IF(U621="","",COUNT(U$3:U621))</f>
        <v/>
      </c>
      <c r="U621" s="7" t="str">
        <f t="shared" si="65"/>
        <v/>
      </c>
      <c r="V621" s="11" t="str">
        <f>IFERROR(IF(S621="","",IF(U621="",IF(AND(E621="",F621="",G621&lt;&gt;"",$O621=INDEX(O$3:O621,MATCH(MAX(T$3:T621),T$3:T621,0),0)),INDEX(U$3:U621,MATCH(MAX(T$3:T621),T$3:T621,0),0),IF(AND(S621&lt;&gt;"",U621=""),0,"")),U621)),"")</f>
        <v/>
      </c>
      <c r="W621" s="13" t="str">
        <f t="shared" si="66"/>
        <v/>
      </c>
      <c r="X621" s="52" t="str">
        <f t="shared" si="67"/>
        <v/>
      </c>
      <c r="Y621" s="52" t="str">
        <f t="shared" si="68"/>
        <v/>
      </c>
      <c r="Z621" s="79" t="str">
        <f t="shared" si="69"/>
        <v/>
      </c>
    </row>
    <row r="622" spans="2:26" ht="35.1" customHeight="1" x14ac:dyDescent="0.2">
      <c r="B622" s="48"/>
      <c r="C622" s="49"/>
      <c r="D622" s="50"/>
      <c r="E622" s="47"/>
      <c r="F622" s="43"/>
      <c r="G622" s="45"/>
      <c r="K622" s="7" t="str">
        <f>IF(O622="","",COUNT(O$3:O622))</f>
        <v/>
      </c>
      <c r="L622" s="7" t="str">
        <f>IF(B622&lt;&gt;"",B622,IF(OR(COUNTA($G$3:$G622)&lt;COUNTA($G$3:$G$1048576),$G622&lt;&gt;""),L621,""))</f>
        <v/>
      </c>
      <c r="M622" s="7" t="str">
        <f>IF(C622&lt;&gt;"",C622,IF(OR(COUNTA($G$3:$G622)&lt;COUNTA($G$3:$G$1048576),$G622&lt;&gt;""),M621,""))</f>
        <v/>
      </c>
      <c r="N622" s="7" t="str">
        <f>IF(D622&lt;&gt;"",D622,IF(OR(COUNTA($G$3:$G622)&lt;COUNTA($G$3:$G$1048576),$G622&lt;&gt;""),N621,""))</f>
        <v/>
      </c>
      <c r="O622" s="8" t="str">
        <f t="shared" si="64"/>
        <v/>
      </c>
      <c r="P622" s="10" t="str">
        <f>IFERROR(IF(O622="",IF(COUNT(S$3:S$1048576)=COUNT(S$3:S622),IF(S622="","",INDEX(O$3:O622,MATCH(MAX(K$3:K622),K$3:K622,0),0)),INDEX(O$3:O622,MATCH(MAX(K$3:K622),K$3:K622,0),0)),O622),"")</f>
        <v/>
      </c>
      <c r="Q622" s="9" t="str">
        <f>IF(R622="","",COUNT(R$3:R622))</f>
        <v/>
      </c>
      <c r="R622" s="7" t="str">
        <f t="shared" si="63"/>
        <v/>
      </c>
      <c r="S622" s="11" t="str">
        <f>IFERROR(IF(COUNTA($E622:$G622)=0,"",IF(AND(R622="",$O622=INDEX(O$3:O622,MATCH(MAX(Q$3:Q622),Q$3:Q622,0),0)),INDEX(R$3:R622,MATCH(MAX(Q$3:Q622),Q$3:Q622,0),0),R622)),"")</f>
        <v/>
      </c>
      <c r="T622" s="7" t="str">
        <f>IF(U622="","",COUNT(U$3:U622))</f>
        <v/>
      </c>
      <c r="U622" s="7" t="str">
        <f t="shared" si="65"/>
        <v/>
      </c>
      <c r="V622" s="11" t="str">
        <f>IFERROR(IF(S622="","",IF(U622="",IF(AND(E622="",F622="",G622&lt;&gt;"",$O622=INDEX(O$3:O622,MATCH(MAX(T$3:T622),T$3:T622,0),0)),INDEX(U$3:U622,MATCH(MAX(T$3:T622),T$3:T622,0),0),IF(AND(S622&lt;&gt;"",U622=""),0,"")),U622)),"")</f>
        <v/>
      </c>
      <c r="W622" s="13" t="str">
        <f t="shared" si="66"/>
        <v/>
      </c>
      <c r="X622" s="52" t="str">
        <f t="shared" si="67"/>
        <v/>
      </c>
      <c r="Y622" s="52" t="str">
        <f t="shared" si="68"/>
        <v/>
      </c>
      <c r="Z622" s="79" t="str">
        <f t="shared" si="69"/>
        <v/>
      </c>
    </row>
    <row r="623" spans="2:26" ht="35.1" customHeight="1" x14ac:dyDescent="0.2">
      <c r="B623" s="48"/>
      <c r="C623" s="49"/>
      <c r="D623" s="50"/>
      <c r="E623" s="47"/>
      <c r="F623" s="43"/>
      <c r="G623" s="45"/>
      <c r="K623" s="7" t="str">
        <f>IF(O623="","",COUNT(O$3:O623))</f>
        <v/>
      </c>
      <c r="L623" s="7" t="str">
        <f>IF(B623&lt;&gt;"",B623,IF(OR(COUNTA($G$3:$G623)&lt;COUNTA($G$3:$G$1048576),$G623&lt;&gt;""),L622,""))</f>
        <v/>
      </c>
      <c r="M623" s="7" t="str">
        <f>IF(C623&lt;&gt;"",C623,IF(OR(COUNTA($G$3:$G623)&lt;COUNTA($G$3:$G$1048576),$G623&lt;&gt;""),M622,""))</f>
        <v/>
      </c>
      <c r="N623" s="7" t="str">
        <f>IF(D623&lt;&gt;"",D623,IF(OR(COUNTA($G$3:$G623)&lt;COUNTA($G$3:$G$1048576),$G623&lt;&gt;""),N622,""))</f>
        <v/>
      </c>
      <c r="O623" s="8" t="str">
        <f t="shared" si="64"/>
        <v/>
      </c>
      <c r="P623" s="10" t="str">
        <f>IFERROR(IF(O623="",IF(COUNT(S$3:S$1048576)=COUNT(S$3:S623),IF(S623="","",INDEX(O$3:O623,MATCH(MAX(K$3:K623),K$3:K623,0),0)),INDEX(O$3:O623,MATCH(MAX(K$3:K623),K$3:K623,0),0)),O623),"")</f>
        <v/>
      </c>
      <c r="Q623" s="9" t="str">
        <f>IF(R623="","",COUNT(R$3:R623))</f>
        <v/>
      </c>
      <c r="R623" s="7" t="str">
        <f t="shared" si="63"/>
        <v/>
      </c>
      <c r="S623" s="11" t="str">
        <f>IFERROR(IF(COUNTA($E623:$G623)=0,"",IF(AND(R623="",$O623=INDEX(O$3:O623,MATCH(MAX(Q$3:Q623),Q$3:Q623,0),0)),INDEX(R$3:R623,MATCH(MAX(Q$3:Q623),Q$3:Q623,0),0),R623)),"")</f>
        <v/>
      </c>
      <c r="T623" s="7" t="str">
        <f>IF(U623="","",COUNT(U$3:U623))</f>
        <v/>
      </c>
      <c r="U623" s="7" t="str">
        <f t="shared" si="65"/>
        <v/>
      </c>
      <c r="V623" s="11" t="str">
        <f>IFERROR(IF(S623="","",IF(U623="",IF(AND(E623="",F623="",G623&lt;&gt;"",$O623=INDEX(O$3:O623,MATCH(MAX(T$3:T623),T$3:T623,0),0)),INDEX(U$3:U623,MATCH(MAX(T$3:T623),T$3:T623,0),0),IF(AND(S623&lt;&gt;"",U623=""),0,"")),U623)),"")</f>
        <v/>
      </c>
      <c r="W623" s="13" t="str">
        <f t="shared" si="66"/>
        <v/>
      </c>
      <c r="X623" s="52" t="str">
        <f t="shared" si="67"/>
        <v/>
      </c>
      <c r="Y623" s="52" t="str">
        <f t="shared" si="68"/>
        <v/>
      </c>
      <c r="Z623" s="79" t="str">
        <f t="shared" si="69"/>
        <v/>
      </c>
    </row>
    <row r="624" spans="2:26" ht="35.1" customHeight="1" x14ac:dyDescent="0.2">
      <c r="B624" s="48"/>
      <c r="C624" s="49"/>
      <c r="D624" s="50"/>
      <c r="E624" s="47"/>
      <c r="F624" s="43"/>
      <c r="G624" s="45"/>
      <c r="K624" s="7" t="str">
        <f>IF(O624="","",COUNT(O$3:O624))</f>
        <v/>
      </c>
      <c r="L624" s="7" t="str">
        <f>IF(B624&lt;&gt;"",B624,IF(OR(COUNTA($G$3:$G624)&lt;COUNTA($G$3:$G$1048576),$G624&lt;&gt;""),L623,""))</f>
        <v/>
      </c>
      <c r="M624" s="7" t="str">
        <f>IF(C624&lt;&gt;"",C624,IF(OR(COUNTA($G$3:$G624)&lt;COUNTA($G$3:$G$1048576),$G624&lt;&gt;""),M623,""))</f>
        <v/>
      </c>
      <c r="N624" s="7" t="str">
        <f>IF(D624&lt;&gt;"",D624,IF(OR(COUNTA($G$3:$G624)&lt;COUNTA($G$3:$G$1048576),$G624&lt;&gt;""),N623,""))</f>
        <v/>
      </c>
      <c r="O624" s="8" t="str">
        <f t="shared" si="64"/>
        <v/>
      </c>
      <c r="P624" s="10" t="str">
        <f>IFERROR(IF(O624="",IF(COUNT(S$3:S$1048576)=COUNT(S$3:S624),IF(S624="","",INDEX(O$3:O624,MATCH(MAX(K$3:K624),K$3:K624,0),0)),INDEX(O$3:O624,MATCH(MAX(K$3:K624),K$3:K624,0),0)),O624),"")</f>
        <v/>
      </c>
      <c r="Q624" s="9" t="str">
        <f>IF(R624="","",COUNT(R$3:R624))</f>
        <v/>
      </c>
      <c r="R624" s="7" t="str">
        <f t="shared" si="63"/>
        <v/>
      </c>
      <c r="S624" s="11" t="str">
        <f>IFERROR(IF(COUNTA($E624:$G624)=0,"",IF(AND(R624="",$O624=INDEX(O$3:O624,MATCH(MAX(Q$3:Q624),Q$3:Q624,0),0)),INDEX(R$3:R624,MATCH(MAX(Q$3:Q624),Q$3:Q624,0),0),R624)),"")</f>
        <v/>
      </c>
      <c r="T624" s="7" t="str">
        <f>IF(U624="","",COUNT(U$3:U624))</f>
        <v/>
      </c>
      <c r="U624" s="7" t="str">
        <f t="shared" si="65"/>
        <v/>
      </c>
      <c r="V624" s="11" t="str">
        <f>IFERROR(IF(S624="","",IF(U624="",IF(AND(E624="",F624="",G624&lt;&gt;"",$O624=INDEX(O$3:O624,MATCH(MAX(T$3:T624),T$3:T624,0),0)),INDEX(U$3:U624,MATCH(MAX(T$3:T624),T$3:T624,0),0),IF(AND(S624&lt;&gt;"",U624=""),0,"")),U624)),"")</f>
        <v/>
      </c>
      <c r="W624" s="13" t="str">
        <f t="shared" si="66"/>
        <v/>
      </c>
      <c r="X624" s="52" t="str">
        <f t="shared" si="67"/>
        <v/>
      </c>
      <c r="Y624" s="52" t="str">
        <f t="shared" si="68"/>
        <v/>
      </c>
      <c r="Z624" s="79" t="str">
        <f t="shared" si="69"/>
        <v/>
      </c>
    </row>
    <row r="625" spans="2:26" ht="35.1" customHeight="1" x14ac:dyDescent="0.2">
      <c r="B625" s="48"/>
      <c r="C625" s="49"/>
      <c r="D625" s="50"/>
      <c r="E625" s="47"/>
      <c r="F625" s="43"/>
      <c r="G625" s="45"/>
      <c r="K625" s="7" t="str">
        <f>IF(O625="","",COUNT(O$3:O625))</f>
        <v/>
      </c>
      <c r="L625" s="7" t="str">
        <f>IF(B625&lt;&gt;"",B625,IF(OR(COUNTA($G$3:$G625)&lt;COUNTA($G$3:$G$1048576),$G625&lt;&gt;""),L624,""))</f>
        <v/>
      </c>
      <c r="M625" s="7" t="str">
        <f>IF(C625&lt;&gt;"",C625,IF(OR(COUNTA($G$3:$G625)&lt;COUNTA($G$3:$G$1048576),$G625&lt;&gt;""),M624,""))</f>
        <v/>
      </c>
      <c r="N625" s="7" t="str">
        <f>IF(D625&lt;&gt;"",D625,IF(OR(COUNTA($G$3:$G625)&lt;COUNTA($G$3:$G$1048576),$G625&lt;&gt;""),N624,""))</f>
        <v/>
      </c>
      <c r="O625" s="8" t="str">
        <f t="shared" si="64"/>
        <v/>
      </c>
      <c r="P625" s="10" t="str">
        <f>IFERROR(IF(O625="",IF(COUNT(S$3:S$1048576)=COUNT(S$3:S625),IF(S625="","",INDEX(O$3:O625,MATCH(MAX(K$3:K625),K$3:K625,0),0)),INDEX(O$3:O625,MATCH(MAX(K$3:K625),K$3:K625,0),0)),O625),"")</f>
        <v/>
      </c>
      <c r="Q625" s="9" t="str">
        <f>IF(R625="","",COUNT(R$3:R625))</f>
        <v/>
      </c>
      <c r="R625" s="7" t="str">
        <f t="shared" si="63"/>
        <v/>
      </c>
      <c r="S625" s="11" t="str">
        <f>IFERROR(IF(COUNTA($E625:$G625)=0,"",IF(AND(R625="",$O625=INDEX(O$3:O625,MATCH(MAX(Q$3:Q625),Q$3:Q625,0),0)),INDEX(R$3:R625,MATCH(MAX(Q$3:Q625),Q$3:Q625,0),0),R625)),"")</f>
        <v/>
      </c>
      <c r="T625" s="7" t="str">
        <f>IF(U625="","",COUNT(U$3:U625))</f>
        <v/>
      </c>
      <c r="U625" s="7" t="str">
        <f t="shared" si="65"/>
        <v/>
      </c>
      <c r="V625" s="11" t="str">
        <f>IFERROR(IF(S625="","",IF(U625="",IF(AND(E625="",F625="",G625&lt;&gt;"",$O625=INDEX(O$3:O625,MATCH(MAX(T$3:T625),T$3:T625,0),0)),INDEX(U$3:U625,MATCH(MAX(T$3:T625),T$3:T625,0),0),IF(AND(S625&lt;&gt;"",U625=""),0,"")),U625)),"")</f>
        <v/>
      </c>
      <c r="W625" s="13" t="str">
        <f t="shared" si="66"/>
        <v/>
      </c>
      <c r="X625" s="52" t="str">
        <f t="shared" si="67"/>
        <v/>
      </c>
      <c r="Y625" s="52" t="str">
        <f t="shared" si="68"/>
        <v/>
      </c>
      <c r="Z625" s="79" t="str">
        <f t="shared" si="69"/>
        <v/>
      </c>
    </row>
    <row r="626" spans="2:26" ht="35.1" customHeight="1" x14ac:dyDescent="0.2">
      <c r="B626" s="48"/>
      <c r="C626" s="49"/>
      <c r="D626" s="50"/>
      <c r="E626" s="47"/>
      <c r="F626" s="43"/>
      <c r="G626" s="45"/>
      <c r="K626" s="7" t="str">
        <f>IF(O626="","",COUNT(O$3:O626))</f>
        <v/>
      </c>
      <c r="L626" s="7" t="str">
        <f>IF(B626&lt;&gt;"",B626,IF(OR(COUNTA($G$3:$G626)&lt;COUNTA($G$3:$G$1048576),$G626&lt;&gt;""),L625,""))</f>
        <v/>
      </c>
      <c r="M626" s="7" t="str">
        <f>IF(C626&lt;&gt;"",C626,IF(OR(COUNTA($G$3:$G626)&lt;COUNTA($G$3:$G$1048576),$G626&lt;&gt;""),M625,""))</f>
        <v/>
      </c>
      <c r="N626" s="7" t="str">
        <f>IF(D626&lt;&gt;"",D626,IF(OR(COUNTA($G$3:$G626)&lt;COUNTA($G$3:$G$1048576),$G626&lt;&gt;""),N625,""))</f>
        <v/>
      </c>
      <c r="O626" s="8" t="str">
        <f t="shared" si="64"/>
        <v/>
      </c>
      <c r="P626" s="10" t="str">
        <f>IFERROR(IF(O626="",IF(COUNT(S$3:S$1048576)=COUNT(S$3:S626),IF(S626="","",INDEX(O$3:O626,MATCH(MAX(K$3:K626),K$3:K626,0),0)),INDEX(O$3:O626,MATCH(MAX(K$3:K626),K$3:K626,0),0)),O626),"")</f>
        <v/>
      </c>
      <c r="Q626" s="9" t="str">
        <f>IF(R626="","",COUNT(R$3:R626))</f>
        <v/>
      </c>
      <c r="R626" s="7" t="str">
        <f t="shared" si="63"/>
        <v/>
      </c>
      <c r="S626" s="11" t="str">
        <f>IFERROR(IF(COUNTA($E626:$G626)=0,"",IF(AND(R626="",$O626=INDEX(O$3:O626,MATCH(MAX(Q$3:Q626),Q$3:Q626,0),0)),INDEX(R$3:R626,MATCH(MAX(Q$3:Q626),Q$3:Q626,0),0),R626)),"")</f>
        <v/>
      </c>
      <c r="T626" s="7" t="str">
        <f>IF(U626="","",COUNT(U$3:U626))</f>
        <v/>
      </c>
      <c r="U626" s="7" t="str">
        <f t="shared" si="65"/>
        <v/>
      </c>
      <c r="V626" s="11" t="str">
        <f>IFERROR(IF(S626="","",IF(U626="",IF(AND(E626="",F626="",G626&lt;&gt;"",$O626=INDEX(O$3:O626,MATCH(MAX(T$3:T626),T$3:T626,0),0)),INDEX(U$3:U626,MATCH(MAX(T$3:T626),T$3:T626,0),0),IF(AND(S626&lt;&gt;"",U626=""),0,"")),U626)),"")</f>
        <v/>
      </c>
      <c r="W626" s="13" t="str">
        <f t="shared" si="66"/>
        <v/>
      </c>
      <c r="X626" s="52" t="str">
        <f t="shared" si="67"/>
        <v/>
      </c>
      <c r="Y626" s="52" t="str">
        <f t="shared" si="68"/>
        <v/>
      </c>
      <c r="Z626" s="79" t="str">
        <f t="shared" si="69"/>
        <v/>
      </c>
    </row>
    <row r="627" spans="2:26" ht="35.1" customHeight="1" x14ac:dyDescent="0.2">
      <c r="B627" s="48"/>
      <c r="C627" s="49"/>
      <c r="D627" s="50"/>
      <c r="E627" s="47"/>
      <c r="F627" s="43"/>
      <c r="G627" s="45"/>
      <c r="K627" s="7" t="str">
        <f>IF(O627="","",COUNT(O$3:O627))</f>
        <v/>
      </c>
      <c r="L627" s="7" t="str">
        <f>IF(B627&lt;&gt;"",B627,IF(OR(COUNTA($G$3:$G627)&lt;COUNTA($G$3:$G$1048576),$G627&lt;&gt;""),L626,""))</f>
        <v/>
      </c>
      <c r="M627" s="7" t="str">
        <f>IF(C627&lt;&gt;"",C627,IF(OR(COUNTA($G$3:$G627)&lt;COUNTA($G$3:$G$1048576),$G627&lt;&gt;""),M626,""))</f>
        <v/>
      </c>
      <c r="N627" s="7" t="str">
        <f>IF(D627&lt;&gt;"",D627,IF(OR(COUNTA($G$3:$G627)&lt;COUNTA($G$3:$G$1048576),$G627&lt;&gt;""),N626,""))</f>
        <v/>
      </c>
      <c r="O627" s="8" t="str">
        <f t="shared" si="64"/>
        <v/>
      </c>
      <c r="P627" s="10" t="str">
        <f>IFERROR(IF(O627="",IF(COUNT(S$3:S$1048576)=COUNT(S$3:S627),IF(S627="","",INDEX(O$3:O627,MATCH(MAX(K$3:K627),K$3:K627,0),0)),INDEX(O$3:O627,MATCH(MAX(K$3:K627),K$3:K627,0),0)),O627),"")</f>
        <v/>
      </c>
      <c r="Q627" s="9" t="str">
        <f>IF(R627="","",COUNT(R$3:R627))</f>
        <v/>
      </c>
      <c r="R627" s="7" t="str">
        <f t="shared" si="63"/>
        <v/>
      </c>
      <c r="S627" s="11" t="str">
        <f>IFERROR(IF(COUNTA($E627:$G627)=0,"",IF(AND(R627="",$O627=INDEX(O$3:O627,MATCH(MAX(Q$3:Q627),Q$3:Q627,0),0)),INDEX(R$3:R627,MATCH(MAX(Q$3:Q627),Q$3:Q627,0),0),R627)),"")</f>
        <v/>
      </c>
      <c r="T627" s="7" t="str">
        <f>IF(U627="","",COUNT(U$3:U627))</f>
        <v/>
      </c>
      <c r="U627" s="7" t="str">
        <f t="shared" si="65"/>
        <v/>
      </c>
      <c r="V627" s="11" t="str">
        <f>IFERROR(IF(S627="","",IF(U627="",IF(AND(E627="",F627="",G627&lt;&gt;"",$O627=INDEX(O$3:O627,MATCH(MAX(T$3:T627),T$3:T627,0),0)),INDEX(U$3:U627,MATCH(MAX(T$3:T627),T$3:T627,0),0),IF(AND(S627&lt;&gt;"",U627=""),0,"")),U627)),"")</f>
        <v/>
      </c>
      <c r="W627" s="13" t="str">
        <f t="shared" si="66"/>
        <v/>
      </c>
      <c r="X627" s="52" t="str">
        <f t="shared" si="67"/>
        <v/>
      </c>
      <c r="Y627" s="52" t="str">
        <f t="shared" si="68"/>
        <v/>
      </c>
      <c r="Z627" s="79" t="str">
        <f t="shared" si="69"/>
        <v/>
      </c>
    </row>
    <row r="628" spans="2:26" ht="35.1" customHeight="1" x14ac:dyDescent="0.2">
      <c r="B628" s="48"/>
      <c r="C628" s="49"/>
      <c r="D628" s="50"/>
      <c r="E628" s="47"/>
      <c r="F628" s="43"/>
      <c r="G628" s="45"/>
      <c r="K628" s="7" t="str">
        <f>IF(O628="","",COUNT(O$3:O628))</f>
        <v/>
      </c>
      <c r="L628" s="7" t="str">
        <f>IF(B628&lt;&gt;"",B628,IF(OR(COUNTA($G$3:$G628)&lt;COUNTA($G$3:$G$1048576),$G628&lt;&gt;""),L627,""))</f>
        <v/>
      </c>
      <c r="M628" s="7" t="str">
        <f>IF(C628&lt;&gt;"",C628,IF(OR(COUNTA($G$3:$G628)&lt;COUNTA($G$3:$G$1048576),$G628&lt;&gt;""),M627,""))</f>
        <v/>
      </c>
      <c r="N628" s="7" t="str">
        <f>IF(D628&lt;&gt;"",D628,IF(OR(COUNTA($G$3:$G628)&lt;COUNTA($G$3:$G$1048576),$G628&lt;&gt;""),N627,""))</f>
        <v/>
      </c>
      <c r="O628" s="8" t="str">
        <f t="shared" si="64"/>
        <v/>
      </c>
      <c r="P628" s="10" t="str">
        <f>IFERROR(IF(O628="",IF(COUNT(S$3:S$1048576)=COUNT(S$3:S628),IF(S628="","",INDEX(O$3:O628,MATCH(MAX(K$3:K628),K$3:K628,0),0)),INDEX(O$3:O628,MATCH(MAX(K$3:K628),K$3:K628,0),0)),O628),"")</f>
        <v/>
      </c>
      <c r="Q628" s="9" t="str">
        <f>IF(R628="","",COUNT(R$3:R628))</f>
        <v/>
      </c>
      <c r="R628" s="7" t="str">
        <f t="shared" si="63"/>
        <v/>
      </c>
      <c r="S628" s="11" t="str">
        <f>IFERROR(IF(COUNTA($E628:$G628)=0,"",IF(AND(R628="",$O628=INDEX(O$3:O628,MATCH(MAX(Q$3:Q628),Q$3:Q628,0),0)),INDEX(R$3:R628,MATCH(MAX(Q$3:Q628),Q$3:Q628,0),0),R628)),"")</f>
        <v/>
      </c>
      <c r="T628" s="7" t="str">
        <f>IF(U628="","",COUNT(U$3:U628))</f>
        <v/>
      </c>
      <c r="U628" s="7" t="str">
        <f t="shared" si="65"/>
        <v/>
      </c>
      <c r="V628" s="11" t="str">
        <f>IFERROR(IF(S628="","",IF(U628="",IF(AND(E628="",F628="",G628&lt;&gt;"",$O628=INDEX(O$3:O628,MATCH(MAX(T$3:T628),T$3:T628,0),0)),INDEX(U$3:U628,MATCH(MAX(T$3:T628),T$3:T628,0),0),IF(AND(S628&lt;&gt;"",U628=""),0,"")),U628)),"")</f>
        <v/>
      </c>
      <c r="W628" s="13" t="str">
        <f t="shared" si="66"/>
        <v/>
      </c>
      <c r="X628" s="52" t="str">
        <f t="shared" si="67"/>
        <v/>
      </c>
      <c r="Y628" s="52" t="str">
        <f t="shared" si="68"/>
        <v/>
      </c>
      <c r="Z628" s="79" t="str">
        <f t="shared" si="69"/>
        <v/>
      </c>
    </row>
    <row r="629" spans="2:26" ht="35.1" customHeight="1" x14ac:dyDescent="0.2">
      <c r="B629" s="48"/>
      <c r="C629" s="49"/>
      <c r="D629" s="50"/>
      <c r="E629" s="47"/>
      <c r="F629" s="43"/>
      <c r="G629" s="45"/>
      <c r="K629" s="7" t="str">
        <f>IF(O629="","",COUNT(O$3:O629))</f>
        <v/>
      </c>
      <c r="L629" s="7" t="str">
        <f>IF(B629&lt;&gt;"",B629,IF(OR(COUNTA($G$3:$G629)&lt;COUNTA($G$3:$G$1048576),$G629&lt;&gt;""),L628,""))</f>
        <v/>
      </c>
      <c r="M629" s="7" t="str">
        <f>IF(C629&lt;&gt;"",C629,IF(OR(COUNTA($G$3:$G629)&lt;COUNTA($G$3:$G$1048576),$G629&lt;&gt;""),M628,""))</f>
        <v/>
      </c>
      <c r="N629" s="7" t="str">
        <f>IF(D629&lt;&gt;"",D629,IF(OR(COUNTA($G$3:$G629)&lt;COUNTA($G$3:$G$1048576),$G629&lt;&gt;""),N628,""))</f>
        <v/>
      </c>
      <c r="O629" s="8" t="str">
        <f t="shared" si="64"/>
        <v/>
      </c>
      <c r="P629" s="10" t="str">
        <f>IFERROR(IF(O629="",IF(COUNT(S$3:S$1048576)=COUNT(S$3:S629),IF(S629="","",INDEX(O$3:O629,MATCH(MAX(K$3:K629),K$3:K629,0),0)),INDEX(O$3:O629,MATCH(MAX(K$3:K629),K$3:K629,0),0)),O629),"")</f>
        <v/>
      </c>
      <c r="Q629" s="9" t="str">
        <f>IF(R629="","",COUNT(R$3:R629))</f>
        <v/>
      </c>
      <c r="R629" s="7" t="str">
        <f t="shared" si="63"/>
        <v/>
      </c>
      <c r="S629" s="11" t="str">
        <f>IFERROR(IF(COUNTA($E629:$G629)=0,"",IF(AND(R629="",$O629=INDEX(O$3:O629,MATCH(MAX(Q$3:Q629),Q$3:Q629,0),0)),INDEX(R$3:R629,MATCH(MAX(Q$3:Q629),Q$3:Q629,0),0),R629)),"")</f>
        <v/>
      </c>
      <c r="T629" s="7" t="str">
        <f>IF(U629="","",COUNT(U$3:U629))</f>
        <v/>
      </c>
      <c r="U629" s="7" t="str">
        <f t="shared" si="65"/>
        <v/>
      </c>
      <c r="V629" s="11" t="str">
        <f>IFERROR(IF(S629="","",IF(U629="",IF(AND(E629="",F629="",G629&lt;&gt;"",$O629=INDEX(O$3:O629,MATCH(MAX(T$3:T629),T$3:T629,0),0)),INDEX(U$3:U629,MATCH(MAX(T$3:T629),T$3:T629,0),0),IF(AND(S629&lt;&gt;"",U629=""),0,"")),U629)),"")</f>
        <v/>
      </c>
      <c r="W629" s="13" t="str">
        <f t="shared" si="66"/>
        <v/>
      </c>
      <c r="X629" s="52" t="str">
        <f t="shared" si="67"/>
        <v/>
      </c>
      <c r="Y629" s="52" t="str">
        <f t="shared" si="68"/>
        <v/>
      </c>
      <c r="Z629" s="79" t="str">
        <f t="shared" si="69"/>
        <v/>
      </c>
    </row>
    <row r="630" spans="2:26" ht="35.1" customHeight="1" x14ac:dyDescent="0.2">
      <c r="B630" s="48"/>
      <c r="C630" s="49"/>
      <c r="D630" s="50"/>
      <c r="E630" s="47"/>
      <c r="F630" s="43"/>
      <c r="G630" s="45"/>
      <c r="K630" s="7" t="str">
        <f>IF(O630="","",COUNT(O$3:O630))</f>
        <v/>
      </c>
      <c r="L630" s="7" t="str">
        <f>IF(B630&lt;&gt;"",B630,IF(OR(COUNTA($G$3:$G630)&lt;COUNTA($G$3:$G$1048576),$G630&lt;&gt;""),L629,""))</f>
        <v/>
      </c>
      <c r="M630" s="7" t="str">
        <f>IF(C630&lt;&gt;"",C630,IF(OR(COUNTA($G$3:$G630)&lt;COUNTA($G$3:$G$1048576),$G630&lt;&gt;""),M629,""))</f>
        <v/>
      </c>
      <c r="N630" s="7" t="str">
        <f>IF(D630&lt;&gt;"",D630,IF(OR(COUNTA($G$3:$G630)&lt;COUNTA($G$3:$G$1048576),$G630&lt;&gt;""),N629,""))</f>
        <v/>
      </c>
      <c r="O630" s="8" t="str">
        <f t="shared" si="64"/>
        <v/>
      </c>
      <c r="P630" s="10" t="str">
        <f>IFERROR(IF(O630="",IF(COUNT(S$3:S$1048576)=COUNT(S$3:S630),IF(S630="","",INDEX(O$3:O630,MATCH(MAX(K$3:K630),K$3:K630,0),0)),INDEX(O$3:O630,MATCH(MAX(K$3:K630),K$3:K630,0),0)),O630),"")</f>
        <v/>
      </c>
      <c r="Q630" s="9" t="str">
        <f>IF(R630="","",COUNT(R$3:R630))</f>
        <v/>
      </c>
      <c r="R630" s="7" t="str">
        <f t="shared" si="63"/>
        <v/>
      </c>
      <c r="S630" s="11" t="str">
        <f>IFERROR(IF(COUNTA($E630:$G630)=0,"",IF(AND(R630="",$O630=INDEX(O$3:O630,MATCH(MAX(Q$3:Q630),Q$3:Q630,0),0)),INDEX(R$3:R630,MATCH(MAX(Q$3:Q630),Q$3:Q630,0),0),R630)),"")</f>
        <v/>
      </c>
      <c r="T630" s="7" t="str">
        <f>IF(U630="","",COUNT(U$3:U630))</f>
        <v/>
      </c>
      <c r="U630" s="7" t="str">
        <f t="shared" si="65"/>
        <v/>
      </c>
      <c r="V630" s="11" t="str">
        <f>IFERROR(IF(S630="","",IF(U630="",IF(AND(E630="",F630="",G630&lt;&gt;"",$O630=INDEX(O$3:O630,MATCH(MAX(T$3:T630),T$3:T630,0),0)),INDEX(U$3:U630,MATCH(MAX(T$3:T630),T$3:T630,0),0),IF(AND(S630&lt;&gt;"",U630=""),0,"")),U630)),"")</f>
        <v/>
      </c>
      <c r="W630" s="13" t="str">
        <f t="shared" si="66"/>
        <v/>
      </c>
      <c r="X630" s="52" t="str">
        <f t="shared" si="67"/>
        <v/>
      </c>
      <c r="Y630" s="52" t="str">
        <f t="shared" si="68"/>
        <v/>
      </c>
      <c r="Z630" s="79" t="str">
        <f t="shared" si="69"/>
        <v/>
      </c>
    </row>
    <row r="631" spans="2:26" ht="35.1" customHeight="1" x14ac:dyDescent="0.2">
      <c r="B631" s="48"/>
      <c r="C631" s="49"/>
      <c r="D631" s="50"/>
      <c r="E631" s="47"/>
      <c r="F631" s="43"/>
      <c r="G631" s="45"/>
      <c r="K631" s="7" t="str">
        <f>IF(O631="","",COUNT(O$3:O631))</f>
        <v/>
      </c>
      <c r="L631" s="7" t="str">
        <f>IF(B631&lt;&gt;"",B631,IF(OR(COUNTA($G$3:$G631)&lt;COUNTA($G$3:$G$1048576),$G631&lt;&gt;""),L630,""))</f>
        <v/>
      </c>
      <c r="M631" s="7" t="str">
        <f>IF(C631&lt;&gt;"",C631,IF(OR(COUNTA($G$3:$G631)&lt;COUNTA($G$3:$G$1048576),$G631&lt;&gt;""),M630,""))</f>
        <v/>
      </c>
      <c r="N631" s="7" t="str">
        <f>IF(D631&lt;&gt;"",D631,IF(OR(COUNTA($G$3:$G631)&lt;COUNTA($G$3:$G$1048576),$G631&lt;&gt;""),N630,""))</f>
        <v/>
      </c>
      <c r="O631" s="8" t="str">
        <f t="shared" si="64"/>
        <v/>
      </c>
      <c r="P631" s="10" t="str">
        <f>IFERROR(IF(O631="",IF(COUNT(S$3:S$1048576)=COUNT(S$3:S631),IF(S631="","",INDEX(O$3:O631,MATCH(MAX(K$3:K631),K$3:K631,0),0)),INDEX(O$3:O631,MATCH(MAX(K$3:K631),K$3:K631,0),0)),O631),"")</f>
        <v/>
      </c>
      <c r="Q631" s="9" t="str">
        <f>IF(R631="","",COUNT(R$3:R631))</f>
        <v/>
      </c>
      <c r="R631" s="7" t="str">
        <f t="shared" si="63"/>
        <v/>
      </c>
      <c r="S631" s="11" t="str">
        <f>IFERROR(IF(COUNTA($E631:$G631)=0,"",IF(AND(R631="",$O631=INDEX(O$3:O631,MATCH(MAX(Q$3:Q631),Q$3:Q631,0),0)),INDEX(R$3:R631,MATCH(MAX(Q$3:Q631),Q$3:Q631,0),0),R631)),"")</f>
        <v/>
      </c>
      <c r="T631" s="7" t="str">
        <f>IF(U631="","",COUNT(U$3:U631))</f>
        <v/>
      </c>
      <c r="U631" s="7" t="str">
        <f t="shared" si="65"/>
        <v/>
      </c>
      <c r="V631" s="11" t="str">
        <f>IFERROR(IF(S631="","",IF(U631="",IF(AND(E631="",F631="",G631&lt;&gt;"",$O631=INDEX(O$3:O631,MATCH(MAX(T$3:T631),T$3:T631,0),0)),INDEX(U$3:U631,MATCH(MAX(T$3:T631),T$3:T631,0),0),IF(AND(S631&lt;&gt;"",U631=""),0,"")),U631)),"")</f>
        <v/>
      </c>
      <c r="W631" s="13" t="str">
        <f t="shared" si="66"/>
        <v/>
      </c>
      <c r="X631" s="52" t="str">
        <f t="shared" si="67"/>
        <v/>
      </c>
      <c r="Y631" s="52" t="str">
        <f t="shared" si="68"/>
        <v/>
      </c>
      <c r="Z631" s="79" t="str">
        <f t="shared" si="69"/>
        <v/>
      </c>
    </row>
    <row r="632" spans="2:26" ht="35.1" customHeight="1" x14ac:dyDescent="0.2">
      <c r="B632" s="48"/>
      <c r="C632" s="49"/>
      <c r="D632" s="50"/>
      <c r="E632" s="47"/>
      <c r="F632" s="43"/>
      <c r="G632" s="45"/>
      <c r="K632" s="7" t="str">
        <f>IF(O632="","",COUNT(O$3:O632))</f>
        <v/>
      </c>
      <c r="L632" s="7" t="str">
        <f>IF(B632&lt;&gt;"",B632,IF(OR(COUNTA($G$3:$G632)&lt;COUNTA($G$3:$G$1048576),$G632&lt;&gt;""),L631,""))</f>
        <v/>
      </c>
      <c r="M632" s="7" t="str">
        <f>IF(C632&lt;&gt;"",C632,IF(OR(COUNTA($G$3:$G632)&lt;COUNTA($G$3:$G$1048576),$G632&lt;&gt;""),M631,""))</f>
        <v/>
      </c>
      <c r="N632" s="7" t="str">
        <f>IF(D632&lt;&gt;"",D632,IF(OR(COUNTA($G$3:$G632)&lt;COUNTA($G$3:$G$1048576),$G632&lt;&gt;""),N631,""))</f>
        <v/>
      </c>
      <c r="O632" s="8" t="str">
        <f t="shared" si="64"/>
        <v/>
      </c>
      <c r="P632" s="10" t="str">
        <f>IFERROR(IF(O632="",IF(COUNT(S$3:S$1048576)=COUNT(S$3:S632),IF(S632="","",INDEX(O$3:O632,MATCH(MAX(K$3:K632),K$3:K632,0),0)),INDEX(O$3:O632,MATCH(MAX(K$3:K632),K$3:K632,0),0)),O632),"")</f>
        <v/>
      </c>
      <c r="Q632" s="9" t="str">
        <f>IF(R632="","",COUNT(R$3:R632))</f>
        <v/>
      </c>
      <c r="R632" s="7" t="str">
        <f t="shared" si="63"/>
        <v/>
      </c>
      <c r="S632" s="11" t="str">
        <f>IFERROR(IF(COUNTA($E632:$G632)=0,"",IF(AND(R632="",$O632=INDEX(O$3:O632,MATCH(MAX(Q$3:Q632),Q$3:Q632,0),0)),INDEX(R$3:R632,MATCH(MAX(Q$3:Q632),Q$3:Q632,0),0),R632)),"")</f>
        <v/>
      </c>
      <c r="T632" s="7" t="str">
        <f>IF(U632="","",COUNT(U$3:U632))</f>
        <v/>
      </c>
      <c r="U632" s="7" t="str">
        <f t="shared" si="65"/>
        <v/>
      </c>
      <c r="V632" s="11" t="str">
        <f>IFERROR(IF(S632="","",IF(U632="",IF(AND(E632="",F632="",G632&lt;&gt;"",$O632=INDEX(O$3:O632,MATCH(MAX(T$3:T632),T$3:T632,0),0)),INDEX(U$3:U632,MATCH(MAX(T$3:T632),T$3:T632,0),0),IF(AND(S632&lt;&gt;"",U632=""),0,"")),U632)),"")</f>
        <v/>
      </c>
      <c r="W632" s="13" t="str">
        <f t="shared" si="66"/>
        <v/>
      </c>
      <c r="X632" s="52" t="str">
        <f t="shared" si="67"/>
        <v/>
      </c>
      <c r="Y632" s="52" t="str">
        <f t="shared" si="68"/>
        <v/>
      </c>
      <c r="Z632" s="79" t="str">
        <f t="shared" si="69"/>
        <v/>
      </c>
    </row>
    <row r="633" spans="2:26" ht="35.1" customHeight="1" x14ac:dyDescent="0.2">
      <c r="B633" s="48"/>
      <c r="C633" s="49"/>
      <c r="D633" s="50"/>
      <c r="E633" s="47"/>
      <c r="F633" s="43"/>
      <c r="G633" s="45"/>
      <c r="K633" s="7" t="str">
        <f>IF(O633="","",COUNT(O$3:O633))</f>
        <v/>
      </c>
      <c r="L633" s="7" t="str">
        <f>IF(B633&lt;&gt;"",B633,IF(OR(COUNTA($G$3:$G633)&lt;COUNTA($G$3:$G$1048576),$G633&lt;&gt;""),L632,""))</f>
        <v/>
      </c>
      <c r="M633" s="7" t="str">
        <f>IF(C633&lt;&gt;"",C633,IF(OR(COUNTA($G$3:$G633)&lt;COUNTA($G$3:$G$1048576),$G633&lt;&gt;""),M632,""))</f>
        <v/>
      </c>
      <c r="N633" s="7" t="str">
        <f>IF(D633&lt;&gt;"",D633,IF(OR(COUNTA($G$3:$G633)&lt;COUNTA($G$3:$G$1048576),$G633&lt;&gt;""),N632,""))</f>
        <v/>
      </c>
      <c r="O633" s="8" t="str">
        <f t="shared" si="64"/>
        <v/>
      </c>
      <c r="P633" s="10" t="str">
        <f>IFERROR(IF(O633="",IF(COUNT(S$3:S$1048576)=COUNT(S$3:S633),IF(S633="","",INDEX(O$3:O633,MATCH(MAX(K$3:K633),K$3:K633,0),0)),INDEX(O$3:O633,MATCH(MAX(K$3:K633),K$3:K633,0),0)),O633),"")</f>
        <v/>
      </c>
      <c r="Q633" s="9" t="str">
        <f>IF(R633="","",COUNT(R$3:R633))</f>
        <v/>
      </c>
      <c r="R633" s="7" t="str">
        <f t="shared" si="63"/>
        <v/>
      </c>
      <c r="S633" s="11" t="str">
        <f>IFERROR(IF(COUNTA($E633:$G633)=0,"",IF(AND(R633="",$O633=INDEX(O$3:O633,MATCH(MAX(Q$3:Q633),Q$3:Q633,0),0)),INDEX(R$3:R633,MATCH(MAX(Q$3:Q633),Q$3:Q633,0),0),R633)),"")</f>
        <v/>
      </c>
      <c r="T633" s="7" t="str">
        <f>IF(U633="","",COUNT(U$3:U633))</f>
        <v/>
      </c>
      <c r="U633" s="7" t="str">
        <f t="shared" si="65"/>
        <v/>
      </c>
      <c r="V633" s="11" t="str">
        <f>IFERROR(IF(S633="","",IF(U633="",IF(AND(E633="",F633="",G633&lt;&gt;"",$O633=INDEX(O$3:O633,MATCH(MAX(T$3:T633),T$3:T633,0),0)),INDEX(U$3:U633,MATCH(MAX(T$3:T633),T$3:T633,0),0),IF(AND(S633&lt;&gt;"",U633=""),0,"")),U633)),"")</f>
        <v/>
      </c>
      <c r="W633" s="13" t="str">
        <f t="shared" si="66"/>
        <v/>
      </c>
      <c r="X633" s="52" t="str">
        <f t="shared" si="67"/>
        <v/>
      </c>
      <c r="Y633" s="52" t="str">
        <f t="shared" si="68"/>
        <v/>
      </c>
      <c r="Z633" s="79" t="str">
        <f t="shared" si="69"/>
        <v/>
      </c>
    </row>
    <row r="634" spans="2:26" ht="35.1" customHeight="1" x14ac:dyDescent="0.2">
      <c r="B634" s="48"/>
      <c r="C634" s="49"/>
      <c r="D634" s="50"/>
      <c r="E634" s="47"/>
      <c r="F634" s="43"/>
      <c r="G634" s="45"/>
      <c r="K634" s="7" t="str">
        <f>IF(O634="","",COUNT(O$3:O634))</f>
        <v/>
      </c>
      <c r="L634" s="7" t="str">
        <f>IF(B634&lt;&gt;"",B634,IF(OR(COUNTA($G$3:$G634)&lt;COUNTA($G$3:$G$1048576),$G634&lt;&gt;""),L633,""))</f>
        <v/>
      </c>
      <c r="M634" s="7" t="str">
        <f>IF(C634&lt;&gt;"",C634,IF(OR(COUNTA($G$3:$G634)&lt;COUNTA($G$3:$G$1048576),$G634&lt;&gt;""),M633,""))</f>
        <v/>
      </c>
      <c r="N634" s="7" t="str">
        <f>IF(D634&lt;&gt;"",D634,IF(OR(COUNTA($G$3:$G634)&lt;COUNTA($G$3:$G$1048576),$G634&lt;&gt;""),N633,""))</f>
        <v/>
      </c>
      <c r="O634" s="8" t="str">
        <f t="shared" si="64"/>
        <v/>
      </c>
      <c r="P634" s="10" t="str">
        <f>IFERROR(IF(O634="",IF(COUNT(S$3:S$1048576)=COUNT(S$3:S634),IF(S634="","",INDEX(O$3:O634,MATCH(MAX(K$3:K634),K$3:K634,0),0)),INDEX(O$3:O634,MATCH(MAX(K$3:K634),K$3:K634,0),0)),O634),"")</f>
        <v/>
      </c>
      <c r="Q634" s="9" t="str">
        <f>IF(R634="","",COUNT(R$3:R634))</f>
        <v/>
      </c>
      <c r="R634" s="7" t="str">
        <f t="shared" si="63"/>
        <v/>
      </c>
      <c r="S634" s="11" t="str">
        <f>IFERROR(IF(COUNTA($E634:$G634)=0,"",IF(AND(R634="",$O634=INDEX(O$3:O634,MATCH(MAX(Q$3:Q634),Q$3:Q634,0),0)),INDEX(R$3:R634,MATCH(MAX(Q$3:Q634),Q$3:Q634,0),0),R634)),"")</f>
        <v/>
      </c>
      <c r="T634" s="7" t="str">
        <f>IF(U634="","",COUNT(U$3:U634))</f>
        <v/>
      </c>
      <c r="U634" s="7" t="str">
        <f t="shared" si="65"/>
        <v/>
      </c>
      <c r="V634" s="11" t="str">
        <f>IFERROR(IF(S634="","",IF(U634="",IF(AND(E634="",F634="",G634&lt;&gt;"",$O634=INDEX(O$3:O634,MATCH(MAX(T$3:T634),T$3:T634,0),0)),INDEX(U$3:U634,MATCH(MAX(T$3:T634),T$3:T634,0),0),IF(AND(S634&lt;&gt;"",U634=""),0,"")),U634)),"")</f>
        <v/>
      </c>
      <c r="W634" s="13" t="str">
        <f t="shared" si="66"/>
        <v/>
      </c>
      <c r="X634" s="52" t="str">
        <f t="shared" si="67"/>
        <v/>
      </c>
      <c r="Y634" s="52" t="str">
        <f t="shared" si="68"/>
        <v/>
      </c>
      <c r="Z634" s="79" t="str">
        <f t="shared" si="69"/>
        <v/>
      </c>
    </row>
    <row r="635" spans="2:26" ht="35.1" customHeight="1" x14ac:dyDescent="0.2">
      <c r="B635" s="48"/>
      <c r="C635" s="49"/>
      <c r="D635" s="50"/>
      <c r="E635" s="47"/>
      <c r="F635" s="43"/>
      <c r="G635" s="45"/>
      <c r="K635" s="7" t="str">
        <f>IF(O635="","",COUNT(O$3:O635))</f>
        <v/>
      </c>
      <c r="L635" s="7" t="str">
        <f>IF(B635&lt;&gt;"",B635,IF(OR(COUNTA($G$3:$G635)&lt;COUNTA($G$3:$G$1048576),$G635&lt;&gt;""),L634,""))</f>
        <v/>
      </c>
      <c r="M635" s="7" t="str">
        <f>IF(C635&lt;&gt;"",C635,IF(OR(COUNTA($G$3:$G635)&lt;COUNTA($G$3:$G$1048576),$G635&lt;&gt;""),M634,""))</f>
        <v/>
      </c>
      <c r="N635" s="7" t="str">
        <f>IF(D635&lt;&gt;"",D635,IF(OR(COUNTA($G$3:$G635)&lt;COUNTA($G$3:$G$1048576),$G635&lt;&gt;""),N634,""))</f>
        <v/>
      </c>
      <c r="O635" s="8" t="str">
        <f t="shared" si="64"/>
        <v/>
      </c>
      <c r="P635" s="10" t="str">
        <f>IFERROR(IF(O635="",IF(COUNT(S$3:S$1048576)=COUNT(S$3:S635),IF(S635="","",INDEX(O$3:O635,MATCH(MAX(K$3:K635),K$3:K635,0),0)),INDEX(O$3:O635,MATCH(MAX(K$3:K635),K$3:K635,0),0)),O635),"")</f>
        <v/>
      </c>
      <c r="Q635" s="9" t="str">
        <f>IF(R635="","",COUNT(R$3:R635))</f>
        <v/>
      </c>
      <c r="R635" s="7" t="str">
        <f t="shared" si="63"/>
        <v/>
      </c>
      <c r="S635" s="11" t="str">
        <f>IFERROR(IF(COUNTA($E635:$G635)=0,"",IF(AND(R635="",$O635=INDEX(O$3:O635,MATCH(MAX(Q$3:Q635),Q$3:Q635,0),0)),INDEX(R$3:R635,MATCH(MAX(Q$3:Q635),Q$3:Q635,0),0),R635)),"")</f>
        <v/>
      </c>
      <c r="T635" s="7" t="str">
        <f>IF(U635="","",COUNT(U$3:U635))</f>
        <v/>
      </c>
      <c r="U635" s="7" t="str">
        <f t="shared" si="65"/>
        <v/>
      </c>
      <c r="V635" s="11" t="str">
        <f>IFERROR(IF(S635="","",IF(U635="",IF(AND(E635="",F635="",G635&lt;&gt;"",$O635=INDEX(O$3:O635,MATCH(MAX(T$3:T635),T$3:T635,0),0)),INDEX(U$3:U635,MATCH(MAX(T$3:T635),T$3:T635,0),0),IF(AND(S635&lt;&gt;"",U635=""),0,"")),U635)),"")</f>
        <v/>
      </c>
      <c r="W635" s="13" t="str">
        <f t="shared" si="66"/>
        <v/>
      </c>
      <c r="X635" s="52" t="str">
        <f t="shared" si="67"/>
        <v/>
      </c>
      <c r="Y635" s="52" t="str">
        <f t="shared" si="68"/>
        <v/>
      </c>
      <c r="Z635" s="79" t="str">
        <f t="shared" si="69"/>
        <v/>
      </c>
    </row>
    <row r="636" spans="2:26" ht="35.1" customHeight="1" x14ac:dyDescent="0.2">
      <c r="B636" s="48"/>
      <c r="C636" s="49"/>
      <c r="D636" s="50"/>
      <c r="E636" s="47"/>
      <c r="F636" s="43"/>
      <c r="G636" s="45"/>
      <c r="K636" s="7" t="str">
        <f>IF(O636="","",COUNT(O$3:O636))</f>
        <v/>
      </c>
      <c r="L636" s="7" t="str">
        <f>IF(B636&lt;&gt;"",B636,IF(OR(COUNTA($G$3:$G636)&lt;COUNTA($G$3:$G$1048576),$G636&lt;&gt;""),L635,""))</f>
        <v/>
      </c>
      <c r="M636" s="7" t="str">
        <f>IF(C636&lt;&gt;"",C636,IF(OR(COUNTA($G$3:$G636)&lt;COUNTA($G$3:$G$1048576),$G636&lt;&gt;""),M635,""))</f>
        <v/>
      </c>
      <c r="N636" s="7" t="str">
        <f>IF(D636&lt;&gt;"",D636,IF(OR(COUNTA($G$3:$G636)&lt;COUNTA($G$3:$G$1048576),$G636&lt;&gt;""),N635,""))</f>
        <v/>
      </c>
      <c r="O636" s="8" t="str">
        <f t="shared" si="64"/>
        <v/>
      </c>
      <c r="P636" s="10" t="str">
        <f>IFERROR(IF(O636="",IF(COUNT(S$3:S$1048576)=COUNT(S$3:S636),IF(S636="","",INDEX(O$3:O636,MATCH(MAX(K$3:K636),K$3:K636,0),0)),INDEX(O$3:O636,MATCH(MAX(K$3:K636),K$3:K636,0),0)),O636),"")</f>
        <v/>
      </c>
      <c r="Q636" s="9" t="str">
        <f>IF(R636="","",COUNT(R$3:R636))</f>
        <v/>
      </c>
      <c r="R636" s="7" t="str">
        <f t="shared" si="63"/>
        <v/>
      </c>
      <c r="S636" s="11" t="str">
        <f>IFERROR(IF(COUNTA($E636:$G636)=0,"",IF(AND(R636="",$O636=INDEX(O$3:O636,MATCH(MAX(Q$3:Q636),Q$3:Q636,0),0)),INDEX(R$3:R636,MATCH(MAX(Q$3:Q636),Q$3:Q636,0),0),R636)),"")</f>
        <v/>
      </c>
      <c r="T636" s="7" t="str">
        <f>IF(U636="","",COUNT(U$3:U636))</f>
        <v/>
      </c>
      <c r="U636" s="7" t="str">
        <f t="shared" si="65"/>
        <v/>
      </c>
      <c r="V636" s="11" t="str">
        <f>IFERROR(IF(S636="","",IF(U636="",IF(AND(E636="",F636="",G636&lt;&gt;"",$O636=INDEX(O$3:O636,MATCH(MAX(T$3:T636),T$3:T636,0),0)),INDEX(U$3:U636,MATCH(MAX(T$3:T636),T$3:T636,0),0),IF(AND(S636&lt;&gt;"",U636=""),0,"")),U636)),"")</f>
        <v/>
      </c>
      <c r="W636" s="13" t="str">
        <f t="shared" si="66"/>
        <v/>
      </c>
      <c r="X636" s="52" t="str">
        <f t="shared" si="67"/>
        <v/>
      </c>
      <c r="Y636" s="52" t="str">
        <f t="shared" si="68"/>
        <v/>
      </c>
      <c r="Z636" s="79" t="str">
        <f t="shared" si="69"/>
        <v/>
      </c>
    </row>
    <row r="637" spans="2:26" ht="35.1" customHeight="1" x14ac:dyDescent="0.2">
      <c r="B637" s="48"/>
      <c r="C637" s="49"/>
      <c r="D637" s="50"/>
      <c r="E637" s="47"/>
      <c r="F637" s="43"/>
      <c r="G637" s="45"/>
      <c r="K637" s="7" t="str">
        <f>IF(O637="","",COUNT(O$3:O637))</f>
        <v/>
      </c>
      <c r="L637" s="7" t="str">
        <f>IF(B637&lt;&gt;"",B637,IF(OR(COUNTA($G$3:$G637)&lt;COUNTA($G$3:$G$1048576),$G637&lt;&gt;""),L636,""))</f>
        <v/>
      </c>
      <c r="M637" s="7" t="str">
        <f>IF(C637&lt;&gt;"",C637,IF(OR(COUNTA($G$3:$G637)&lt;COUNTA($G$3:$G$1048576),$G637&lt;&gt;""),M636,""))</f>
        <v/>
      </c>
      <c r="N637" s="7" t="str">
        <f>IF(D637&lt;&gt;"",D637,IF(OR(COUNTA($G$3:$G637)&lt;COUNTA($G$3:$G$1048576),$G637&lt;&gt;""),N636,""))</f>
        <v/>
      </c>
      <c r="O637" s="8" t="str">
        <f t="shared" si="64"/>
        <v/>
      </c>
      <c r="P637" s="10" t="str">
        <f>IFERROR(IF(O637="",IF(COUNT(S$3:S$1048576)=COUNT(S$3:S637),IF(S637="","",INDEX(O$3:O637,MATCH(MAX(K$3:K637),K$3:K637,0),0)),INDEX(O$3:O637,MATCH(MAX(K$3:K637),K$3:K637,0),0)),O637),"")</f>
        <v/>
      </c>
      <c r="Q637" s="9" t="str">
        <f>IF(R637="","",COUNT(R$3:R637))</f>
        <v/>
      </c>
      <c r="R637" s="7" t="str">
        <f t="shared" si="63"/>
        <v/>
      </c>
      <c r="S637" s="11" t="str">
        <f>IFERROR(IF(COUNTA($E637:$G637)=0,"",IF(AND(R637="",$O637=INDEX(O$3:O637,MATCH(MAX(Q$3:Q637),Q$3:Q637,0),0)),INDEX(R$3:R637,MATCH(MAX(Q$3:Q637),Q$3:Q637,0),0),R637)),"")</f>
        <v/>
      </c>
      <c r="T637" s="7" t="str">
        <f>IF(U637="","",COUNT(U$3:U637))</f>
        <v/>
      </c>
      <c r="U637" s="7" t="str">
        <f t="shared" si="65"/>
        <v/>
      </c>
      <c r="V637" s="11" t="str">
        <f>IFERROR(IF(S637="","",IF(U637="",IF(AND(E637="",F637="",G637&lt;&gt;"",$O637=INDEX(O$3:O637,MATCH(MAX(T$3:T637),T$3:T637,0),0)),INDEX(U$3:U637,MATCH(MAX(T$3:T637),T$3:T637,0),0),IF(AND(S637&lt;&gt;"",U637=""),0,"")),U637)),"")</f>
        <v/>
      </c>
      <c r="W637" s="13" t="str">
        <f t="shared" si="66"/>
        <v/>
      </c>
      <c r="X637" s="52" t="str">
        <f t="shared" si="67"/>
        <v/>
      </c>
      <c r="Y637" s="52" t="str">
        <f t="shared" si="68"/>
        <v/>
      </c>
      <c r="Z637" s="79" t="str">
        <f t="shared" si="69"/>
        <v/>
      </c>
    </row>
    <row r="638" spans="2:26" ht="35.1" customHeight="1" x14ac:dyDescent="0.2">
      <c r="B638" s="48"/>
      <c r="C638" s="49"/>
      <c r="D638" s="50"/>
      <c r="E638" s="47"/>
      <c r="F638" s="43"/>
      <c r="G638" s="45"/>
      <c r="K638" s="7" t="str">
        <f>IF(O638="","",COUNT(O$3:O638))</f>
        <v/>
      </c>
      <c r="L638" s="7" t="str">
        <f>IF(B638&lt;&gt;"",B638,IF(OR(COUNTA($G$3:$G638)&lt;COUNTA($G$3:$G$1048576),$G638&lt;&gt;""),L637,""))</f>
        <v/>
      </c>
      <c r="M638" s="7" t="str">
        <f>IF(C638&lt;&gt;"",C638,IF(OR(COUNTA($G$3:$G638)&lt;COUNTA($G$3:$G$1048576),$G638&lt;&gt;""),M637,""))</f>
        <v/>
      </c>
      <c r="N638" s="7" t="str">
        <f>IF(D638&lt;&gt;"",D638,IF(OR(COUNTA($G$3:$G638)&lt;COUNTA($G$3:$G$1048576),$G638&lt;&gt;""),N637,""))</f>
        <v/>
      </c>
      <c r="O638" s="8" t="str">
        <f t="shared" si="64"/>
        <v/>
      </c>
      <c r="P638" s="10" t="str">
        <f>IFERROR(IF(O638="",IF(COUNT(S$3:S$1048576)=COUNT(S$3:S638),IF(S638="","",INDEX(O$3:O638,MATCH(MAX(K$3:K638),K$3:K638,0),0)),INDEX(O$3:O638,MATCH(MAX(K$3:K638),K$3:K638,0),0)),O638),"")</f>
        <v/>
      </c>
      <c r="Q638" s="9" t="str">
        <f>IF(R638="","",COUNT(R$3:R638))</f>
        <v/>
      </c>
      <c r="R638" s="7" t="str">
        <f t="shared" si="63"/>
        <v/>
      </c>
      <c r="S638" s="11" t="str">
        <f>IFERROR(IF(COUNTA($E638:$G638)=0,"",IF(AND(R638="",$O638=INDEX(O$3:O638,MATCH(MAX(Q$3:Q638),Q$3:Q638,0),0)),INDEX(R$3:R638,MATCH(MAX(Q$3:Q638),Q$3:Q638,0),0),R638)),"")</f>
        <v/>
      </c>
      <c r="T638" s="7" t="str">
        <f>IF(U638="","",COUNT(U$3:U638))</f>
        <v/>
      </c>
      <c r="U638" s="7" t="str">
        <f t="shared" si="65"/>
        <v/>
      </c>
      <c r="V638" s="11" t="str">
        <f>IFERROR(IF(S638="","",IF(U638="",IF(AND(E638="",F638="",G638&lt;&gt;"",$O638=INDEX(O$3:O638,MATCH(MAX(T$3:T638),T$3:T638,0),0)),INDEX(U$3:U638,MATCH(MAX(T$3:T638),T$3:T638,0),0),IF(AND(S638&lt;&gt;"",U638=""),0,"")),U638)),"")</f>
        <v/>
      </c>
      <c r="W638" s="13" t="str">
        <f t="shared" si="66"/>
        <v/>
      </c>
      <c r="X638" s="52" t="str">
        <f t="shared" si="67"/>
        <v/>
      </c>
      <c r="Y638" s="52" t="str">
        <f t="shared" si="68"/>
        <v/>
      </c>
      <c r="Z638" s="79" t="str">
        <f t="shared" si="69"/>
        <v/>
      </c>
    </row>
    <row r="639" spans="2:26" ht="35.1" customHeight="1" x14ac:dyDescent="0.2">
      <c r="B639" s="48"/>
      <c r="C639" s="49"/>
      <c r="D639" s="50"/>
      <c r="E639" s="47"/>
      <c r="F639" s="43"/>
      <c r="G639" s="45"/>
      <c r="K639" s="7" t="str">
        <f>IF(O639="","",COUNT(O$3:O639))</f>
        <v/>
      </c>
      <c r="L639" s="7" t="str">
        <f>IF(B639&lt;&gt;"",B639,IF(OR(COUNTA($G$3:$G639)&lt;COUNTA($G$3:$G$1048576),$G639&lt;&gt;""),L638,""))</f>
        <v/>
      </c>
      <c r="M639" s="7" t="str">
        <f>IF(C639&lt;&gt;"",C639,IF(OR(COUNTA($G$3:$G639)&lt;COUNTA($G$3:$G$1048576),$G639&lt;&gt;""),M638,""))</f>
        <v/>
      </c>
      <c r="N639" s="7" t="str">
        <f>IF(D639&lt;&gt;"",D639,IF(OR(COUNTA($G$3:$G639)&lt;COUNTA($G$3:$G$1048576),$G639&lt;&gt;""),N638,""))</f>
        <v/>
      </c>
      <c r="O639" s="8" t="str">
        <f t="shared" si="64"/>
        <v/>
      </c>
      <c r="P639" s="10" t="str">
        <f>IFERROR(IF(O639="",IF(COUNT(S$3:S$1048576)=COUNT(S$3:S639),IF(S639="","",INDEX(O$3:O639,MATCH(MAX(K$3:K639),K$3:K639,0),0)),INDEX(O$3:O639,MATCH(MAX(K$3:K639),K$3:K639,0),0)),O639),"")</f>
        <v/>
      </c>
      <c r="Q639" s="9" t="str">
        <f>IF(R639="","",COUNT(R$3:R639))</f>
        <v/>
      </c>
      <c r="R639" s="7" t="str">
        <f t="shared" si="63"/>
        <v/>
      </c>
      <c r="S639" s="11" t="str">
        <f>IFERROR(IF(COUNTA($E639:$G639)=0,"",IF(AND(R639="",$O639=INDEX(O$3:O639,MATCH(MAX(Q$3:Q639),Q$3:Q639,0),0)),INDEX(R$3:R639,MATCH(MAX(Q$3:Q639),Q$3:Q639,0),0),R639)),"")</f>
        <v/>
      </c>
      <c r="T639" s="7" t="str">
        <f>IF(U639="","",COUNT(U$3:U639))</f>
        <v/>
      </c>
      <c r="U639" s="7" t="str">
        <f t="shared" si="65"/>
        <v/>
      </c>
      <c r="V639" s="11" t="str">
        <f>IFERROR(IF(S639="","",IF(U639="",IF(AND(E639="",F639="",G639&lt;&gt;"",$O639=INDEX(O$3:O639,MATCH(MAX(T$3:T639),T$3:T639,0),0)),INDEX(U$3:U639,MATCH(MAX(T$3:T639),T$3:T639,0),0),IF(AND(S639&lt;&gt;"",U639=""),0,"")),U639)),"")</f>
        <v/>
      </c>
      <c r="W639" s="13" t="str">
        <f t="shared" si="66"/>
        <v/>
      </c>
      <c r="X639" s="52" t="str">
        <f t="shared" si="67"/>
        <v/>
      </c>
      <c r="Y639" s="52" t="str">
        <f t="shared" si="68"/>
        <v/>
      </c>
      <c r="Z639" s="79" t="str">
        <f t="shared" si="69"/>
        <v/>
      </c>
    </row>
    <row r="640" spans="2:26" ht="35.1" customHeight="1" x14ac:dyDescent="0.2">
      <c r="B640" s="48"/>
      <c r="C640" s="49"/>
      <c r="D640" s="50"/>
      <c r="E640" s="47"/>
      <c r="F640" s="43"/>
      <c r="G640" s="45"/>
      <c r="K640" s="7" t="str">
        <f>IF(O640="","",COUNT(O$3:O640))</f>
        <v/>
      </c>
      <c r="L640" s="7" t="str">
        <f>IF(B640&lt;&gt;"",B640,IF(OR(COUNTA($G$3:$G640)&lt;COUNTA($G$3:$G$1048576),$G640&lt;&gt;""),L639,""))</f>
        <v/>
      </c>
      <c r="M640" s="7" t="str">
        <f>IF(C640&lt;&gt;"",C640,IF(OR(COUNTA($G$3:$G640)&lt;COUNTA($G$3:$G$1048576),$G640&lt;&gt;""),M639,""))</f>
        <v/>
      </c>
      <c r="N640" s="7" t="str">
        <f>IF(D640&lt;&gt;"",D640,IF(OR(COUNTA($G$3:$G640)&lt;COUNTA($G$3:$G$1048576),$G640&lt;&gt;""),N639,""))</f>
        <v/>
      </c>
      <c r="O640" s="8" t="str">
        <f t="shared" si="64"/>
        <v/>
      </c>
      <c r="P640" s="10" t="str">
        <f>IFERROR(IF(O640="",IF(COUNT(S$3:S$1048576)=COUNT(S$3:S640),IF(S640="","",INDEX(O$3:O640,MATCH(MAX(K$3:K640),K$3:K640,0),0)),INDEX(O$3:O640,MATCH(MAX(K$3:K640),K$3:K640,0),0)),O640),"")</f>
        <v/>
      </c>
      <c r="Q640" s="9" t="str">
        <f>IF(R640="","",COUNT(R$3:R640))</f>
        <v/>
      </c>
      <c r="R640" s="7" t="str">
        <f t="shared" si="63"/>
        <v/>
      </c>
      <c r="S640" s="11" t="str">
        <f>IFERROR(IF(COUNTA($E640:$G640)=0,"",IF(AND(R640="",$O640=INDEX(O$3:O640,MATCH(MAX(Q$3:Q640),Q$3:Q640,0),0)),INDEX(R$3:R640,MATCH(MAX(Q$3:Q640),Q$3:Q640,0),0),R640)),"")</f>
        <v/>
      </c>
      <c r="T640" s="7" t="str">
        <f>IF(U640="","",COUNT(U$3:U640))</f>
        <v/>
      </c>
      <c r="U640" s="7" t="str">
        <f t="shared" si="65"/>
        <v/>
      </c>
      <c r="V640" s="11" t="str">
        <f>IFERROR(IF(S640="","",IF(U640="",IF(AND(E640="",F640="",G640&lt;&gt;"",$O640=INDEX(O$3:O640,MATCH(MAX(T$3:T640),T$3:T640,0),0)),INDEX(U$3:U640,MATCH(MAX(T$3:T640),T$3:T640,0),0),IF(AND(S640&lt;&gt;"",U640=""),0,"")),U640)),"")</f>
        <v/>
      </c>
      <c r="W640" s="13" t="str">
        <f t="shared" si="66"/>
        <v/>
      </c>
      <c r="X640" s="52" t="str">
        <f t="shared" si="67"/>
        <v/>
      </c>
      <c r="Y640" s="52" t="str">
        <f t="shared" si="68"/>
        <v/>
      </c>
      <c r="Z640" s="79" t="str">
        <f t="shared" si="69"/>
        <v/>
      </c>
    </row>
    <row r="641" spans="2:26" ht="35.1" customHeight="1" x14ac:dyDescent="0.2">
      <c r="B641" s="48"/>
      <c r="C641" s="49"/>
      <c r="D641" s="50"/>
      <c r="E641" s="47"/>
      <c r="F641" s="43"/>
      <c r="G641" s="45"/>
      <c r="K641" s="7" t="str">
        <f>IF(O641="","",COUNT(O$3:O641))</f>
        <v/>
      </c>
      <c r="L641" s="7" t="str">
        <f>IF(B641&lt;&gt;"",B641,IF(OR(COUNTA($G$3:$G641)&lt;COUNTA($G$3:$G$1048576),$G641&lt;&gt;""),L640,""))</f>
        <v/>
      </c>
      <c r="M641" s="7" t="str">
        <f>IF(C641&lt;&gt;"",C641,IF(OR(COUNTA($G$3:$G641)&lt;COUNTA($G$3:$G$1048576),$G641&lt;&gt;""),M640,""))</f>
        <v/>
      </c>
      <c r="N641" s="7" t="str">
        <f>IF(D641&lt;&gt;"",D641,IF(OR(COUNTA($G$3:$G641)&lt;COUNTA($G$3:$G$1048576),$G641&lt;&gt;""),N640,""))</f>
        <v/>
      </c>
      <c r="O641" s="8" t="str">
        <f t="shared" si="64"/>
        <v/>
      </c>
      <c r="P641" s="10" t="str">
        <f>IFERROR(IF(O641="",IF(COUNT(S$3:S$1048576)=COUNT(S$3:S641),IF(S641="","",INDEX(O$3:O641,MATCH(MAX(K$3:K641),K$3:K641,0),0)),INDEX(O$3:O641,MATCH(MAX(K$3:K641),K$3:K641,0),0)),O641),"")</f>
        <v/>
      </c>
      <c r="Q641" s="9" t="str">
        <f>IF(R641="","",COUNT(R$3:R641))</f>
        <v/>
      </c>
      <c r="R641" s="7" t="str">
        <f t="shared" si="63"/>
        <v/>
      </c>
      <c r="S641" s="11" t="str">
        <f>IFERROR(IF(COUNTA($E641:$G641)=0,"",IF(AND(R641="",$O641=INDEX(O$3:O641,MATCH(MAX(Q$3:Q641),Q$3:Q641,0),0)),INDEX(R$3:R641,MATCH(MAX(Q$3:Q641),Q$3:Q641,0),0),R641)),"")</f>
        <v/>
      </c>
      <c r="T641" s="7" t="str">
        <f>IF(U641="","",COUNT(U$3:U641))</f>
        <v/>
      </c>
      <c r="U641" s="7" t="str">
        <f t="shared" si="65"/>
        <v/>
      </c>
      <c r="V641" s="11" t="str">
        <f>IFERROR(IF(S641="","",IF(U641="",IF(AND(E641="",F641="",G641&lt;&gt;"",$O641=INDEX(O$3:O641,MATCH(MAX(T$3:T641),T$3:T641,0),0)),INDEX(U$3:U641,MATCH(MAX(T$3:T641),T$3:T641,0),0),IF(AND(S641&lt;&gt;"",U641=""),0,"")),U641)),"")</f>
        <v/>
      </c>
      <c r="W641" s="13" t="str">
        <f t="shared" si="66"/>
        <v/>
      </c>
      <c r="X641" s="52" t="str">
        <f t="shared" si="67"/>
        <v/>
      </c>
      <c r="Y641" s="52" t="str">
        <f t="shared" si="68"/>
        <v/>
      </c>
      <c r="Z641" s="79" t="str">
        <f t="shared" si="69"/>
        <v/>
      </c>
    </row>
    <row r="642" spans="2:26" ht="35.1" customHeight="1" x14ac:dyDescent="0.2">
      <c r="B642" s="48"/>
      <c r="C642" s="49"/>
      <c r="D642" s="50"/>
      <c r="E642" s="47"/>
      <c r="F642" s="43"/>
      <c r="G642" s="45"/>
      <c r="K642" s="7" t="str">
        <f>IF(O642="","",COUNT(O$3:O642))</f>
        <v/>
      </c>
      <c r="L642" s="7" t="str">
        <f>IF(B642&lt;&gt;"",B642,IF(OR(COUNTA($G$3:$G642)&lt;COUNTA($G$3:$G$1048576),$G642&lt;&gt;""),L641,""))</f>
        <v/>
      </c>
      <c r="M642" s="7" t="str">
        <f>IF(C642&lt;&gt;"",C642,IF(OR(COUNTA($G$3:$G642)&lt;COUNTA($G$3:$G$1048576),$G642&lt;&gt;""),M641,""))</f>
        <v/>
      </c>
      <c r="N642" s="7" t="str">
        <f>IF(D642&lt;&gt;"",D642,IF(OR(COUNTA($G$3:$G642)&lt;COUNTA($G$3:$G$1048576),$G642&lt;&gt;""),N641,""))</f>
        <v/>
      </c>
      <c r="O642" s="8" t="str">
        <f t="shared" si="64"/>
        <v/>
      </c>
      <c r="P642" s="10" t="str">
        <f>IFERROR(IF(O642="",IF(COUNT(S$3:S$1048576)=COUNT(S$3:S642),IF(S642="","",INDEX(O$3:O642,MATCH(MAX(K$3:K642),K$3:K642,0),0)),INDEX(O$3:O642,MATCH(MAX(K$3:K642),K$3:K642,0),0)),O642),"")</f>
        <v/>
      </c>
      <c r="Q642" s="9" t="str">
        <f>IF(R642="","",COUNT(R$3:R642))</f>
        <v/>
      </c>
      <c r="R642" s="7" t="str">
        <f t="shared" si="63"/>
        <v/>
      </c>
      <c r="S642" s="11" t="str">
        <f>IFERROR(IF(COUNTA($E642:$G642)=0,"",IF(AND(R642="",$O642=INDEX(O$3:O642,MATCH(MAX(Q$3:Q642),Q$3:Q642,0),0)),INDEX(R$3:R642,MATCH(MAX(Q$3:Q642),Q$3:Q642,0),0),R642)),"")</f>
        <v/>
      </c>
      <c r="T642" s="7" t="str">
        <f>IF(U642="","",COUNT(U$3:U642))</f>
        <v/>
      </c>
      <c r="U642" s="7" t="str">
        <f t="shared" si="65"/>
        <v/>
      </c>
      <c r="V642" s="11" t="str">
        <f>IFERROR(IF(S642="","",IF(U642="",IF(AND(E642="",F642="",G642&lt;&gt;"",$O642=INDEX(O$3:O642,MATCH(MAX(T$3:T642),T$3:T642,0),0)),INDEX(U$3:U642,MATCH(MAX(T$3:T642),T$3:T642,0),0),IF(AND(S642&lt;&gt;"",U642=""),0,"")),U642)),"")</f>
        <v/>
      </c>
      <c r="W642" s="13" t="str">
        <f t="shared" si="66"/>
        <v/>
      </c>
      <c r="X642" s="52" t="str">
        <f t="shared" si="67"/>
        <v/>
      </c>
      <c r="Y642" s="52" t="str">
        <f t="shared" si="68"/>
        <v/>
      </c>
      <c r="Z642" s="79" t="str">
        <f t="shared" si="69"/>
        <v/>
      </c>
    </row>
    <row r="643" spans="2:26" ht="35.1" customHeight="1" x14ac:dyDescent="0.2">
      <c r="B643" s="48"/>
      <c r="C643" s="49"/>
      <c r="D643" s="50"/>
      <c r="E643" s="47"/>
      <c r="F643" s="43"/>
      <c r="G643" s="45"/>
      <c r="K643" s="7" t="str">
        <f>IF(O643="","",COUNT(O$3:O643))</f>
        <v/>
      </c>
      <c r="L643" s="7" t="str">
        <f>IF(B643&lt;&gt;"",B643,IF(OR(COUNTA($G$3:$G643)&lt;COUNTA($G$3:$G$1048576),$G643&lt;&gt;""),L642,""))</f>
        <v/>
      </c>
      <c r="M643" s="7" t="str">
        <f>IF(C643&lt;&gt;"",C643,IF(OR(COUNTA($G$3:$G643)&lt;COUNTA($G$3:$G$1048576),$G643&lt;&gt;""),M642,""))</f>
        <v/>
      </c>
      <c r="N643" s="7" t="str">
        <f>IF(D643&lt;&gt;"",D643,IF(OR(COUNTA($G$3:$G643)&lt;COUNTA($G$3:$G$1048576),$G643&lt;&gt;""),N642,""))</f>
        <v/>
      </c>
      <c r="O643" s="8" t="str">
        <f t="shared" si="64"/>
        <v/>
      </c>
      <c r="P643" s="10" t="str">
        <f>IFERROR(IF(O643="",IF(COUNT(S$3:S$1048576)=COUNT(S$3:S643),IF(S643="","",INDEX(O$3:O643,MATCH(MAX(K$3:K643),K$3:K643,0),0)),INDEX(O$3:O643,MATCH(MAX(K$3:K643),K$3:K643,0),0)),O643),"")</f>
        <v/>
      </c>
      <c r="Q643" s="9" t="str">
        <f>IF(R643="","",COUNT(R$3:R643))</f>
        <v/>
      </c>
      <c r="R643" s="7" t="str">
        <f t="shared" ref="R643:R706" si="70">IF(E643="","",E643)</f>
        <v/>
      </c>
      <c r="S643" s="11" t="str">
        <f>IFERROR(IF(COUNTA($E643:$G643)=0,"",IF(AND(R643="",$O643=INDEX(O$3:O643,MATCH(MAX(Q$3:Q643),Q$3:Q643,0),0)),INDEX(R$3:R643,MATCH(MAX(Q$3:Q643),Q$3:Q643,0),0),R643)),"")</f>
        <v/>
      </c>
      <c r="T643" s="7" t="str">
        <f>IF(U643="","",COUNT(U$3:U643))</f>
        <v/>
      </c>
      <c r="U643" s="7" t="str">
        <f t="shared" si="65"/>
        <v/>
      </c>
      <c r="V643" s="11" t="str">
        <f>IFERROR(IF(S643="","",IF(U643="",IF(AND(E643="",F643="",G643&lt;&gt;"",$O643=INDEX(O$3:O643,MATCH(MAX(T$3:T643),T$3:T643,0),0)),INDEX(U$3:U643,MATCH(MAX(T$3:T643),T$3:T643,0),0),IF(AND(S643&lt;&gt;"",U643=""),0,"")),U643)),"")</f>
        <v/>
      </c>
      <c r="W643" s="13" t="str">
        <f t="shared" si="66"/>
        <v/>
      </c>
      <c r="X643" s="52" t="str">
        <f t="shared" si="67"/>
        <v/>
      </c>
      <c r="Y643" s="52" t="str">
        <f t="shared" si="68"/>
        <v/>
      </c>
      <c r="Z643" s="79" t="str">
        <f t="shared" si="69"/>
        <v/>
      </c>
    </row>
    <row r="644" spans="2:26" ht="35.1" customHeight="1" x14ac:dyDescent="0.2">
      <c r="B644" s="48"/>
      <c r="C644" s="49"/>
      <c r="D644" s="50"/>
      <c r="E644" s="47"/>
      <c r="F644" s="43"/>
      <c r="G644" s="45"/>
      <c r="K644" s="7" t="str">
        <f>IF(O644="","",COUNT(O$3:O644))</f>
        <v/>
      </c>
      <c r="L644" s="7" t="str">
        <f>IF(B644&lt;&gt;"",B644,IF(OR(COUNTA($G$3:$G644)&lt;COUNTA($G$3:$G$1048576),$G644&lt;&gt;""),L643,""))</f>
        <v/>
      </c>
      <c r="M644" s="7" t="str">
        <f>IF(C644&lt;&gt;"",C644,IF(OR(COUNTA($G$3:$G644)&lt;COUNTA($G$3:$G$1048576),$G644&lt;&gt;""),M643,""))</f>
        <v/>
      </c>
      <c r="N644" s="7" t="str">
        <f>IF(D644&lt;&gt;"",D644,IF(OR(COUNTA($G$3:$G644)&lt;COUNTA($G$3:$G$1048576),$G644&lt;&gt;""),N643,""))</f>
        <v/>
      </c>
      <c r="O644" s="8" t="str">
        <f t="shared" ref="O644:O707" si="71">IF(COUNT(L644:N644)=3,DATE(L644,M644,N644),"")</f>
        <v/>
      </c>
      <c r="P644" s="10" t="str">
        <f>IFERROR(IF(O644="",IF(COUNT(S$3:S$1048576)=COUNT(S$3:S644),IF(S644="","",INDEX(O$3:O644,MATCH(MAX(K$3:K644),K$3:K644,0),0)),INDEX(O$3:O644,MATCH(MAX(K$3:K644),K$3:K644,0),0)),O644),"")</f>
        <v/>
      </c>
      <c r="Q644" s="9" t="str">
        <f>IF(R644="","",COUNT(R$3:R644))</f>
        <v/>
      </c>
      <c r="R644" s="7" t="str">
        <f t="shared" si="70"/>
        <v/>
      </c>
      <c r="S644" s="11" t="str">
        <f>IFERROR(IF(COUNTA($E644:$G644)=0,"",IF(AND(R644="",$O644=INDEX(O$3:O644,MATCH(MAX(Q$3:Q644),Q$3:Q644,0),0)),INDEX(R$3:R644,MATCH(MAX(Q$3:Q644),Q$3:Q644,0),0),R644)),"")</f>
        <v/>
      </c>
      <c r="T644" s="7" t="str">
        <f>IF(U644="","",COUNT(U$3:U644))</f>
        <v/>
      </c>
      <c r="U644" s="7" t="str">
        <f t="shared" ref="U644:U707" si="72">IF(F644="",IF(R644="","",0),F644)</f>
        <v/>
      </c>
      <c r="V644" s="11" t="str">
        <f>IFERROR(IF(S644="","",IF(U644="",IF(AND(E644="",F644="",G644&lt;&gt;"",$O644=INDEX(O$3:O644,MATCH(MAX(T$3:T644),T$3:T644,0),0)),INDEX(U$3:U644,MATCH(MAX(T$3:T644),T$3:T644,0),0),IF(AND(S644&lt;&gt;"",U644=""),0,"")),U644)),"")</f>
        <v/>
      </c>
      <c r="W644" s="13" t="str">
        <f t="shared" ref="W644:W707" si="73">IF(AND(S644="",V644=""),"",TIME(S644,IF(V644="",0,V644),0))</f>
        <v/>
      </c>
      <c r="X644" s="52" t="str">
        <f t="shared" ref="X644:X707" si="74">IF(P644="","",TEXT(P644,0))</f>
        <v/>
      </c>
      <c r="Y644" s="52" t="str">
        <f t="shared" ref="Y644:Y707" si="75">IF(W644="","",X644&amp;$Y$2&amp;W644)</f>
        <v/>
      </c>
      <c r="Z644" s="79" t="str">
        <f t="shared" ref="Z644:Z707" si="76">IF(W644="","",COUNTIF($Y$3:$Y$1048576,Y644))</f>
        <v/>
      </c>
    </row>
    <row r="645" spans="2:26" ht="35.1" customHeight="1" x14ac:dyDescent="0.2">
      <c r="B645" s="48"/>
      <c r="C645" s="49"/>
      <c r="D645" s="50"/>
      <c r="E645" s="47"/>
      <c r="F645" s="43"/>
      <c r="G645" s="45"/>
      <c r="K645" s="7" t="str">
        <f>IF(O645="","",COUNT(O$3:O645))</f>
        <v/>
      </c>
      <c r="L645" s="7" t="str">
        <f>IF(B645&lt;&gt;"",B645,IF(OR(COUNTA($G$3:$G645)&lt;COUNTA($G$3:$G$1048576),$G645&lt;&gt;""),L644,""))</f>
        <v/>
      </c>
      <c r="M645" s="7" t="str">
        <f>IF(C645&lt;&gt;"",C645,IF(OR(COUNTA($G$3:$G645)&lt;COUNTA($G$3:$G$1048576),$G645&lt;&gt;""),M644,""))</f>
        <v/>
      </c>
      <c r="N645" s="7" t="str">
        <f>IF(D645&lt;&gt;"",D645,IF(OR(COUNTA($G$3:$G645)&lt;COUNTA($G$3:$G$1048576),$G645&lt;&gt;""),N644,""))</f>
        <v/>
      </c>
      <c r="O645" s="8" t="str">
        <f t="shared" si="71"/>
        <v/>
      </c>
      <c r="P645" s="10" t="str">
        <f>IFERROR(IF(O645="",IF(COUNT(S$3:S$1048576)=COUNT(S$3:S645),IF(S645="","",INDEX(O$3:O645,MATCH(MAX(K$3:K645),K$3:K645,0),0)),INDEX(O$3:O645,MATCH(MAX(K$3:K645),K$3:K645,0),0)),O645),"")</f>
        <v/>
      </c>
      <c r="Q645" s="9" t="str">
        <f>IF(R645="","",COUNT(R$3:R645))</f>
        <v/>
      </c>
      <c r="R645" s="7" t="str">
        <f t="shared" si="70"/>
        <v/>
      </c>
      <c r="S645" s="11" t="str">
        <f>IFERROR(IF(COUNTA($E645:$G645)=0,"",IF(AND(R645="",$O645=INDEX(O$3:O645,MATCH(MAX(Q$3:Q645),Q$3:Q645,0),0)),INDEX(R$3:R645,MATCH(MAX(Q$3:Q645),Q$3:Q645,0),0),R645)),"")</f>
        <v/>
      </c>
      <c r="T645" s="7" t="str">
        <f>IF(U645="","",COUNT(U$3:U645))</f>
        <v/>
      </c>
      <c r="U645" s="7" t="str">
        <f t="shared" si="72"/>
        <v/>
      </c>
      <c r="V645" s="11" t="str">
        <f>IFERROR(IF(S645="","",IF(U645="",IF(AND(E645="",F645="",G645&lt;&gt;"",$O645=INDEX(O$3:O645,MATCH(MAX(T$3:T645),T$3:T645,0),0)),INDEX(U$3:U645,MATCH(MAX(T$3:T645),T$3:T645,0),0),IF(AND(S645&lt;&gt;"",U645=""),0,"")),U645)),"")</f>
        <v/>
      </c>
      <c r="W645" s="13" t="str">
        <f t="shared" si="73"/>
        <v/>
      </c>
      <c r="X645" s="52" t="str">
        <f t="shared" si="74"/>
        <v/>
      </c>
      <c r="Y645" s="52" t="str">
        <f t="shared" si="75"/>
        <v/>
      </c>
      <c r="Z645" s="79" t="str">
        <f t="shared" si="76"/>
        <v/>
      </c>
    </row>
    <row r="646" spans="2:26" ht="35.1" customHeight="1" x14ac:dyDescent="0.2">
      <c r="B646" s="48"/>
      <c r="C646" s="49"/>
      <c r="D646" s="50"/>
      <c r="E646" s="47"/>
      <c r="F646" s="43"/>
      <c r="G646" s="45"/>
      <c r="K646" s="7" t="str">
        <f>IF(O646="","",COUNT(O$3:O646))</f>
        <v/>
      </c>
      <c r="L646" s="7" t="str">
        <f>IF(B646&lt;&gt;"",B646,IF(OR(COUNTA($G$3:$G646)&lt;COUNTA($G$3:$G$1048576),$G646&lt;&gt;""),L645,""))</f>
        <v/>
      </c>
      <c r="M646" s="7" t="str">
        <f>IF(C646&lt;&gt;"",C646,IF(OR(COUNTA($G$3:$G646)&lt;COUNTA($G$3:$G$1048576),$G646&lt;&gt;""),M645,""))</f>
        <v/>
      </c>
      <c r="N646" s="7" t="str">
        <f>IF(D646&lt;&gt;"",D646,IF(OR(COUNTA($G$3:$G646)&lt;COUNTA($G$3:$G$1048576),$G646&lt;&gt;""),N645,""))</f>
        <v/>
      </c>
      <c r="O646" s="8" t="str">
        <f t="shared" si="71"/>
        <v/>
      </c>
      <c r="P646" s="10" t="str">
        <f>IFERROR(IF(O646="",IF(COUNT(S$3:S$1048576)=COUNT(S$3:S646),IF(S646="","",INDEX(O$3:O646,MATCH(MAX(K$3:K646),K$3:K646,0),0)),INDEX(O$3:O646,MATCH(MAX(K$3:K646),K$3:K646,0),0)),O646),"")</f>
        <v/>
      </c>
      <c r="Q646" s="9" t="str">
        <f>IF(R646="","",COUNT(R$3:R646))</f>
        <v/>
      </c>
      <c r="R646" s="7" t="str">
        <f t="shared" si="70"/>
        <v/>
      </c>
      <c r="S646" s="11" t="str">
        <f>IFERROR(IF(COUNTA($E646:$G646)=0,"",IF(AND(R646="",$O646=INDEX(O$3:O646,MATCH(MAX(Q$3:Q646),Q$3:Q646,0),0)),INDEX(R$3:R646,MATCH(MAX(Q$3:Q646),Q$3:Q646,0),0),R646)),"")</f>
        <v/>
      </c>
      <c r="T646" s="7" t="str">
        <f>IF(U646="","",COUNT(U$3:U646))</f>
        <v/>
      </c>
      <c r="U646" s="7" t="str">
        <f t="shared" si="72"/>
        <v/>
      </c>
      <c r="V646" s="11" t="str">
        <f>IFERROR(IF(S646="","",IF(U646="",IF(AND(E646="",F646="",G646&lt;&gt;"",$O646=INDEX(O$3:O646,MATCH(MAX(T$3:T646),T$3:T646,0),0)),INDEX(U$3:U646,MATCH(MAX(T$3:T646),T$3:T646,0),0),IF(AND(S646&lt;&gt;"",U646=""),0,"")),U646)),"")</f>
        <v/>
      </c>
      <c r="W646" s="13" t="str">
        <f t="shared" si="73"/>
        <v/>
      </c>
      <c r="X646" s="52" t="str">
        <f t="shared" si="74"/>
        <v/>
      </c>
      <c r="Y646" s="52" t="str">
        <f t="shared" si="75"/>
        <v/>
      </c>
      <c r="Z646" s="79" t="str">
        <f t="shared" si="76"/>
        <v/>
      </c>
    </row>
    <row r="647" spans="2:26" ht="35.1" customHeight="1" x14ac:dyDescent="0.2">
      <c r="B647" s="48"/>
      <c r="C647" s="49"/>
      <c r="D647" s="50"/>
      <c r="E647" s="47"/>
      <c r="F647" s="43"/>
      <c r="G647" s="45"/>
      <c r="K647" s="7" t="str">
        <f>IF(O647="","",COUNT(O$3:O647))</f>
        <v/>
      </c>
      <c r="L647" s="7" t="str">
        <f>IF(B647&lt;&gt;"",B647,IF(OR(COUNTA($G$3:$G647)&lt;COUNTA($G$3:$G$1048576),$G647&lt;&gt;""),L646,""))</f>
        <v/>
      </c>
      <c r="M647" s="7" t="str">
        <f>IF(C647&lt;&gt;"",C647,IF(OR(COUNTA($G$3:$G647)&lt;COUNTA($G$3:$G$1048576),$G647&lt;&gt;""),M646,""))</f>
        <v/>
      </c>
      <c r="N647" s="7" t="str">
        <f>IF(D647&lt;&gt;"",D647,IF(OR(COUNTA($G$3:$G647)&lt;COUNTA($G$3:$G$1048576),$G647&lt;&gt;""),N646,""))</f>
        <v/>
      </c>
      <c r="O647" s="8" t="str">
        <f t="shared" si="71"/>
        <v/>
      </c>
      <c r="P647" s="10" t="str">
        <f>IFERROR(IF(O647="",IF(COUNT(S$3:S$1048576)=COUNT(S$3:S647),IF(S647="","",INDEX(O$3:O647,MATCH(MAX(K$3:K647),K$3:K647,0),0)),INDEX(O$3:O647,MATCH(MAX(K$3:K647),K$3:K647,0),0)),O647),"")</f>
        <v/>
      </c>
      <c r="Q647" s="9" t="str">
        <f>IF(R647="","",COUNT(R$3:R647))</f>
        <v/>
      </c>
      <c r="R647" s="7" t="str">
        <f t="shared" si="70"/>
        <v/>
      </c>
      <c r="S647" s="11" t="str">
        <f>IFERROR(IF(COUNTA($E647:$G647)=0,"",IF(AND(R647="",$O647=INDEX(O$3:O647,MATCH(MAX(Q$3:Q647),Q$3:Q647,0),0)),INDEX(R$3:R647,MATCH(MAX(Q$3:Q647),Q$3:Q647,0),0),R647)),"")</f>
        <v/>
      </c>
      <c r="T647" s="7" t="str">
        <f>IF(U647="","",COUNT(U$3:U647))</f>
        <v/>
      </c>
      <c r="U647" s="7" t="str">
        <f t="shared" si="72"/>
        <v/>
      </c>
      <c r="V647" s="11" t="str">
        <f>IFERROR(IF(S647="","",IF(U647="",IF(AND(E647="",F647="",G647&lt;&gt;"",$O647=INDEX(O$3:O647,MATCH(MAX(T$3:T647),T$3:T647,0),0)),INDEX(U$3:U647,MATCH(MAX(T$3:T647),T$3:T647,0),0),IF(AND(S647&lt;&gt;"",U647=""),0,"")),U647)),"")</f>
        <v/>
      </c>
      <c r="W647" s="13" t="str">
        <f t="shared" si="73"/>
        <v/>
      </c>
      <c r="X647" s="52" t="str">
        <f t="shared" si="74"/>
        <v/>
      </c>
      <c r="Y647" s="52" t="str">
        <f t="shared" si="75"/>
        <v/>
      </c>
      <c r="Z647" s="79" t="str">
        <f t="shared" si="76"/>
        <v/>
      </c>
    </row>
    <row r="648" spans="2:26" ht="35.1" customHeight="1" x14ac:dyDescent="0.2">
      <c r="B648" s="48"/>
      <c r="C648" s="49"/>
      <c r="D648" s="50"/>
      <c r="E648" s="47"/>
      <c r="F648" s="43"/>
      <c r="G648" s="45"/>
      <c r="K648" s="7" t="str">
        <f>IF(O648="","",COUNT(O$3:O648))</f>
        <v/>
      </c>
      <c r="L648" s="7" t="str">
        <f>IF(B648&lt;&gt;"",B648,IF(OR(COUNTA($G$3:$G648)&lt;COUNTA($G$3:$G$1048576),$G648&lt;&gt;""),L647,""))</f>
        <v/>
      </c>
      <c r="M648" s="7" t="str">
        <f>IF(C648&lt;&gt;"",C648,IF(OR(COUNTA($G$3:$G648)&lt;COUNTA($G$3:$G$1048576),$G648&lt;&gt;""),M647,""))</f>
        <v/>
      </c>
      <c r="N648" s="7" t="str">
        <f>IF(D648&lt;&gt;"",D648,IF(OR(COUNTA($G$3:$G648)&lt;COUNTA($G$3:$G$1048576),$G648&lt;&gt;""),N647,""))</f>
        <v/>
      </c>
      <c r="O648" s="8" t="str">
        <f t="shared" si="71"/>
        <v/>
      </c>
      <c r="P648" s="10" t="str">
        <f>IFERROR(IF(O648="",IF(COUNT(S$3:S$1048576)=COUNT(S$3:S648),IF(S648="","",INDEX(O$3:O648,MATCH(MAX(K$3:K648),K$3:K648,0),0)),INDEX(O$3:O648,MATCH(MAX(K$3:K648),K$3:K648,0),0)),O648),"")</f>
        <v/>
      </c>
      <c r="Q648" s="9" t="str">
        <f>IF(R648="","",COUNT(R$3:R648))</f>
        <v/>
      </c>
      <c r="R648" s="7" t="str">
        <f t="shared" si="70"/>
        <v/>
      </c>
      <c r="S648" s="11" t="str">
        <f>IFERROR(IF(COUNTA($E648:$G648)=0,"",IF(AND(R648="",$O648=INDEX(O$3:O648,MATCH(MAX(Q$3:Q648),Q$3:Q648,0),0)),INDEX(R$3:R648,MATCH(MAX(Q$3:Q648),Q$3:Q648,0),0),R648)),"")</f>
        <v/>
      </c>
      <c r="T648" s="7" t="str">
        <f>IF(U648="","",COUNT(U$3:U648))</f>
        <v/>
      </c>
      <c r="U648" s="7" t="str">
        <f t="shared" si="72"/>
        <v/>
      </c>
      <c r="V648" s="11" t="str">
        <f>IFERROR(IF(S648="","",IF(U648="",IF(AND(E648="",F648="",G648&lt;&gt;"",$O648=INDEX(O$3:O648,MATCH(MAX(T$3:T648),T$3:T648,0),0)),INDEX(U$3:U648,MATCH(MAX(T$3:T648),T$3:T648,0),0),IF(AND(S648&lt;&gt;"",U648=""),0,"")),U648)),"")</f>
        <v/>
      </c>
      <c r="W648" s="13" t="str">
        <f t="shared" si="73"/>
        <v/>
      </c>
      <c r="X648" s="52" t="str">
        <f t="shared" si="74"/>
        <v/>
      </c>
      <c r="Y648" s="52" t="str">
        <f t="shared" si="75"/>
        <v/>
      </c>
      <c r="Z648" s="79" t="str">
        <f t="shared" si="76"/>
        <v/>
      </c>
    </row>
    <row r="649" spans="2:26" ht="35.1" customHeight="1" x14ac:dyDescent="0.2">
      <c r="B649" s="48"/>
      <c r="C649" s="49"/>
      <c r="D649" s="50"/>
      <c r="E649" s="47"/>
      <c r="F649" s="43"/>
      <c r="G649" s="45"/>
      <c r="K649" s="7" t="str">
        <f>IF(O649="","",COUNT(O$3:O649))</f>
        <v/>
      </c>
      <c r="L649" s="7" t="str">
        <f>IF(B649&lt;&gt;"",B649,IF(OR(COUNTA($G$3:$G649)&lt;COUNTA($G$3:$G$1048576),$G649&lt;&gt;""),L648,""))</f>
        <v/>
      </c>
      <c r="M649" s="7" t="str">
        <f>IF(C649&lt;&gt;"",C649,IF(OR(COUNTA($G$3:$G649)&lt;COUNTA($G$3:$G$1048576),$G649&lt;&gt;""),M648,""))</f>
        <v/>
      </c>
      <c r="N649" s="7" t="str">
        <f>IF(D649&lt;&gt;"",D649,IF(OR(COUNTA($G$3:$G649)&lt;COUNTA($G$3:$G$1048576),$G649&lt;&gt;""),N648,""))</f>
        <v/>
      </c>
      <c r="O649" s="8" t="str">
        <f t="shared" si="71"/>
        <v/>
      </c>
      <c r="P649" s="10" t="str">
        <f>IFERROR(IF(O649="",IF(COUNT(S$3:S$1048576)=COUNT(S$3:S649),IF(S649="","",INDEX(O$3:O649,MATCH(MAX(K$3:K649),K$3:K649,0),0)),INDEX(O$3:O649,MATCH(MAX(K$3:K649),K$3:K649,0),0)),O649),"")</f>
        <v/>
      </c>
      <c r="Q649" s="9" t="str">
        <f>IF(R649="","",COUNT(R$3:R649))</f>
        <v/>
      </c>
      <c r="R649" s="7" t="str">
        <f t="shared" si="70"/>
        <v/>
      </c>
      <c r="S649" s="11" t="str">
        <f>IFERROR(IF(COUNTA($E649:$G649)=0,"",IF(AND(R649="",$O649=INDEX(O$3:O649,MATCH(MAX(Q$3:Q649),Q$3:Q649,0),0)),INDEX(R$3:R649,MATCH(MAX(Q$3:Q649),Q$3:Q649,0),0),R649)),"")</f>
        <v/>
      </c>
      <c r="T649" s="7" t="str">
        <f>IF(U649="","",COUNT(U$3:U649))</f>
        <v/>
      </c>
      <c r="U649" s="7" t="str">
        <f t="shared" si="72"/>
        <v/>
      </c>
      <c r="V649" s="11" t="str">
        <f>IFERROR(IF(S649="","",IF(U649="",IF(AND(E649="",F649="",G649&lt;&gt;"",$O649=INDEX(O$3:O649,MATCH(MAX(T$3:T649),T$3:T649,0),0)),INDEX(U$3:U649,MATCH(MAX(T$3:T649),T$3:T649,0),0),IF(AND(S649&lt;&gt;"",U649=""),0,"")),U649)),"")</f>
        <v/>
      </c>
      <c r="W649" s="13" t="str">
        <f t="shared" si="73"/>
        <v/>
      </c>
      <c r="X649" s="52" t="str">
        <f t="shared" si="74"/>
        <v/>
      </c>
      <c r="Y649" s="52" t="str">
        <f t="shared" si="75"/>
        <v/>
      </c>
      <c r="Z649" s="79" t="str">
        <f t="shared" si="76"/>
        <v/>
      </c>
    </row>
    <row r="650" spans="2:26" ht="35.1" customHeight="1" x14ac:dyDescent="0.2">
      <c r="B650" s="48"/>
      <c r="C650" s="49"/>
      <c r="D650" s="50"/>
      <c r="E650" s="47"/>
      <c r="F650" s="43"/>
      <c r="G650" s="45"/>
      <c r="K650" s="7" t="str">
        <f>IF(O650="","",COUNT(O$3:O650))</f>
        <v/>
      </c>
      <c r="L650" s="7" t="str">
        <f>IF(B650&lt;&gt;"",B650,IF(OR(COUNTA($G$3:$G650)&lt;COUNTA($G$3:$G$1048576),$G650&lt;&gt;""),L649,""))</f>
        <v/>
      </c>
      <c r="M650" s="7" t="str">
        <f>IF(C650&lt;&gt;"",C650,IF(OR(COUNTA($G$3:$G650)&lt;COUNTA($G$3:$G$1048576),$G650&lt;&gt;""),M649,""))</f>
        <v/>
      </c>
      <c r="N650" s="7" t="str">
        <f>IF(D650&lt;&gt;"",D650,IF(OR(COUNTA($G$3:$G650)&lt;COUNTA($G$3:$G$1048576),$G650&lt;&gt;""),N649,""))</f>
        <v/>
      </c>
      <c r="O650" s="8" t="str">
        <f t="shared" si="71"/>
        <v/>
      </c>
      <c r="P650" s="10" t="str">
        <f>IFERROR(IF(O650="",IF(COUNT(S$3:S$1048576)=COUNT(S$3:S650),IF(S650="","",INDEX(O$3:O650,MATCH(MAX(K$3:K650),K$3:K650,0),0)),INDEX(O$3:O650,MATCH(MAX(K$3:K650),K$3:K650,0),0)),O650),"")</f>
        <v/>
      </c>
      <c r="Q650" s="9" t="str">
        <f>IF(R650="","",COUNT(R$3:R650))</f>
        <v/>
      </c>
      <c r="R650" s="7" t="str">
        <f t="shared" si="70"/>
        <v/>
      </c>
      <c r="S650" s="11" t="str">
        <f>IFERROR(IF(COUNTA($E650:$G650)=0,"",IF(AND(R650="",$O650=INDEX(O$3:O650,MATCH(MAX(Q$3:Q650),Q$3:Q650,0),0)),INDEX(R$3:R650,MATCH(MAX(Q$3:Q650),Q$3:Q650,0),0),R650)),"")</f>
        <v/>
      </c>
      <c r="T650" s="7" t="str">
        <f>IF(U650="","",COUNT(U$3:U650))</f>
        <v/>
      </c>
      <c r="U650" s="7" t="str">
        <f t="shared" si="72"/>
        <v/>
      </c>
      <c r="V650" s="11" t="str">
        <f>IFERROR(IF(S650="","",IF(U650="",IF(AND(E650="",F650="",G650&lt;&gt;"",$O650=INDEX(O$3:O650,MATCH(MAX(T$3:T650),T$3:T650,0),0)),INDEX(U$3:U650,MATCH(MAX(T$3:T650),T$3:T650,0),0),IF(AND(S650&lt;&gt;"",U650=""),0,"")),U650)),"")</f>
        <v/>
      </c>
      <c r="W650" s="13" t="str">
        <f t="shared" si="73"/>
        <v/>
      </c>
      <c r="X650" s="52" t="str">
        <f t="shared" si="74"/>
        <v/>
      </c>
      <c r="Y650" s="52" t="str">
        <f t="shared" si="75"/>
        <v/>
      </c>
      <c r="Z650" s="79" t="str">
        <f t="shared" si="76"/>
        <v/>
      </c>
    </row>
    <row r="651" spans="2:26" ht="35.1" customHeight="1" x14ac:dyDescent="0.2">
      <c r="B651" s="48"/>
      <c r="C651" s="49"/>
      <c r="D651" s="50"/>
      <c r="E651" s="47"/>
      <c r="F651" s="43"/>
      <c r="G651" s="45"/>
      <c r="K651" s="7" t="str">
        <f>IF(O651="","",COUNT(O$3:O651))</f>
        <v/>
      </c>
      <c r="L651" s="7" t="str">
        <f>IF(B651&lt;&gt;"",B651,IF(OR(COUNTA($G$3:$G651)&lt;COUNTA($G$3:$G$1048576),$G651&lt;&gt;""),L650,""))</f>
        <v/>
      </c>
      <c r="M651" s="7" t="str">
        <f>IF(C651&lt;&gt;"",C651,IF(OR(COUNTA($G$3:$G651)&lt;COUNTA($G$3:$G$1048576),$G651&lt;&gt;""),M650,""))</f>
        <v/>
      </c>
      <c r="N651" s="7" t="str">
        <f>IF(D651&lt;&gt;"",D651,IF(OR(COUNTA($G$3:$G651)&lt;COUNTA($G$3:$G$1048576),$G651&lt;&gt;""),N650,""))</f>
        <v/>
      </c>
      <c r="O651" s="8" t="str">
        <f t="shared" si="71"/>
        <v/>
      </c>
      <c r="P651" s="10" t="str">
        <f>IFERROR(IF(O651="",IF(COUNT(S$3:S$1048576)=COUNT(S$3:S651),IF(S651="","",INDEX(O$3:O651,MATCH(MAX(K$3:K651),K$3:K651,0),0)),INDEX(O$3:O651,MATCH(MAX(K$3:K651),K$3:K651,0),0)),O651),"")</f>
        <v/>
      </c>
      <c r="Q651" s="9" t="str">
        <f>IF(R651="","",COUNT(R$3:R651))</f>
        <v/>
      </c>
      <c r="R651" s="7" t="str">
        <f t="shared" si="70"/>
        <v/>
      </c>
      <c r="S651" s="11" t="str">
        <f>IFERROR(IF(COUNTA($E651:$G651)=0,"",IF(AND(R651="",$O651=INDEX(O$3:O651,MATCH(MAX(Q$3:Q651),Q$3:Q651,0),0)),INDEX(R$3:R651,MATCH(MAX(Q$3:Q651),Q$3:Q651,0),0),R651)),"")</f>
        <v/>
      </c>
      <c r="T651" s="7" t="str">
        <f>IF(U651="","",COUNT(U$3:U651))</f>
        <v/>
      </c>
      <c r="U651" s="7" t="str">
        <f t="shared" si="72"/>
        <v/>
      </c>
      <c r="V651" s="11" t="str">
        <f>IFERROR(IF(S651="","",IF(U651="",IF(AND(E651="",F651="",G651&lt;&gt;"",$O651=INDEX(O$3:O651,MATCH(MAX(T$3:T651),T$3:T651,0),0)),INDEX(U$3:U651,MATCH(MAX(T$3:T651),T$3:T651,0),0),IF(AND(S651&lt;&gt;"",U651=""),0,"")),U651)),"")</f>
        <v/>
      </c>
      <c r="W651" s="13" t="str">
        <f t="shared" si="73"/>
        <v/>
      </c>
      <c r="X651" s="52" t="str">
        <f t="shared" si="74"/>
        <v/>
      </c>
      <c r="Y651" s="52" t="str">
        <f t="shared" si="75"/>
        <v/>
      </c>
      <c r="Z651" s="79" t="str">
        <f t="shared" si="76"/>
        <v/>
      </c>
    </row>
    <row r="652" spans="2:26" ht="35.1" customHeight="1" x14ac:dyDescent="0.2">
      <c r="B652" s="48"/>
      <c r="C652" s="49"/>
      <c r="D652" s="50"/>
      <c r="E652" s="47"/>
      <c r="F652" s="43"/>
      <c r="G652" s="45"/>
      <c r="K652" s="7" t="str">
        <f>IF(O652="","",COUNT(O$3:O652))</f>
        <v/>
      </c>
      <c r="L652" s="7" t="str">
        <f>IF(B652&lt;&gt;"",B652,IF(OR(COUNTA($G$3:$G652)&lt;COUNTA($G$3:$G$1048576),$G652&lt;&gt;""),L651,""))</f>
        <v/>
      </c>
      <c r="M652" s="7" t="str">
        <f>IF(C652&lt;&gt;"",C652,IF(OR(COUNTA($G$3:$G652)&lt;COUNTA($G$3:$G$1048576),$G652&lt;&gt;""),M651,""))</f>
        <v/>
      </c>
      <c r="N652" s="7" t="str">
        <f>IF(D652&lt;&gt;"",D652,IF(OR(COUNTA($G$3:$G652)&lt;COUNTA($G$3:$G$1048576),$G652&lt;&gt;""),N651,""))</f>
        <v/>
      </c>
      <c r="O652" s="8" t="str">
        <f t="shared" si="71"/>
        <v/>
      </c>
      <c r="P652" s="10" t="str">
        <f>IFERROR(IF(O652="",IF(COUNT(S$3:S$1048576)=COUNT(S$3:S652),IF(S652="","",INDEX(O$3:O652,MATCH(MAX(K$3:K652),K$3:K652,0),0)),INDEX(O$3:O652,MATCH(MAX(K$3:K652),K$3:K652,0),0)),O652),"")</f>
        <v/>
      </c>
      <c r="Q652" s="9" t="str">
        <f>IF(R652="","",COUNT(R$3:R652))</f>
        <v/>
      </c>
      <c r="R652" s="7" t="str">
        <f t="shared" si="70"/>
        <v/>
      </c>
      <c r="S652" s="11" t="str">
        <f>IFERROR(IF(COUNTA($E652:$G652)=0,"",IF(AND(R652="",$O652=INDEX(O$3:O652,MATCH(MAX(Q$3:Q652),Q$3:Q652,0),0)),INDEX(R$3:R652,MATCH(MAX(Q$3:Q652),Q$3:Q652,0),0),R652)),"")</f>
        <v/>
      </c>
      <c r="T652" s="7" t="str">
        <f>IF(U652="","",COUNT(U$3:U652))</f>
        <v/>
      </c>
      <c r="U652" s="7" t="str">
        <f t="shared" si="72"/>
        <v/>
      </c>
      <c r="V652" s="11" t="str">
        <f>IFERROR(IF(S652="","",IF(U652="",IF(AND(E652="",F652="",G652&lt;&gt;"",$O652=INDEX(O$3:O652,MATCH(MAX(T$3:T652),T$3:T652,0),0)),INDEX(U$3:U652,MATCH(MAX(T$3:T652),T$3:T652,0),0),IF(AND(S652&lt;&gt;"",U652=""),0,"")),U652)),"")</f>
        <v/>
      </c>
      <c r="W652" s="13" t="str">
        <f t="shared" si="73"/>
        <v/>
      </c>
      <c r="X652" s="52" t="str">
        <f t="shared" si="74"/>
        <v/>
      </c>
      <c r="Y652" s="52" t="str">
        <f t="shared" si="75"/>
        <v/>
      </c>
      <c r="Z652" s="79" t="str">
        <f t="shared" si="76"/>
        <v/>
      </c>
    </row>
    <row r="653" spans="2:26" ht="35.1" customHeight="1" x14ac:dyDescent="0.2">
      <c r="B653" s="48"/>
      <c r="C653" s="49"/>
      <c r="D653" s="50"/>
      <c r="E653" s="47"/>
      <c r="F653" s="43"/>
      <c r="G653" s="45"/>
      <c r="K653" s="7" t="str">
        <f>IF(O653="","",COUNT(O$3:O653))</f>
        <v/>
      </c>
      <c r="L653" s="7" t="str">
        <f>IF(B653&lt;&gt;"",B653,IF(OR(COUNTA($G$3:$G653)&lt;COUNTA($G$3:$G$1048576),$G653&lt;&gt;""),L652,""))</f>
        <v/>
      </c>
      <c r="M653" s="7" t="str">
        <f>IF(C653&lt;&gt;"",C653,IF(OR(COUNTA($G$3:$G653)&lt;COUNTA($G$3:$G$1048576),$G653&lt;&gt;""),M652,""))</f>
        <v/>
      </c>
      <c r="N653" s="7" t="str">
        <f>IF(D653&lt;&gt;"",D653,IF(OR(COUNTA($G$3:$G653)&lt;COUNTA($G$3:$G$1048576),$G653&lt;&gt;""),N652,""))</f>
        <v/>
      </c>
      <c r="O653" s="8" t="str">
        <f t="shared" si="71"/>
        <v/>
      </c>
      <c r="P653" s="10" t="str">
        <f>IFERROR(IF(O653="",IF(COUNT(S$3:S$1048576)=COUNT(S$3:S653),IF(S653="","",INDEX(O$3:O653,MATCH(MAX(K$3:K653),K$3:K653,0),0)),INDEX(O$3:O653,MATCH(MAX(K$3:K653),K$3:K653,0),0)),O653),"")</f>
        <v/>
      </c>
      <c r="Q653" s="9" t="str">
        <f>IF(R653="","",COUNT(R$3:R653))</f>
        <v/>
      </c>
      <c r="R653" s="7" t="str">
        <f t="shared" si="70"/>
        <v/>
      </c>
      <c r="S653" s="11" t="str">
        <f>IFERROR(IF(COUNTA($E653:$G653)=0,"",IF(AND(R653="",$O653=INDEX(O$3:O653,MATCH(MAX(Q$3:Q653),Q$3:Q653,0),0)),INDEX(R$3:R653,MATCH(MAX(Q$3:Q653),Q$3:Q653,0),0),R653)),"")</f>
        <v/>
      </c>
      <c r="T653" s="7" t="str">
        <f>IF(U653="","",COUNT(U$3:U653))</f>
        <v/>
      </c>
      <c r="U653" s="7" t="str">
        <f t="shared" si="72"/>
        <v/>
      </c>
      <c r="V653" s="11" t="str">
        <f>IFERROR(IF(S653="","",IF(U653="",IF(AND(E653="",F653="",G653&lt;&gt;"",$O653=INDEX(O$3:O653,MATCH(MAX(T$3:T653),T$3:T653,0),0)),INDEX(U$3:U653,MATCH(MAX(T$3:T653),T$3:T653,0),0),IF(AND(S653&lt;&gt;"",U653=""),0,"")),U653)),"")</f>
        <v/>
      </c>
      <c r="W653" s="13" t="str">
        <f t="shared" si="73"/>
        <v/>
      </c>
      <c r="X653" s="52" t="str">
        <f t="shared" si="74"/>
        <v/>
      </c>
      <c r="Y653" s="52" t="str">
        <f t="shared" si="75"/>
        <v/>
      </c>
      <c r="Z653" s="79" t="str">
        <f t="shared" si="76"/>
        <v/>
      </c>
    </row>
    <row r="654" spans="2:26" ht="35.1" customHeight="1" x14ac:dyDescent="0.2">
      <c r="B654" s="48"/>
      <c r="C654" s="49"/>
      <c r="D654" s="50"/>
      <c r="E654" s="47"/>
      <c r="F654" s="43"/>
      <c r="G654" s="45"/>
      <c r="K654" s="7" t="str">
        <f>IF(O654="","",COUNT(O$3:O654))</f>
        <v/>
      </c>
      <c r="L654" s="7" t="str">
        <f>IF(B654&lt;&gt;"",B654,IF(OR(COUNTA($G$3:$G654)&lt;COUNTA($G$3:$G$1048576),$G654&lt;&gt;""),L653,""))</f>
        <v/>
      </c>
      <c r="M654" s="7" t="str">
        <f>IF(C654&lt;&gt;"",C654,IF(OR(COUNTA($G$3:$G654)&lt;COUNTA($G$3:$G$1048576),$G654&lt;&gt;""),M653,""))</f>
        <v/>
      </c>
      <c r="N654" s="7" t="str">
        <f>IF(D654&lt;&gt;"",D654,IF(OR(COUNTA($G$3:$G654)&lt;COUNTA($G$3:$G$1048576),$G654&lt;&gt;""),N653,""))</f>
        <v/>
      </c>
      <c r="O654" s="8" t="str">
        <f t="shared" si="71"/>
        <v/>
      </c>
      <c r="P654" s="10" t="str">
        <f>IFERROR(IF(O654="",IF(COUNT(S$3:S$1048576)=COUNT(S$3:S654),IF(S654="","",INDEX(O$3:O654,MATCH(MAX(K$3:K654),K$3:K654,0),0)),INDEX(O$3:O654,MATCH(MAX(K$3:K654),K$3:K654,0),0)),O654),"")</f>
        <v/>
      </c>
      <c r="Q654" s="9" t="str">
        <f>IF(R654="","",COUNT(R$3:R654))</f>
        <v/>
      </c>
      <c r="R654" s="7" t="str">
        <f t="shared" si="70"/>
        <v/>
      </c>
      <c r="S654" s="11" t="str">
        <f>IFERROR(IF(COUNTA($E654:$G654)=0,"",IF(AND(R654="",$O654=INDEX(O$3:O654,MATCH(MAX(Q$3:Q654),Q$3:Q654,0),0)),INDEX(R$3:R654,MATCH(MAX(Q$3:Q654),Q$3:Q654,0),0),R654)),"")</f>
        <v/>
      </c>
      <c r="T654" s="7" t="str">
        <f>IF(U654="","",COUNT(U$3:U654))</f>
        <v/>
      </c>
      <c r="U654" s="7" t="str">
        <f t="shared" si="72"/>
        <v/>
      </c>
      <c r="V654" s="11" t="str">
        <f>IFERROR(IF(S654="","",IF(U654="",IF(AND(E654="",F654="",G654&lt;&gt;"",$O654=INDEX(O$3:O654,MATCH(MAX(T$3:T654),T$3:T654,0),0)),INDEX(U$3:U654,MATCH(MAX(T$3:T654),T$3:T654,0),0),IF(AND(S654&lt;&gt;"",U654=""),0,"")),U654)),"")</f>
        <v/>
      </c>
      <c r="W654" s="13" t="str">
        <f t="shared" si="73"/>
        <v/>
      </c>
      <c r="X654" s="52" t="str">
        <f t="shared" si="74"/>
        <v/>
      </c>
      <c r="Y654" s="52" t="str">
        <f t="shared" si="75"/>
        <v/>
      </c>
      <c r="Z654" s="79" t="str">
        <f t="shared" si="76"/>
        <v/>
      </c>
    </row>
    <row r="655" spans="2:26" ht="35.1" customHeight="1" x14ac:dyDescent="0.2">
      <c r="B655" s="48"/>
      <c r="C655" s="49"/>
      <c r="D655" s="50"/>
      <c r="E655" s="47"/>
      <c r="F655" s="43"/>
      <c r="G655" s="45"/>
      <c r="K655" s="7" t="str">
        <f>IF(O655="","",COUNT(O$3:O655))</f>
        <v/>
      </c>
      <c r="L655" s="7" t="str">
        <f>IF(B655&lt;&gt;"",B655,IF(OR(COUNTA($G$3:$G655)&lt;COUNTA($G$3:$G$1048576),$G655&lt;&gt;""),L654,""))</f>
        <v/>
      </c>
      <c r="M655" s="7" t="str">
        <f>IF(C655&lt;&gt;"",C655,IF(OR(COUNTA($G$3:$G655)&lt;COUNTA($G$3:$G$1048576),$G655&lt;&gt;""),M654,""))</f>
        <v/>
      </c>
      <c r="N655" s="7" t="str">
        <f>IF(D655&lt;&gt;"",D655,IF(OR(COUNTA($G$3:$G655)&lt;COUNTA($G$3:$G$1048576),$G655&lt;&gt;""),N654,""))</f>
        <v/>
      </c>
      <c r="O655" s="8" t="str">
        <f t="shared" si="71"/>
        <v/>
      </c>
      <c r="P655" s="10" t="str">
        <f>IFERROR(IF(O655="",IF(COUNT(S$3:S$1048576)=COUNT(S$3:S655),IF(S655="","",INDEX(O$3:O655,MATCH(MAX(K$3:K655),K$3:K655,0),0)),INDEX(O$3:O655,MATCH(MAX(K$3:K655),K$3:K655,0),0)),O655),"")</f>
        <v/>
      </c>
      <c r="Q655" s="9" t="str">
        <f>IF(R655="","",COUNT(R$3:R655))</f>
        <v/>
      </c>
      <c r="R655" s="7" t="str">
        <f t="shared" si="70"/>
        <v/>
      </c>
      <c r="S655" s="11" t="str">
        <f>IFERROR(IF(COUNTA($E655:$G655)=0,"",IF(AND(R655="",$O655=INDEX(O$3:O655,MATCH(MAX(Q$3:Q655),Q$3:Q655,0),0)),INDEX(R$3:R655,MATCH(MAX(Q$3:Q655),Q$3:Q655,0),0),R655)),"")</f>
        <v/>
      </c>
      <c r="T655" s="7" t="str">
        <f>IF(U655="","",COUNT(U$3:U655))</f>
        <v/>
      </c>
      <c r="U655" s="7" t="str">
        <f t="shared" si="72"/>
        <v/>
      </c>
      <c r="V655" s="11" t="str">
        <f>IFERROR(IF(S655="","",IF(U655="",IF(AND(E655="",F655="",G655&lt;&gt;"",$O655=INDEX(O$3:O655,MATCH(MAX(T$3:T655),T$3:T655,0),0)),INDEX(U$3:U655,MATCH(MAX(T$3:T655),T$3:T655,0),0),IF(AND(S655&lt;&gt;"",U655=""),0,"")),U655)),"")</f>
        <v/>
      </c>
      <c r="W655" s="13" t="str">
        <f t="shared" si="73"/>
        <v/>
      </c>
      <c r="X655" s="52" t="str">
        <f t="shared" si="74"/>
        <v/>
      </c>
      <c r="Y655" s="52" t="str">
        <f t="shared" si="75"/>
        <v/>
      </c>
      <c r="Z655" s="79" t="str">
        <f t="shared" si="76"/>
        <v/>
      </c>
    </row>
    <row r="656" spans="2:26" ht="35.1" customHeight="1" x14ac:dyDescent="0.2">
      <c r="B656" s="48"/>
      <c r="C656" s="49"/>
      <c r="D656" s="50"/>
      <c r="E656" s="47"/>
      <c r="F656" s="43"/>
      <c r="G656" s="45"/>
      <c r="K656" s="7" t="str">
        <f>IF(O656="","",COUNT(O$3:O656))</f>
        <v/>
      </c>
      <c r="L656" s="7" t="str">
        <f>IF(B656&lt;&gt;"",B656,IF(OR(COUNTA($G$3:$G656)&lt;COUNTA($G$3:$G$1048576),$G656&lt;&gt;""),L655,""))</f>
        <v/>
      </c>
      <c r="M656" s="7" t="str">
        <f>IF(C656&lt;&gt;"",C656,IF(OR(COUNTA($G$3:$G656)&lt;COUNTA($G$3:$G$1048576),$G656&lt;&gt;""),M655,""))</f>
        <v/>
      </c>
      <c r="N656" s="7" t="str">
        <f>IF(D656&lt;&gt;"",D656,IF(OR(COUNTA($G$3:$G656)&lt;COUNTA($G$3:$G$1048576),$G656&lt;&gt;""),N655,""))</f>
        <v/>
      </c>
      <c r="O656" s="8" t="str">
        <f t="shared" si="71"/>
        <v/>
      </c>
      <c r="P656" s="10" t="str">
        <f>IFERROR(IF(O656="",IF(COUNT(S$3:S$1048576)=COUNT(S$3:S656),IF(S656="","",INDEX(O$3:O656,MATCH(MAX(K$3:K656),K$3:K656,0),0)),INDEX(O$3:O656,MATCH(MAX(K$3:K656),K$3:K656,0),0)),O656),"")</f>
        <v/>
      </c>
      <c r="Q656" s="9" t="str">
        <f>IF(R656="","",COUNT(R$3:R656))</f>
        <v/>
      </c>
      <c r="R656" s="7" t="str">
        <f t="shared" si="70"/>
        <v/>
      </c>
      <c r="S656" s="11" t="str">
        <f>IFERROR(IF(COUNTA($E656:$G656)=0,"",IF(AND(R656="",$O656=INDEX(O$3:O656,MATCH(MAX(Q$3:Q656),Q$3:Q656,0),0)),INDEX(R$3:R656,MATCH(MAX(Q$3:Q656),Q$3:Q656,0),0),R656)),"")</f>
        <v/>
      </c>
      <c r="T656" s="7" t="str">
        <f>IF(U656="","",COUNT(U$3:U656))</f>
        <v/>
      </c>
      <c r="U656" s="7" t="str">
        <f t="shared" si="72"/>
        <v/>
      </c>
      <c r="V656" s="11" t="str">
        <f>IFERROR(IF(S656="","",IF(U656="",IF(AND(E656="",F656="",G656&lt;&gt;"",$O656=INDEX(O$3:O656,MATCH(MAX(T$3:T656),T$3:T656,0),0)),INDEX(U$3:U656,MATCH(MAX(T$3:T656),T$3:T656,0),0),IF(AND(S656&lt;&gt;"",U656=""),0,"")),U656)),"")</f>
        <v/>
      </c>
      <c r="W656" s="13" t="str">
        <f t="shared" si="73"/>
        <v/>
      </c>
      <c r="X656" s="52" t="str">
        <f t="shared" si="74"/>
        <v/>
      </c>
      <c r="Y656" s="52" t="str">
        <f t="shared" si="75"/>
        <v/>
      </c>
      <c r="Z656" s="79" t="str">
        <f t="shared" si="76"/>
        <v/>
      </c>
    </row>
    <row r="657" spans="2:26" ht="35.1" customHeight="1" x14ac:dyDescent="0.2">
      <c r="B657" s="48"/>
      <c r="C657" s="49"/>
      <c r="D657" s="50"/>
      <c r="E657" s="47"/>
      <c r="F657" s="43"/>
      <c r="G657" s="45"/>
      <c r="K657" s="7" t="str">
        <f>IF(O657="","",COUNT(O$3:O657))</f>
        <v/>
      </c>
      <c r="L657" s="7" t="str">
        <f>IF(B657&lt;&gt;"",B657,IF(OR(COUNTA($G$3:$G657)&lt;COUNTA($G$3:$G$1048576),$G657&lt;&gt;""),L656,""))</f>
        <v/>
      </c>
      <c r="M657" s="7" t="str">
        <f>IF(C657&lt;&gt;"",C657,IF(OR(COUNTA($G$3:$G657)&lt;COUNTA($G$3:$G$1048576),$G657&lt;&gt;""),M656,""))</f>
        <v/>
      </c>
      <c r="N657" s="7" t="str">
        <f>IF(D657&lt;&gt;"",D657,IF(OR(COUNTA($G$3:$G657)&lt;COUNTA($G$3:$G$1048576),$G657&lt;&gt;""),N656,""))</f>
        <v/>
      </c>
      <c r="O657" s="8" t="str">
        <f t="shared" si="71"/>
        <v/>
      </c>
      <c r="P657" s="10" t="str">
        <f>IFERROR(IF(O657="",IF(COUNT(S$3:S$1048576)=COUNT(S$3:S657),IF(S657="","",INDEX(O$3:O657,MATCH(MAX(K$3:K657),K$3:K657,0),0)),INDEX(O$3:O657,MATCH(MAX(K$3:K657),K$3:K657,0),0)),O657),"")</f>
        <v/>
      </c>
      <c r="Q657" s="9" t="str">
        <f>IF(R657="","",COUNT(R$3:R657))</f>
        <v/>
      </c>
      <c r="R657" s="7" t="str">
        <f t="shared" si="70"/>
        <v/>
      </c>
      <c r="S657" s="11" t="str">
        <f>IFERROR(IF(COUNTA($E657:$G657)=0,"",IF(AND(R657="",$O657=INDEX(O$3:O657,MATCH(MAX(Q$3:Q657),Q$3:Q657,0),0)),INDEX(R$3:R657,MATCH(MAX(Q$3:Q657),Q$3:Q657,0),0),R657)),"")</f>
        <v/>
      </c>
      <c r="T657" s="7" t="str">
        <f>IF(U657="","",COUNT(U$3:U657))</f>
        <v/>
      </c>
      <c r="U657" s="7" t="str">
        <f t="shared" si="72"/>
        <v/>
      </c>
      <c r="V657" s="11" t="str">
        <f>IFERROR(IF(S657="","",IF(U657="",IF(AND(E657="",F657="",G657&lt;&gt;"",$O657=INDEX(O$3:O657,MATCH(MAX(T$3:T657),T$3:T657,0),0)),INDEX(U$3:U657,MATCH(MAX(T$3:T657),T$3:T657,0),0),IF(AND(S657&lt;&gt;"",U657=""),0,"")),U657)),"")</f>
        <v/>
      </c>
      <c r="W657" s="13" t="str">
        <f t="shared" si="73"/>
        <v/>
      </c>
      <c r="X657" s="52" t="str">
        <f t="shared" si="74"/>
        <v/>
      </c>
      <c r="Y657" s="52" t="str">
        <f t="shared" si="75"/>
        <v/>
      </c>
      <c r="Z657" s="79" t="str">
        <f t="shared" si="76"/>
        <v/>
      </c>
    </row>
    <row r="658" spans="2:26" ht="35.1" customHeight="1" x14ac:dyDescent="0.2">
      <c r="B658" s="48"/>
      <c r="C658" s="49"/>
      <c r="D658" s="50"/>
      <c r="E658" s="47"/>
      <c r="F658" s="43"/>
      <c r="G658" s="45"/>
      <c r="K658" s="7" t="str">
        <f>IF(O658="","",COUNT(O$3:O658))</f>
        <v/>
      </c>
      <c r="L658" s="7" t="str">
        <f>IF(B658&lt;&gt;"",B658,IF(OR(COUNTA($G$3:$G658)&lt;COUNTA($G$3:$G$1048576),$G658&lt;&gt;""),L657,""))</f>
        <v/>
      </c>
      <c r="M658" s="7" t="str">
        <f>IF(C658&lt;&gt;"",C658,IF(OR(COUNTA($G$3:$G658)&lt;COUNTA($G$3:$G$1048576),$G658&lt;&gt;""),M657,""))</f>
        <v/>
      </c>
      <c r="N658" s="7" t="str">
        <f>IF(D658&lt;&gt;"",D658,IF(OR(COUNTA($G$3:$G658)&lt;COUNTA($G$3:$G$1048576),$G658&lt;&gt;""),N657,""))</f>
        <v/>
      </c>
      <c r="O658" s="8" t="str">
        <f t="shared" si="71"/>
        <v/>
      </c>
      <c r="P658" s="10" t="str">
        <f>IFERROR(IF(O658="",IF(COUNT(S$3:S$1048576)=COUNT(S$3:S658),IF(S658="","",INDEX(O$3:O658,MATCH(MAX(K$3:K658),K$3:K658,0),0)),INDEX(O$3:O658,MATCH(MAX(K$3:K658),K$3:K658,0),0)),O658),"")</f>
        <v/>
      </c>
      <c r="Q658" s="9" t="str">
        <f>IF(R658="","",COUNT(R$3:R658))</f>
        <v/>
      </c>
      <c r="R658" s="7" t="str">
        <f t="shared" si="70"/>
        <v/>
      </c>
      <c r="S658" s="11" t="str">
        <f>IFERROR(IF(COUNTA($E658:$G658)=0,"",IF(AND(R658="",$O658=INDEX(O$3:O658,MATCH(MAX(Q$3:Q658),Q$3:Q658,0),0)),INDEX(R$3:R658,MATCH(MAX(Q$3:Q658),Q$3:Q658,0),0),R658)),"")</f>
        <v/>
      </c>
      <c r="T658" s="7" t="str">
        <f>IF(U658="","",COUNT(U$3:U658))</f>
        <v/>
      </c>
      <c r="U658" s="7" t="str">
        <f t="shared" si="72"/>
        <v/>
      </c>
      <c r="V658" s="11" t="str">
        <f>IFERROR(IF(S658="","",IF(U658="",IF(AND(E658="",F658="",G658&lt;&gt;"",$O658=INDEX(O$3:O658,MATCH(MAX(T$3:T658),T$3:T658,0),0)),INDEX(U$3:U658,MATCH(MAX(T$3:T658),T$3:T658,0),0),IF(AND(S658&lt;&gt;"",U658=""),0,"")),U658)),"")</f>
        <v/>
      </c>
      <c r="W658" s="13" t="str">
        <f t="shared" si="73"/>
        <v/>
      </c>
      <c r="X658" s="52" t="str">
        <f t="shared" si="74"/>
        <v/>
      </c>
      <c r="Y658" s="52" t="str">
        <f t="shared" si="75"/>
        <v/>
      </c>
      <c r="Z658" s="79" t="str">
        <f t="shared" si="76"/>
        <v/>
      </c>
    </row>
    <row r="659" spans="2:26" ht="35.1" customHeight="1" x14ac:dyDescent="0.2">
      <c r="B659" s="48"/>
      <c r="C659" s="49"/>
      <c r="D659" s="50"/>
      <c r="E659" s="47"/>
      <c r="F659" s="43"/>
      <c r="G659" s="45"/>
      <c r="K659" s="7" t="str">
        <f>IF(O659="","",COUNT(O$3:O659))</f>
        <v/>
      </c>
      <c r="L659" s="7" t="str">
        <f>IF(B659&lt;&gt;"",B659,IF(OR(COUNTA($G$3:$G659)&lt;COUNTA($G$3:$G$1048576),$G659&lt;&gt;""),L658,""))</f>
        <v/>
      </c>
      <c r="M659" s="7" t="str">
        <f>IF(C659&lt;&gt;"",C659,IF(OR(COUNTA($G$3:$G659)&lt;COUNTA($G$3:$G$1048576),$G659&lt;&gt;""),M658,""))</f>
        <v/>
      </c>
      <c r="N659" s="7" t="str">
        <f>IF(D659&lt;&gt;"",D659,IF(OR(COUNTA($G$3:$G659)&lt;COUNTA($G$3:$G$1048576),$G659&lt;&gt;""),N658,""))</f>
        <v/>
      </c>
      <c r="O659" s="8" t="str">
        <f t="shared" si="71"/>
        <v/>
      </c>
      <c r="P659" s="10" t="str">
        <f>IFERROR(IF(O659="",IF(COUNT(S$3:S$1048576)=COUNT(S$3:S659),IF(S659="","",INDEX(O$3:O659,MATCH(MAX(K$3:K659),K$3:K659,0),0)),INDEX(O$3:O659,MATCH(MAX(K$3:K659),K$3:K659,0),0)),O659),"")</f>
        <v/>
      </c>
      <c r="Q659" s="9" t="str">
        <f>IF(R659="","",COUNT(R$3:R659))</f>
        <v/>
      </c>
      <c r="R659" s="7" t="str">
        <f t="shared" si="70"/>
        <v/>
      </c>
      <c r="S659" s="11" t="str">
        <f>IFERROR(IF(COUNTA($E659:$G659)=0,"",IF(AND(R659="",$O659=INDEX(O$3:O659,MATCH(MAX(Q$3:Q659),Q$3:Q659,0),0)),INDEX(R$3:R659,MATCH(MAX(Q$3:Q659),Q$3:Q659,0),0),R659)),"")</f>
        <v/>
      </c>
      <c r="T659" s="7" t="str">
        <f>IF(U659="","",COUNT(U$3:U659))</f>
        <v/>
      </c>
      <c r="U659" s="7" t="str">
        <f t="shared" si="72"/>
        <v/>
      </c>
      <c r="V659" s="11" t="str">
        <f>IFERROR(IF(S659="","",IF(U659="",IF(AND(E659="",F659="",G659&lt;&gt;"",$O659=INDEX(O$3:O659,MATCH(MAX(T$3:T659),T$3:T659,0),0)),INDEX(U$3:U659,MATCH(MAX(T$3:T659),T$3:T659,0),0),IF(AND(S659&lt;&gt;"",U659=""),0,"")),U659)),"")</f>
        <v/>
      </c>
      <c r="W659" s="13" t="str">
        <f t="shared" si="73"/>
        <v/>
      </c>
      <c r="X659" s="52" t="str">
        <f t="shared" si="74"/>
        <v/>
      </c>
      <c r="Y659" s="52" t="str">
        <f t="shared" si="75"/>
        <v/>
      </c>
      <c r="Z659" s="79" t="str">
        <f t="shared" si="76"/>
        <v/>
      </c>
    </row>
    <row r="660" spans="2:26" ht="35.1" customHeight="1" x14ac:dyDescent="0.2">
      <c r="B660" s="48"/>
      <c r="C660" s="49"/>
      <c r="D660" s="50"/>
      <c r="E660" s="47"/>
      <c r="F660" s="43"/>
      <c r="G660" s="45"/>
      <c r="K660" s="7" t="str">
        <f>IF(O660="","",COUNT(O$3:O660))</f>
        <v/>
      </c>
      <c r="L660" s="7" t="str">
        <f>IF(B660&lt;&gt;"",B660,IF(OR(COUNTA($G$3:$G660)&lt;COUNTA($G$3:$G$1048576),$G660&lt;&gt;""),L659,""))</f>
        <v/>
      </c>
      <c r="M660" s="7" t="str">
        <f>IF(C660&lt;&gt;"",C660,IF(OR(COUNTA($G$3:$G660)&lt;COUNTA($G$3:$G$1048576),$G660&lt;&gt;""),M659,""))</f>
        <v/>
      </c>
      <c r="N660" s="7" t="str">
        <f>IF(D660&lt;&gt;"",D660,IF(OR(COUNTA($G$3:$G660)&lt;COUNTA($G$3:$G$1048576),$G660&lt;&gt;""),N659,""))</f>
        <v/>
      </c>
      <c r="O660" s="8" t="str">
        <f t="shared" si="71"/>
        <v/>
      </c>
      <c r="P660" s="10" t="str">
        <f>IFERROR(IF(O660="",IF(COUNT(S$3:S$1048576)=COUNT(S$3:S660),IF(S660="","",INDEX(O$3:O660,MATCH(MAX(K$3:K660),K$3:K660,0),0)),INDEX(O$3:O660,MATCH(MAX(K$3:K660),K$3:K660,0),0)),O660),"")</f>
        <v/>
      </c>
      <c r="Q660" s="9" t="str">
        <f>IF(R660="","",COUNT(R$3:R660))</f>
        <v/>
      </c>
      <c r="R660" s="7" t="str">
        <f t="shared" si="70"/>
        <v/>
      </c>
      <c r="S660" s="11" t="str">
        <f>IFERROR(IF(COUNTA($E660:$G660)=0,"",IF(AND(R660="",$O660=INDEX(O$3:O660,MATCH(MAX(Q$3:Q660),Q$3:Q660,0),0)),INDEX(R$3:R660,MATCH(MAX(Q$3:Q660),Q$3:Q660,0),0),R660)),"")</f>
        <v/>
      </c>
      <c r="T660" s="7" t="str">
        <f>IF(U660="","",COUNT(U$3:U660))</f>
        <v/>
      </c>
      <c r="U660" s="7" t="str">
        <f t="shared" si="72"/>
        <v/>
      </c>
      <c r="V660" s="11" t="str">
        <f>IFERROR(IF(S660="","",IF(U660="",IF(AND(E660="",F660="",G660&lt;&gt;"",$O660=INDEX(O$3:O660,MATCH(MAX(T$3:T660),T$3:T660,0),0)),INDEX(U$3:U660,MATCH(MAX(T$3:T660),T$3:T660,0),0),IF(AND(S660&lt;&gt;"",U660=""),0,"")),U660)),"")</f>
        <v/>
      </c>
      <c r="W660" s="13" t="str">
        <f t="shared" si="73"/>
        <v/>
      </c>
      <c r="X660" s="52" t="str">
        <f t="shared" si="74"/>
        <v/>
      </c>
      <c r="Y660" s="52" t="str">
        <f t="shared" si="75"/>
        <v/>
      </c>
      <c r="Z660" s="79" t="str">
        <f t="shared" si="76"/>
        <v/>
      </c>
    </row>
    <row r="661" spans="2:26" ht="35.1" customHeight="1" x14ac:dyDescent="0.2">
      <c r="B661" s="48"/>
      <c r="C661" s="49"/>
      <c r="D661" s="50"/>
      <c r="E661" s="47"/>
      <c r="F661" s="43"/>
      <c r="G661" s="45"/>
      <c r="K661" s="7" t="str">
        <f>IF(O661="","",COUNT(O$3:O661))</f>
        <v/>
      </c>
      <c r="L661" s="7" t="str">
        <f>IF(B661&lt;&gt;"",B661,IF(OR(COUNTA($G$3:$G661)&lt;COUNTA($G$3:$G$1048576),$G661&lt;&gt;""),L660,""))</f>
        <v/>
      </c>
      <c r="M661" s="7" t="str">
        <f>IF(C661&lt;&gt;"",C661,IF(OR(COUNTA($G$3:$G661)&lt;COUNTA($G$3:$G$1048576),$G661&lt;&gt;""),M660,""))</f>
        <v/>
      </c>
      <c r="N661" s="7" t="str">
        <f>IF(D661&lt;&gt;"",D661,IF(OR(COUNTA($G$3:$G661)&lt;COUNTA($G$3:$G$1048576),$G661&lt;&gt;""),N660,""))</f>
        <v/>
      </c>
      <c r="O661" s="8" t="str">
        <f t="shared" si="71"/>
        <v/>
      </c>
      <c r="P661" s="10" t="str">
        <f>IFERROR(IF(O661="",IF(COUNT(S$3:S$1048576)=COUNT(S$3:S661),IF(S661="","",INDEX(O$3:O661,MATCH(MAX(K$3:K661),K$3:K661,0),0)),INDEX(O$3:O661,MATCH(MAX(K$3:K661),K$3:K661,0),0)),O661),"")</f>
        <v/>
      </c>
      <c r="Q661" s="9" t="str">
        <f>IF(R661="","",COUNT(R$3:R661))</f>
        <v/>
      </c>
      <c r="R661" s="7" t="str">
        <f t="shared" si="70"/>
        <v/>
      </c>
      <c r="S661" s="11" t="str">
        <f>IFERROR(IF(COUNTA($E661:$G661)=0,"",IF(AND(R661="",$O661=INDEX(O$3:O661,MATCH(MAX(Q$3:Q661),Q$3:Q661,0),0)),INDEX(R$3:R661,MATCH(MAX(Q$3:Q661),Q$3:Q661,0),0),R661)),"")</f>
        <v/>
      </c>
      <c r="T661" s="7" t="str">
        <f>IF(U661="","",COUNT(U$3:U661))</f>
        <v/>
      </c>
      <c r="U661" s="7" t="str">
        <f t="shared" si="72"/>
        <v/>
      </c>
      <c r="V661" s="11" t="str">
        <f>IFERROR(IF(S661="","",IF(U661="",IF(AND(E661="",F661="",G661&lt;&gt;"",$O661=INDEX(O$3:O661,MATCH(MAX(T$3:T661),T$3:T661,0),0)),INDEX(U$3:U661,MATCH(MAX(T$3:T661),T$3:T661,0),0),IF(AND(S661&lt;&gt;"",U661=""),0,"")),U661)),"")</f>
        <v/>
      </c>
      <c r="W661" s="13" t="str">
        <f t="shared" si="73"/>
        <v/>
      </c>
      <c r="X661" s="52" t="str">
        <f t="shared" si="74"/>
        <v/>
      </c>
      <c r="Y661" s="52" t="str">
        <f t="shared" si="75"/>
        <v/>
      </c>
      <c r="Z661" s="79" t="str">
        <f t="shared" si="76"/>
        <v/>
      </c>
    </row>
    <row r="662" spans="2:26" ht="35.1" customHeight="1" x14ac:dyDescent="0.2">
      <c r="B662" s="48"/>
      <c r="C662" s="49"/>
      <c r="D662" s="50"/>
      <c r="E662" s="47"/>
      <c r="F662" s="43"/>
      <c r="G662" s="45"/>
      <c r="K662" s="7" t="str">
        <f>IF(O662="","",COUNT(O$3:O662))</f>
        <v/>
      </c>
      <c r="L662" s="7" t="str">
        <f>IF(B662&lt;&gt;"",B662,IF(OR(COUNTA($G$3:$G662)&lt;COUNTA($G$3:$G$1048576),$G662&lt;&gt;""),L661,""))</f>
        <v/>
      </c>
      <c r="M662" s="7" t="str">
        <f>IF(C662&lt;&gt;"",C662,IF(OR(COUNTA($G$3:$G662)&lt;COUNTA($G$3:$G$1048576),$G662&lt;&gt;""),M661,""))</f>
        <v/>
      </c>
      <c r="N662" s="7" t="str">
        <f>IF(D662&lt;&gt;"",D662,IF(OR(COUNTA($G$3:$G662)&lt;COUNTA($G$3:$G$1048576),$G662&lt;&gt;""),N661,""))</f>
        <v/>
      </c>
      <c r="O662" s="8" t="str">
        <f t="shared" si="71"/>
        <v/>
      </c>
      <c r="P662" s="10" t="str">
        <f>IFERROR(IF(O662="",IF(COUNT(S$3:S$1048576)=COUNT(S$3:S662),IF(S662="","",INDEX(O$3:O662,MATCH(MAX(K$3:K662),K$3:K662,0),0)),INDEX(O$3:O662,MATCH(MAX(K$3:K662),K$3:K662,0),0)),O662),"")</f>
        <v/>
      </c>
      <c r="Q662" s="9" t="str">
        <f>IF(R662="","",COUNT(R$3:R662))</f>
        <v/>
      </c>
      <c r="R662" s="7" t="str">
        <f t="shared" si="70"/>
        <v/>
      </c>
      <c r="S662" s="11" t="str">
        <f>IFERROR(IF(COUNTA($E662:$G662)=0,"",IF(AND(R662="",$O662=INDEX(O$3:O662,MATCH(MAX(Q$3:Q662),Q$3:Q662,0),0)),INDEX(R$3:R662,MATCH(MAX(Q$3:Q662),Q$3:Q662,0),0),R662)),"")</f>
        <v/>
      </c>
      <c r="T662" s="7" t="str">
        <f>IF(U662="","",COUNT(U$3:U662))</f>
        <v/>
      </c>
      <c r="U662" s="7" t="str">
        <f t="shared" si="72"/>
        <v/>
      </c>
      <c r="V662" s="11" t="str">
        <f>IFERROR(IF(S662="","",IF(U662="",IF(AND(E662="",F662="",G662&lt;&gt;"",$O662=INDEX(O$3:O662,MATCH(MAX(T$3:T662),T$3:T662,0),0)),INDEX(U$3:U662,MATCH(MAX(T$3:T662),T$3:T662,0),0),IF(AND(S662&lt;&gt;"",U662=""),0,"")),U662)),"")</f>
        <v/>
      </c>
      <c r="W662" s="13" t="str">
        <f t="shared" si="73"/>
        <v/>
      </c>
      <c r="X662" s="52" t="str">
        <f t="shared" si="74"/>
        <v/>
      </c>
      <c r="Y662" s="52" t="str">
        <f t="shared" si="75"/>
        <v/>
      </c>
      <c r="Z662" s="79" t="str">
        <f t="shared" si="76"/>
        <v/>
      </c>
    </row>
    <row r="663" spans="2:26" ht="35.1" customHeight="1" x14ac:dyDescent="0.2">
      <c r="B663" s="48"/>
      <c r="C663" s="49"/>
      <c r="D663" s="50"/>
      <c r="E663" s="47"/>
      <c r="F663" s="43"/>
      <c r="G663" s="45"/>
      <c r="K663" s="7" t="str">
        <f>IF(O663="","",COUNT(O$3:O663))</f>
        <v/>
      </c>
      <c r="L663" s="7" t="str">
        <f>IF(B663&lt;&gt;"",B663,IF(OR(COUNTA($G$3:$G663)&lt;COUNTA($G$3:$G$1048576),$G663&lt;&gt;""),L662,""))</f>
        <v/>
      </c>
      <c r="M663" s="7" t="str">
        <f>IF(C663&lt;&gt;"",C663,IF(OR(COUNTA($G$3:$G663)&lt;COUNTA($G$3:$G$1048576),$G663&lt;&gt;""),M662,""))</f>
        <v/>
      </c>
      <c r="N663" s="7" t="str">
        <f>IF(D663&lt;&gt;"",D663,IF(OR(COUNTA($G$3:$G663)&lt;COUNTA($G$3:$G$1048576),$G663&lt;&gt;""),N662,""))</f>
        <v/>
      </c>
      <c r="O663" s="8" t="str">
        <f t="shared" si="71"/>
        <v/>
      </c>
      <c r="P663" s="10" t="str">
        <f>IFERROR(IF(O663="",IF(COUNT(S$3:S$1048576)=COUNT(S$3:S663),IF(S663="","",INDEX(O$3:O663,MATCH(MAX(K$3:K663),K$3:K663,0),0)),INDEX(O$3:O663,MATCH(MAX(K$3:K663),K$3:K663,0),0)),O663),"")</f>
        <v/>
      </c>
      <c r="Q663" s="9" t="str">
        <f>IF(R663="","",COUNT(R$3:R663))</f>
        <v/>
      </c>
      <c r="R663" s="7" t="str">
        <f t="shared" si="70"/>
        <v/>
      </c>
      <c r="S663" s="11" t="str">
        <f>IFERROR(IF(COUNTA($E663:$G663)=0,"",IF(AND(R663="",$O663=INDEX(O$3:O663,MATCH(MAX(Q$3:Q663),Q$3:Q663,0),0)),INDEX(R$3:R663,MATCH(MAX(Q$3:Q663),Q$3:Q663,0),0),R663)),"")</f>
        <v/>
      </c>
      <c r="T663" s="7" t="str">
        <f>IF(U663="","",COUNT(U$3:U663))</f>
        <v/>
      </c>
      <c r="U663" s="7" t="str">
        <f t="shared" si="72"/>
        <v/>
      </c>
      <c r="V663" s="11" t="str">
        <f>IFERROR(IF(S663="","",IF(U663="",IF(AND(E663="",F663="",G663&lt;&gt;"",$O663=INDEX(O$3:O663,MATCH(MAX(T$3:T663),T$3:T663,0),0)),INDEX(U$3:U663,MATCH(MAX(T$3:T663),T$3:T663,0),0),IF(AND(S663&lt;&gt;"",U663=""),0,"")),U663)),"")</f>
        <v/>
      </c>
      <c r="W663" s="13" t="str">
        <f t="shared" si="73"/>
        <v/>
      </c>
      <c r="X663" s="52" t="str">
        <f t="shared" si="74"/>
        <v/>
      </c>
      <c r="Y663" s="52" t="str">
        <f t="shared" si="75"/>
        <v/>
      </c>
      <c r="Z663" s="79" t="str">
        <f t="shared" si="76"/>
        <v/>
      </c>
    </row>
    <row r="664" spans="2:26" ht="35.1" customHeight="1" x14ac:dyDescent="0.2">
      <c r="B664" s="48"/>
      <c r="C664" s="49"/>
      <c r="D664" s="50"/>
      <c r="E664" s="47"/>
      <c r="F664" s="43"/>
      <c r="G664" s="45"/>
      <c r="K664" s="7" t="str">
        <f>IF(O664="","",COUNT(O$3:O664))</f>
        <v/>
      </c>
      <c r="L664" s="7" t="str">
        <f>IF(B664&lt;&gt;"",B664,IF(OR(COUNTA($G$3:$G664)&lt;COUNTA($G$3:$G$1048576),$G664&lt;&gt;""),L663,""))</f>
        <v/>
      </c>
      <c r="M664" s="7" t="str">
        <f>IF(C664&lt;&gt;"",C664,IF(OR(COUNTA($G$3:$G664)&lt;COUNTA($G$3:$G$1048576),$G664&lt;&gt;""),M663,""))</f>
        <v/>
      </c>
      <c r="N664" s="7" t="str">
        <f>IF(D664&lt;&gt;"",D664,IF(OR(COUNTA($G$3:$G664)&lt;COUNTA($G$3:$G$1048576),$G664&lt;&gt;""),N663,""))</f>
        <v/>
      </c>
      <c r="O664" s="8" t="str">
        <f t="shared" si="71"/>
        <v/>
      </c>
      <c r="P664" s="10" t="str">
        <f>IFERROR(IF(O664="",IF(COUNT(S$3:S$1048576)=COUNT(S$3:S664),IF(S664="","",INDEX(O$3:O664,MATCH(MAX(K$3:K664),K$3:K664,0),0)),INDEX(O$3:O664,MATCH(MAX(K$3:K664),K$3:K664,0),0)),O664),"")</f>
        <v/>
      </c>
      <c r="Q664" s="9" t="str">
        <f>IF(R664="","",COUNT(R$3:R664))</f>
        <v/>
      </c>
      <c r="R664" s="7" t="str">
        <f t="shared" si="70"/>
        <v/>
      </c>
      <c r="S664" s="11" t="str">
        <f>IFERROR(IF(COUNTA($E664:$G664)=0,"",IF(AND(R664="",$O664=INDEX(O$3:O664,MATCH(MAX(Q$3:Q664),Q$3:Q664,0),0)),INDEX(R$3:R664,MATCH(MAX(Q$3:Q664),Q$3:Q664,0),0),R664)),"")</f>
        <v/>
      </c>
      <c r="T664" s="7" t="str">
        <f>IF(U664="","",COUNT(U$3:U664))</f>
        <v/>
      </c>
      <c r="U664" s="7" t="str">
        <f t="shared" si="72"/>
        <v/>
      </c>
      <c r="V664" s="11" t="str">
        <f>IFERROR(IF(S664="","",IF(U664="",IF(AND(E664="",F664="",G664&lt;&gt;"",$O664=INDEX(O$3:O664,MATCH(MAX(T$3:T664),T$3:T664,0),0)),INDEX(U$3:U664,MATCH(MAX(T$3:T664),T$3:T664,0),0),IF(AND(S664&lt;&gt;"",U664=""),0,"")),U664)),"")</f>
        <v/>
      </c>
      <c r="W664" s="13" t="str">
        <f t="shared" si="73"/>
        <v/>
      </c>
      <c r="X664" s="52" t="str">
        <f t="shared" si="74"/>
        <v/>
      </c>
      <c r="Y664" s="52" t="str">
        <f t="shared" si="75"/>
        <v/>
      </c>
      <c r="Z664" s="79" t="str">
        <f t="shared" si="76"/>
        <v/>
      </c>
    </row>
    <row r="665" spans="2:26" ht="35.1" customHeight="1" x14ac:dyDescent="0.2">
      <c r="B665" s="48"/>
      <c r="C665" s="49"/>
      <c r="D665" s="50"/>
      <c r="E665" s="47"/>
      <c r="F665" s="43"/>
      <c r="G665" s="45"/>
      <c r="K665" s="7" t="str">
        <f>IF(O665="","",COUNT(O$3:O665))</f>
        <v/>
      </c>
      <c r="L665" s="7" t="str">
        <f>IF(B665&lt;&gt;"",B665,IF(OR(COUNTA($G$3:$G665)&lt;COUNTA($G$3:$G$1048576),$G665&lt;&gt;""),L664,""))</f>
        <v/>
      </c>
      <c r="M665" s="7" t="str">
        <f>IF(C665&lt;&gt;"",C665,IF(OR(COUNTA($G$3:$G665)&lt;COUNTA($G$3:$G$1048576),$G665&lt;&gt;""),M664,""))</f>
        <v/>
      </c>
      <c r="N665" s="7" t="str">
        <f>IF(D665&lt;&gt;"",D665,IF(OR(COUNTA($G$3:$G665)&lt;COUNTA($G$3:$G$1048576),$G665&lt;&gt;""),N664,""))</f>
        <v/>
      </c>
      <c r="O665" s="8" t="str">
        <f t="shared" si="71"/>
        <v/>
      </c>
      <c r="P665" s="10" t="str">
        <f>IFERROR(IF(O665="",IF(COUNT(S$3:S$1048576)=COUNT(S$3:S665),IF(S665="","",INDEX(O$3:O665,MATCH(MAX(K$3:K665),K$3:K665,0),0)),INDEX(O$3:O665,MATCH(MAX(K$3:K665),K$3:K665,0),0)),O665),"")</f>
        <v/>
      </c>
      <c r="Q665" s="9" t="str">
        <f>IF(R665="","",COUNT(R$3:R665))</f>
        <v/>
      </c>
      <c r="R665" s="7" t="str">
        <f t="shared" si="70"/>
        <v/>
      </c>
      <c r="S665" s="11" t="str">
        <f>IFERROR(IF(COUNTA($E665:$G665)=0,"",IF(AND(R665="",$O665=INDEX(O$3:O665,MATCH(MAX(Q$3:Q665),Q$3:Q665,0),0)),INDEX(R$3:R665,MATCH(MAX(Q$3:Q665),Q$3:Q665,0),0),R665)),"")</f>
        <v/>
      </c>
      <c r="T665" s="7" t="str">
        <f>IF(U665="","",COUNT(U$3:U665))</f>
        <v/>
      </c>
      <c r="U665" s="7" t="str">
        <f t="shared" si="72"/>
        <v/>
      </c>
      <c r="V665" s="11" t="str">
        <f>IFERROR(IF(S665="","",IF(U665="",IF(AND(E665="",F665="",G665&lt;&gt;"",$O665=INDEX(O$3:O665,MATCH(MAX(T$3:T665),T$3:T665,0),0)),INDEX(U$3:U665,MATCH(MAX(T$3:T665),T$3:T665,0),0),IF(AND(S665&lt;&gt;"",U665=""),0,"")),U665)),"")</f>
        <v/>
      </c>
      <c r="W665" s="13" t="str">
        <f t="shared" si="73"/>
        <v/>
      </c>
      <c r="X665" s="52" t="str">
        <f t="shared" si="74"/>
        <v/>
      </c>
      <c r="Y665" s="52" t="str">
        <f t="shared" si="75"/>
        <v/>
      </c>
      <c r="Z665" s="79" t="str">
        <f t="shared" si="76"/>
        <v/>
      </c>
    </row>
    <row r="666" spans="2:26" ht="35.1" customHeight="1" x14ac:dyDescent="0.2">
      <c r="B666" s="48"/>
      <c r="C666" s="49"/>
      <c r="D666" s="50"/>
      <c r="E666" s="47"/>
      <c r="F666" s="43"/>
      <c r="G666" s="45"/>
      <c r="K666" s="7" t="str">
        <f>IF(O666="","",COUNT(O$3:O666))</f>
        <v/>
      </c>
      <c r="L666" s="7" t="str">
        <f>IF(B666&lt;&gt;"",B666,IF(OR(COUNTA($G$3:$G666)&lt;COUNTA($G$3:$G$1048576),$G666&lt;&gt;""),L665,""))</f>
        <v/>
      </c>
      <c r="M666" s="7" t="str">
        <f>IF(C666&lt;&gt;"",C666,IF(OR(COUNTA($G$3:$G666)&lt;COUNTA($G$3:$G$1048576),$G666&lt;&gt;""),M665,""))</f>
        <v/>
      </c>
      <c r="N666" s="7" t="str">
        <f>IF(D666&lt;&gt;"",D666,IF(OR(COUNTA($G$3:$G666)&lt;COUNTA($G$3:$G$1048576),$G666&lt;&gt;""),N665,""))</f>
        <v/>
      </c>
      <c r="O666" s="8" t="str">
        <f t="shared" si="71"/>
        <v/>
      </c>
      <c r="P666" s="10" t="str">
        <f>IFERROR(IF(O666="",IF(COUNT(S$3:S$1048576)=COUNT(S$3:S666),IF(S666="","",INDEX(O$3:O666,MATCH(MAX(K$3:K666),K$3:K666,0),0)),INDEX(O$3:O666,MATCH(MAX(K$3:K666),K$3:K666,0),0)),O666),"")</f>
        <v/>
      </c>
      <c r="Q666" s="9" t="str">
        <f>IF(R666="","",COUNT(R$3:R666))</f>
        <v/>
      </c>
      <c r="R666" s="7" t="str">
        <f t="shared" si="70"/>
        <v/>
      </c>
      <c r="S666" s="11" t="str">
        <f>IFERROR(IF(COUNTA($E666:$G666)=0,"",IF(AND(R666="",$O666=INDEX(O$3:O666,MATCH(MAX(Q$3:Q666),Q$3:Q666,0),0)),INDEX(R$3:R666,MATCH(MAX(Q$3:Q666),Q$3:Q666,0),0),R666)),"")</f>
        <v/>
      </c>
      <c r="T666" s="7" t="str">
        <f>IF(U666="","",COUNT(U$3:U666))</f>
        <v/>
      </c>
      <c r="U666" s="7" t="str">
        <f t="shared" si="72"/>
        <v/>
      </c>
      <c r="V666" s="11" t="str">
        <f>IFERROR(IF(S666="","",IF(U666="",IF(AND(E666="",F666="",G666&lt;&gt;"",$O666=INDEX(O$3:O666,MATCH(MAX(T$3:T666),T$3:T666,0),0)),INDEX(U$3:U666,MATCH(MAX(T$3:T666),T$3:T666,0),0),IF(AND(S666&lt;&gt;"",U666=""),0,"")),U666)),"")</f>
        <v/>
      </c>
      <c r="W666" s="13" t="str">
        <f t="shared" si="73"/>
        <v/>
      </c>
      <c r="X666" s="52" t="str">
        <f t="shared" si="74"/>
        <v/>
      </c>
      <c r="Y666" s="52" t="str">
        <f t="shared" si="75"/>
        <v/>
      </c>
      <c r="Z666" s="79" t="str">
        <f t="shared" si="76"/>
        <v/>
      </c>
    </row>
    <row r="667" spans="2:26" ht="35.1" customHeight="1" x14ac:dyDescent="0.2">
      <c r="B667" s="48"/>
      <c r="C667" s="49"/>
      <c r="D667" s="50"/>
      <c r="E667" s="47"/>
      <c r="F667" s="43"/>
      <c r="G667" s="45"/>
      <c r="K667" s="7" t="str">
        <f>IF(O667="","",COUNT(O$3:O667))</f>
        <v/>
      </c>
      <c r="L667" s="7" t="str">
        <f>IF(B667&lt;&gt;"",B667,IF(OR(COUNTA($G$3:$G667)&lt;COUNTA($G$3:$G$1048576),$G667&lt;&gt;""),L666,""))</f>
        <v/>
      </c>
      <c r="M667" s="7" t="str">
        <f>IF(C667&lt;&gt;"",C667,IF(OR(COUNTA($G$3:$G667)&lt;COUNTA($G$3:$G$1048576),$G667&lt;&gt;""),M666,""))</f>
        <v/>
      </c>
      <c r="N667" s="7" t="str">
        <f>IF(D667&lt;&gt;"",D667,IF(OR(COUNTA($G$3:$G667)&lt;COUNTA($G$3:$G$1048576),$G667&lt;&gt;""),N666,""))</f>
        <v/>
      </c>
      <c r="O667" s="8" t="str">
        <f t="shared" si="71"/>
        <v/>
      </c>
      <c r="P667" s="10" t="str">
        <f>IFERROR(IF(O667="",IF(COUNT(S$3:S$1048576)=COUNT(S$3:S667),IF(S667="","",INDEX(O$3:O667,MATCH(MAX(K$3:K667),K$3:K667,0),0)),INDEX(O$3:O667,MATCH(MAX(K$3:K667),K$3:K667,0),0)),O667),"")</f>
        <v/>
      </c>
      <c r="Q667" s="9" t="str">
        <f>IF(R667="","",COUNT(R$3:R667))</f>
        <v/>
      </c>
      <c r="R667" s="7" t="str">
        <f t="shared" si="70"/>
        <v/>
      </c>
      <c r="S667" s="11" t="str">
        <f>IFERROR(IF(COUNTA($E667:$G667)=0,"",IF(AND(R667="",$O667=INDEX(O$3:O667,MATCH(MAX(Q$3:Q667),Q$3:Q667,0),0)),INDEX(R$3:R667,MATCH(MAX(Q$3:Q667),Q$3:Q667,0),0),R667)),"")</f>
        <v/>
      </c>
      <c r="T667" s="7" t="str">
        <f>IF(U667="","",COUNT(U$3:U667))</f>
        <v/>
      </c>
      <c r="U667" s="7" t="str">
        <f t="shared" si="72"/>
        <v/>
      </c>
      <c r="V667" s="11" t="str">
        <f>IFERROR(IF(S667="","",IF(U667="",IF(AND(E667="",F667="",G667&lt;&gt;"",$O667=INDEX(O$3:O667,MATCH(MAX(T$3:T667),T$3:T667,0),0)),INDEX(U$3:U667,MATCH(MAX(T$3:T667),T$3:T667,0),0),IF(AND(S667&lt;&gt;"",U667=""),0,"")),U667)),"")</f>
        <v/>
      </c>
      <c r="W667" s="13" t="str">
        <f t="shared" si="73"/>
        <v/>
      </c>
      <c r="X667" s="52" t="str">
        <f t="shared" si="74"/>
        <v/>
      </c>
      <c r="Y667" s="52" t="str">
        <f t="shared" si="75"/>
        <v/>
      </c>
      <c r="Z667" s="79" t="str">
        <f t="shared" si="76"/>
        <v/>
      </c>
    </row>
    <row r="668" spans="2:26" ht="35.1" customHeight="1" x14ac:dyDescent="0.2">
      <c r="B668" s="48"/>
      <c r="C668" s="49"/>
      <c r="D668" s="50"/>
      <c r="E668" s="47"/>
      <c r="F668" s="43"/>
      <c r="G668" s="45"/>
      <c r="K668" s="7" t="str">
        <f>IF(O668="","",COUNT(O$3:O668))</f>
        <v/>
      </c>
      <c r="L668" s="7" t="str">
        <f>IF(B668&lt;&gt;"",B668,IF(OR(COUNTA($G$3:$G668)&lt;COUNTA($G$3:$G$1048576),$G668&lt;&gt;""),L667,""))</f>
        <v/>
      </c>
      <c r="M668" s="7" t="str">
        <f>IF(C668&lt;&gt;"",C668,IF(OR(COUNTA($G$3:$G668)&lt;COUNTA($G$3:$G$1048576),$G668&lt;&gt;""),M667,""))</f>
        <v/>
      </c>
      <c r="N668" s="7" t="str">
        <f>IF(D668&lt;&gt;"",D668,IF(OR(COUNTA($G$3:$G668)&lt;COUNTA($G$3:$G$1048576),$G668&lt;&gt;""),N667,""))</f>
        <v/>
      </c>
      <c r="O668" s="8" t="str">
        <f t="shared" si="71"/>
        <v/>
      </c>
      <c r="P668" s="10" t="str">
        <f>IFERROR(IF(O668="",IF(COUNT(S$3:S$1048576)=COUNT(S$3:S668),IF(S668="","",INDEX(O$3:O668,MATCH(MAX(K$3:K668),K$3:K668,0),0)),INDEX(O$3:O668,MATCH(MAX(K$3:K668),K$3:K668,0),0)),O668),"")</f>
        <v/>
      </c>
      <c r="Q668" s="9" t="str">
        <f>IF(R668="","",COUNT(R$3:R668))</f>
        <v/>
      </c>
      <c r="R668" s="7" t="str">
        <f t="shared" si="70"/>
        <v/>
      </c>
      <c r="S668" s="11" t="str">
        <f>IFERROR(IF(COUNTA($E668:$G668)=0,"",IF(AND(R668="",$O668=INDEX(O$3:O668,MATCH(MAX(Q$3:Q668),Q$3:Q668,0),0)),INDEX(R$3:R668,MATCH(MAX(Q$3:Q668),Q$3:Q668,0),0),R668)),"")</f>
        <v/>
      </c>
      <c r="T668" s="7" t="str">
        <f>IF(U668="","",COUNT(U$3:U668))</f>
        <v/>
      </c>
      <c r="U668" s="7" t="str">
        <f t="shared" si="72"/>
        <v/>
      </c>
      <c r="V668" s="11" t="str">
        <f>IFERROR(IF(S668="","",IF(U668="",IF(AND(E668="",F668="",G668&lt;&gt;"",$O668=INDEX(O$3:O668,MATCH(MAX(T$3:T668),T$3:T668,0),0)),INDEX(U$3:U668,MATCH(MAX(T$3:T668),T$3:T668,0),0),IF(AND(S668&lt;&gt;"",U668=""),0,"")),U668)),"")</f>
        <v/>
      </c>
      <c r="W668" s="13" t="str">
        <f t="shared" si="73"/>
        <v/>
      </c>
      <c r="X668" s="52" t="str">
        <f t="shared" si="74"/>
        <v/>
      </c>
      <c r="Y668" s="52" t="str">
        <f t="shared" si="75"/>
        <v/>
      </c>
      <c r="Z668" s="79" t="str">
        <f t="shared" si="76"/>
        <v/>
      </c>
    </row>
    <row r="669" spans="2:26" ht="35.1" customHeight="1" x14ac:dyDescent="0.2">
      <c r="B669" s="48"/>
      <c r="C669" s="49"/>
      <c r="D669" s="50"/>
      <c r="E669" s="47"/>
      <c r="F669" s="43"/>
      <c r="G669" s="45"/>
      <c r="K669" s="7" t="str">
        <f>IF(O669="","",COUNT(O$3:O669))</f>
        <v/>
      </c>
      <c r="L669" s="7" t="str">
        <f>IF(B669&lt;&gt;"",B669,IF(OR(COUNTA($G$3:$G669)&lt;COUNTA($G$3:$G$1048576),$G669&lt;&gt;""),L668,""))</f>
        <v/>
      </c>
      <c r="M669" s="7" t="str">
        <f>IF(C669&lt;&gt;"",C669,IF(OR(COUNTA($G$3:$G669)&lt;COUNTA($G$3:$G$1048576),$G669&lt;&gt;""),M668,""))</f>
        <v/>
      </c>
      <c r="N669" s="7" t="str">
        <f>IF(D669&lt;&gt;"",D669,IF(OR(COUNTA($G$3:$G669)&lt;COUNTA($G$3:$G$1048576),$G669&lt;&gt;""),N668,""))</f>
        <v/>
      </c>
      <c r="O669" s="8" t="str">
        <f t="shared" si="71"/>
        <v/>
      </c>
      <c r="P669" s="10" t="str">
        <f>IFERROR(IF(O669="",IF(COUNT(S$3:S$1048576)=COUNT(S$3:S669),IF(S669="","",INDEX(O$3:O669,MATCH(MAX(K$3:K669),K$3:K669,0),0)),INDEX(O$3:O669,MATCH(MAX(K$3:K669),K$3:K669,0),0)),O669),"")</f>
        <v/>
      </c>
      <c r="Q669" s="9" t="str">
        <f>IF(R669="","",COUNT(R$3:R669))</f>
        <v/>
      </c>
      <c r="R669" s="7" t="str">
        <f t="shared" si="70"/>
        <v/>
      </c>
      <c r="S669" s="11" t="str">
        <f>IFERROR(IF(COUNTA($E669:$G669)=0,"",IF(AND(R669="",$O669=INDEX(O$3:O669,MATCH(MAX(Q$3:Q669),Q$3:Q669,0),0)),INDEX(R$3:R669,MATCH(MAX(Q$3:Q669),Q$3:Q669,0),0),R669)),"")</f>
        <v/>
      </c>
      <c r="T669" s="7" t="str">
        <f>IF(U669="","",COUNT(U$3:U669))</f>
        <v/>
      </c>
      <c r="U669" s="7" t="str">
        <f t="shared" si="72"/>
        <v/>
      </c>
      <c r="V669" s="11" t="str">
        <f>IFERROR(IF(S669="","",IF(U669="",IF(AND(E669="",F669="",G669&lt;&gt;"",$O669=INDEX(O$3:O669,MATCH(MAX(T$3:T669),T$3:T669,0),0)),INDEX(U$3:U669,MATCH(MAX(T$3:T669),T$3:T669,0),0),IF(AND(S669&lt;&gt;"",U669=""),0,"")),U669)),"")</f>
        <v/>
      </c>
      <c r="W669" s="13" t="str">
        <f t="shared" si="73"/>
        <v/>
      </c>
      <c r="X669" s="52" t="str">
        <f t="shared" si="74"/>
        <v/>
      </c>
      <c r="Y669" s="52" t="str">
        <f t="shared" si="75"/>
        <v/>
      </c>
      <c r="Z669" s="79" t="str">
        <f t="shared" si="76"/>
        <v/>
      </c>
    </row>
    <row r="670" spans="2:26" ht="35.1" customHeight="1" x14ac:dyDescent="0.2">
      <c r="B670" s="48"/>
      <c r="C670" s="49"/>
      <c r="D670" s="50"/>
      <c r="E670" s="47"/>
      <c r="F670" s="43"/>
      <c r="G670" s="45"/>
      <c r="K670" s="7" t="str">
        <f>IF(O670="","",COUNT(O$3:O670))</f>
        <v/>
      </c>
      <c r="L670" s="7" t="str">
        <f>IF(B670&lt;&gt;"",B670,IF(OR(COUNTA($G$3:$G670)&lt;COUNTA($G$3:$G$1048576),$G670&lt;&gt;""),L669,""))</f>
        <v/>
      </c>
      <c r="M670" s="7" t="str">
        <f>IF(C670&lt;&gt;"",C670,IF(OR(COUNTA($G$3:$G670)&lt;COUNTA($G$3:$G$1048576),$G670&lt;&gt;""),M669,""))</f>
        <v/>
      </c>
      <c r="N670" s="7" t="str">
        <f>IF(D670&lt;&gt;"",D670,IF(OR(COUNTA($G$3:$G670)&lt;COUNTA($G$3:$G$1048576),$G670&lt;&gt;""),N669,""))</f>
        <v/>
      </c>
      <c r="O670" s="8" t="str">
        <f t="shared" si="71"/>
        <v/>
      </c>
      <c r="P670" s="10" t="str">
        <f>IFERROR(IF(O670="",IF(COUNT(S$3:S$1048576)=COUNT(S$3:S670),IF(S670="","",INDEX(O$3:O670,MATCH(MAX(K$3:K670),K$3:K670,0),0)),INDEX(O$3:O670,MATCH(MAX(K$3:K670),K$3:K670,0),0)),O670),"")</f>
        <v/>
      </c>
      <c r="Q670" s="9" t="str">
        <f>IF(R670="","",COUNT(R$3:R670))</f>
        <v/>
      </c>
      <c r="R670" s="7" t="str">
        <f t="shared" si="70"/>
        <v/>
      </c>
      <c r="S670" s="11" t="str">
        <f>IFERROR(IF(COUNTA($E670:$G670)=0,"",IF(AND(R670="",$O670=INDEX(O$3:O670,MATCH(MAX(Q$3:Q670),Q$3:Q670,0),0)),INDEX(R$3:R670,MATCH(MAX(Q$3:Q670),Q$3:Q670,0),0),R670)),"")</f>
        <v/>
      </c>
      <c r="T670" s="7" t="str">
        <f>IF(U670="","",COUNT(U$3:U670))</f>
        <v/>
      </c>
      <c r="U670" s="7" t="str">
        <f t="shared" si="72"/>
        <v/>
      </c>
      <c r="V670" s="11" t="str">
        <f>IFERROR(IF(S670="","",IF(U670="",IF(AND(E670="",F670="",G670&lt;&gt;"",$O670=INDEX(O$3:O670,MATCH(MAX(T$3:T670),T$3:T670,0),0)),INDEX(U$3:U670,MATCH(MAX(T$3:T670),T$3:T670,0),0),IF(AND(S670&lt;&gt;"",U670=""),0,"")),U670)),"")</f>
        <v/>
      </c>
      <c r="W670" s="13" t="str">
        <f t="shared" si="73"/>
        <v/>
      </c>
      <c r="X670" s="52" t="str">
        <f t="shared" si="74"/>
        <v/>
      </c>
      <c r="Y670" s="52" t="str">
        <f t="shared" si="75"/>
        <v/>
      </c>
      <c r="Z670" s="79" t="str">
        <f t="shared" si="76"/>
        <v/>
      </c>
    </row>
    <row r="671" spans="2:26" ht="35.1" customHeight="1" x14ac:dyDescent="0.2">
      <c r="B671" s="48"/>
      <c r="C671" s="49"/>
      <c r="D671" s="50"/>
      <c r="E671" s="47"/>
      <c r="F671" s="43"/>
      <c r="G671" s="45"/>
      <c r="K671" s="7" t="str">
        <f>IF(O671="","",COUNT(O$3:O671))</f>
        <v/>
      </c>
      <c r="L671" s="7" t="str">
        <f>IF(B671&lt;&gt;"",B671,IF(OR(COUNTA($G$3:$G671)&lt;COUNTA($G$3:$G$1048576),$G671&lt;&gt;""),L670,""))</f>
        <v/>
      </c>
      <c r="M671" s="7" t="str">
        <f>IF(C671&lt;&gt;"",C671,IF(OR(COUNTA($G$3:$G671)&lt;COUNTA($G$3:$G$1048576),$G671&lt;&gt;""),M670,""))</f>
        <v/>
      </c>
      <c r="N671" s="7" t="str">
        <f>IF(D671&lt;&gt;"",D671,IF(OR(COUNTA($G$3:$G671)&lt;COUNTA($G$3:$G$1048576),$G671&lt;&gt;""),N670,""))</f>
        <v/>
      </c>
      <c r="O671" s="8" t="str">
        <f t="shared" si="71"/>
        <v/>
      </c>
      <c r="P671" s="10" t="str">
        <f>IFERROR(IF(O671="",IF(COUNT(S$3:S$1048576)=COUNT(S$3:S671),IF(S671="","",INDEX(O$3:O671,MATCH(MAX(K$3:K671),K$3:K671,0),0)),INDEX(O$3:O671,MATCH(MAX(K$3:K671),K$3:K671,0),0)),O671),"")</f>
        <v/>
      </c>
      <c r="Q671" s="9" t="str">
        <f>IF(R671="","",COUNT(R$3:R671))</f>
        <v/>
      </c>
      <c r="R671" s="7" t="str">
        <f t="shared" si="70"/>
        <v/>
      </c>
      <c r="S671" s="11" t="str">
        <f>IFERROR(IF(COUNTA($E671:$G671)=0,"",IF(AND(R671="",$O671=INDEX(O$3:O671,MATCH(MAX(Q$3:Q671),Q$3:Q671,0),0)),INDEX(R$3:R671,MATCH(MAX(Q$3:Q671),Q$3:Q671,0),0),R671)),"")</f>
        <v/>
      </c>
      <c r="T671" s="7" t="str">
        <f>IF(U671="","",COUNT(U$3:U671))</f>
        <v/>
      </c>
      <c r="U671" s="7" t="str">
        <f t="shared" si="72"/>
        <v/>
      </c>
      <c r="V671" s="11" t="str">
        <f>IFERROR(IF(S671="","",IF(U671="",IF(AND(E671="",F671="",G671&lt;&gt;"",$O671=INDEX(O$3:O671,MATCH(MAX(T$3:T671),T$3:T671,0),0)),INDEX(U$3:U671,MATCH(MAX(T$3:T671),T$3:T671,0),0),IF(AND(S671&lt;&gt;"",U671=""),0,"")),U671)),"")</f>
        <v/>
      </c>
      <c r="W671" s="13" t="str">
        <f t="shared" si="73"/>
        <v/>
      </c>
      <c r="X671" s="52" t="str">
        <f t="shared" si="74"/>
        <v/>
      </c>
      <c r="Y671" s="52" t="str">
        <f t="shared" si="75"/>
        <v/>
      </c>
      <c r="Z671" s="79" t="str">
        <f t="shared" si="76"/>
        <v/>
      </c>
    </row>
    <row r="672" spans="2:26" ht="35.1" customHeight="1" x14ac:dyDescent="0.2">
      <c r="B672" s="48"/>
      <c r="C672" s="49"/>
      <c r="D672" s="50"/>
      <c r="E672" s="47"/>
      <c r="F672" s="43"/>
      <c r="G672" s="45"/>
      <c r="K672" s="7" t="str">
        <f>IF(O672="","",COUNT(O$3:O672))</f>
        <v/>
      </c>
      <c r="L672" s="7" t="str">
        <f>IF(B672&lt;&gt;"",B672,IF(OR(COUNTA($G$3:$G672)&lt;COUNTA($G$3:$G$1048576),$G672&lt;&gt;""),L671,""))</f>
        <v/>
      </c>
      <c r="M672" s="7" t="str">
        <f>IF(C672&lt;&gt;"",C672,IF(OR(COUNTA($G$3:$G672)&lt;COUNTA($G$3:$G$1048576),$G672&lt;&gt;""),M671,""))</f>
        <v/>
      </c>
      <c r="N672" s="7" t="str">
        <f>IF(D672&lt;&gt;"",D672,IF(OR(COUNTA($G$3:$G672)&lt;COUNTA($G$3:$G$1048576),$G672&lt;&gt;""),N671,""))</f>
        <v/>
      </c>
      <c r="O672" s="8" t="str">
        <f t="shared" si="71"/>
        <v/>
      </c>
      <c r="P672" s="10" t="str">
        <f>IFERROR(IF(O672="",IF(COUNT(S$3:S$1048576)=COUNT(S$3:S672),IF(S672="","",INDEX(O$3:O672,MATCH(MAX(K$3:K672),K$3:K672,0),0)),INDEX(O$3:O672,MATCH(MAX(K$3:K672),K$3:K672,0),0)),O672),"")</f>
        <v/>
      </c>
      <c r="Q672" s="9" t="str">
        <f>IF(R672="","",COUNT(R$3:R672))</f>
        <v/>
      </c>
      <c r="R672" s="7" t="str">
        <f t="shared" si="70"/>
        <v/>
      </c>
      <c r="S672" s="11" t="str">
        <f>IFERROR(IF(COUNTA($E672:$G672)=0,"",IF(AND(R672="",$O672=INDEX(O$3:O672,MATCH(MAX(Q$3:Q672),Q$3:Q672,0),0)),INDEX(R$3:R672,MATCH(MAX(Q$3:Q672),Q$3:Q672,0),0),R672)),"")</f>
        <v/>
      </c>
      <c r="T672" s="7" t="str">
        <f>IF(U672="","",COUNT(U$3:U672))</f>
        <v/>
      </c>
      <c r="U672" s="7" t="str">
        <f t="shared" si="72"/>
        <v/>
      </c>
      <c r="V672" s="11" t="str">
        <f>IFERROR(IF(S672="","",IF(U672="",IF(AND(E672="",F672="",G672&lt;&gt;"",$O672=INDEX(O$3:O672,MATCH(MAX(T$3:T672),T$3:T672,0),0)),INDEX(U$3:U672,MATCH(MAX(T$3:T672),T$3:T672,0),0),IF(AND(S672&lt;&gt;"",U672=""),0,"")),U672)),"")</f>
        <v/>
      </c>
      <c r="W672" s="13" t="str">
        <f t="shared" si="73"/>
        <v/>
      </c>
      <c r="X672" s="52" t="str">
        <f t="shared" si="74"/>
        <v/>
      </c>
      <c r="Y672" s="52" t="str">
        <f t="shared" si="75"/>
        <v/>
      </c>
      <c r="Z672" s="79" t="str">
        <f t="shared" si="76"/>
        <v/>
      </c>
    </row>
    <row r="673" spans="2:26" ht="35.1" customHeight="1" x14ac:dyDescent="0.2">
      <c r="B673" s="48"/>
      <c r="C673" s="49"/>
      <c r="D673" s="50"/>
      <c r="E673" s="47"/>
      <c r="F673" s="43"/>
      <c r="G673" s="45"/>
      <c r="K673" s="7" t="str">
        <f>IF(O673="","",COUNT(O$3:O673))</f>
        <v/>
      </c>
      <c r="L673" s="7" t="str">
        <f>IF(B673&lt;&gt;"",B673,IF(OR(COUNTA($G$3:$G673)&lt;COUNTA($G$3:$G$1048576),$G673&lt;&gt;""),L672,""))</f>
        <v/>
      </c>
      <c r="M673" s="7" t="str">
        <f>IF(C673&lt;&gt;"",C673,IF(OR(COUNTA($G$3:$G673)&lt;COUNTA($G$3:$G$1048576),$G673&lt;&gt;""),M672,""))</f>
        <v/>
      </c>
      <c r="N673" s="7" t="str">
        <f>IF(D673&lt;&gt;"",D673,IF(OR(COUNTA($G$3:$G673)&lt;COUNTA($G$3:$G$1048576),$G673&lt;&gt;""),N672,""))</f>
        <v/>
      </c>
      <c r="O673" s="8" t="str">
        <f t="shared" si="71"/>
        <v/>
      </c>
      <c r="P673" s="10" t="str">
        <f>IFERROR(IF(O673="",IF(COUNT(S$3:S$1048576)=COUNT(S$3:S673),IF(S673="","",INDEX(O$3:O673,MATCH(MAX(K$3:K673),K$3:K673,0),0)),INDEX(O$3:O673,MATCH(MAX(K$3:K673),K$3:K673,0),0)),O673),"")</f>
        <v/>
      </c>
      <c r="Q673" s="9" t="str">
        <f>IF(R673="","",COUNT(R$3:R673))</f>
        <v/>
      </c>
      <c r="R673" s="7" t="str">
        <f t="shared" si="70"/>
        <v/>
      </c>
      <c r="S673" s="11" t="str">
        <f>IFERROR(IF(COUNTA($E673:$G673)=0,"",IF(AND(R673="",$O673=INDEX(O$3:O673,MATCH(MAX(Q$3:Q673),Q$3:Q673,0),0)),INDEX(R$3:R673,MATCH(MAX(Q$3:Q673),Q$3:Q673,0),0),R673)),"")</f>
        <v/>
      </c>
      <c r="T673" s="7" t="str">
        <f>IF(U673="","",COUNT(U$3:U673))</f>
        <v/>
      </c>
      <c r="U673" s="7" t="str">
        <f t="shared" si="72"/>
        <v/>
      </c>
      <c r="V673" s="11" t="str">
        <f>IFERROR(IF(S673="","",IF(U673="",IF(AND(E673="",F673="",G673&lt;&gt;"",$O673=INDEX(O$3:O673,MATCH(MAX(T$3:T673),T$3:T673,0),0)),INDEX(U$3:U673,MATCH(MAX(T$3:T673),T$3:T673,0),0),IF(AND(S673&lt;&gt;"",U673=""),0,"")),U673)),"")</f>
        <v/>
      </c>
      <c r="W673" s="13" t="str">
        <f t="shared" si="73"/>
        <v/>
      </c>
      <c r="X673" s="52" t="str">
        <f t="shared" si="74"/>
        <v/>
      </c>
      <c r="Y673" s="52" t="str">
        <f t="shared" si="75"/>
        <v/>
      </c>
      <c r="Z673" s="79" t="str">
        <f t="shared" si="76"/>
        <v/>
      </c>
    </row>
    <row r="674" spans="2:26" ht="35.1" customHeight="1" x14ac:dyDescent="0.2">
      <c r="B674" s="48"/>
      <c r="C674" s="49"/>
      <c r="D674" s="50"/>
      <c r="E674" s="47"/>
      <c r="F674" s="43"/>
      <c r="G674" s="45"/>
      <c r="K674" s="7" t="str">
        <f>IF(O674="","",COUNT(O$3:O674))</f>
        <v/>
      </c>
      <c r="L674" s="7" t="str">
        <f>IF(B674&lt;&gt;"",B674,IF(OR(COUNTA($G$3:$G674)&lt;COUNTA($G$3:$G$1048576),$G674&lt;&gt;""),L673,""))</f>
        <v/>
      </c>
      <c r="M674" s="7" t="str">
        <f>IF(C674&lt;&gt;"",C674,IF(OR(COUNTA($G$3:$G674)&lt;COUNTA($G$3:$G$1048576),$G674&lt;&gt;""),M673,""))</f>
        <v/>
      </c>
      <c r="N674" s="7" t="str">
        <f>IF(D674&lt;&gt;"",D674,IF(OR(COUNTA($G$3:$G674)&lt;COUNTA($G$3:$G$1048576),$G674&lt;&gt;""),N673,""))</f>
        <v/>
      </c>
      <c r="O674" s="8" t="str">
        <f t="shared" si="71"/>
        <v/>
      </c>
      <c r="P674" s="10" t="str">
        <f>IFERROR(IF(O674="",IF(COUNT(S$3:S$1048576)=COUNT(S$3:S674),IF(S674="","",INDEX(O$3:O674,MATCH(MAX(K$3:K674),K$3:K674,0),0)),INDEX(O$3:O674,MATCH(MAX(K$3:K674),K$3:K674,0),0)),O674),"")</f>
        <v/>
      </c>
      <c r="Q674" s="9" t="str">
        <f>IF(R674="","",COUNT(R$3:R674))</f>
        <v/>
      </c>
      <c r="R674" s="7" t="str">
        <f t="shared" si="70"/>
        <v/>
      </c>
      <c r="S674" s="11" t="str">
        <f>IFERROR(IF(COUNTA($E674:$G674)=0,"",IF(AND(R674="",$O674=INDEX(O$3:O674,MATCH(MAX(Q$3:Q674),Q$3:Q674,0),0)),INDEX(R$3:R674,MATCH(MAX(Q$3:Q674),Q$3:Q674,0),0),R674)),"")</f>
        <v/>
      </c>
      <c r="T674" s="7" t="str">
        <f>IF(U674="","",COUNT(U$3:U674))</f>
        <v/>
      </c>
      <c r="U674" s="7" t="str">
        <f t="shared" si="72"/>
        <v/>
      </c>
      <c r="V674" s="11" t="str">
        <f>IFERROR(IF(S674="","",IF(U674="",IF(AND(E674="",F674="",G674&lt;&gt;"",$O674=INDEX(O$3:O674,MATCH(MAX(T$3:T674),T$3:T674,0),0)),INDEX(U$3:U674,MATCH(MAX(T$3:T674),T$3:T674,0),0),IF(AND(S674&lt;&gt;"",U674=""),0,"")),U674)),"")</f>
        <v/>
      </c>
      <c r="W674" s="13" t="str">
        <f t="shared" si="73"/>
        <v/>
      </c>
      <c r="X674" s="52" t="str">
        <f t="shared" si="74"/>
        <v/>
      </c>
      <c r="Y674" s="52" t="str">
        <f t="shared" si="75"/>
        <v/>
      </c>
      <c r="Z674" s="79" t="str">
        <f t="shared" si="76"/>
        <v/>
      </c>
    </row>
    <row r="675" spans="2:26" ht="35.1" customHeight="1" x14ac:dyDescent="0.2">
      <c r="B675" s="48"/>
      <c r="C675" s="49"/>
      <c r="D675" s="50"/>
      <c r="E675" s="47"/>
      <c r="F675" s="43"/>
      <c r="G675" s="45"/>
      <c r="K675" s="7" t="str">
        <f>IF(O675="","",COUNT(O$3:O675))</f>
        <v/>
      </c>
      <c r="L675" s="7" t="str">
        <f>IF(B675&lt;&gt;"",B675,IF(OR(COUNTA($G$3:$G675)&lt;COUNTA($G$3:$G$1048576),$G675&lt;&gt;""),L674,""))</f>
        <v/>
      </c>
      <c r="M675" s="7" t="str">
        <f>IF(C675&lt;&gt;"",C675,IF(OR(COUNTA($G$3:$G675)&lt;COUNTA($G$3:$G$1048576),$G675&lt;&gt;""),M674,""))</f>
        <v/>
      </c>
      <c r="N675" s="7" t="str">
        <f>IF(D675&lt;&gt;"",D675,IF(OR(COUNTA($G$3:$G675)&lt;COUNTA($G$3:$G$1048576),$G675&lt;&gt;""),N674,""))</f>
        <v/>
      </c>
      <c r="O675" s="8" t="str">
        <f t="shared" si="71"/>
        <v/>
      </c>
      <c r="P675" s="10" t="str">
        <f>IFERROR(IF(O675="",IF(COUNT(S$3:S$1048576)=COUNT(S$3:S675),IF(S675="","",INDEX(O$3:O675,MATCH(MAX(K$3:K675),K$3:K675,0),0)),INDEX(O$3:O675,MATCH(MAX(K$3:K675),K$3:K675,0),0)),O675),"")</f>
        <v/>
      </c>
      <c r="Q675" s="9" t="str">
        <f>IF(R675="","",COUNT(R$3:R675))</f>
        <v/>
      </c>
      <c r="R675" s="7" t="str">
        <f t="shared" si="70"/>
        <v/>
      </c>
      <c r="S675" s="11" t="str">
        <f>IFERROR(IF(COUNTA($E675:$G675)=0,"",IF(AND(R675="",$O675=INDEX(O$3:O675,MATCH(MAX(Q$3:Q675),Q$3:Q675,0),0)),INDEX(R$3:R675,MATCH(MAX(Q$3:Q675),Q$3:Q675,0),0),R675)),"")</f>
        <v/>
      </c>
      <c r="T675" s="7" t="str">
        <f>IF(U675="","",COUNT(U$3:U675))</f>
        <v/>
      </c>
      <c r="U675" s="7" t="str">
        <f t="shared" si="72"/>
        <v/>
      </c>
      <c r="V675" s="11" t="str">
        <f>IFERROR(IF(S675="","",IF(U675="",IF(AND(E675="",F675="",G675&lt;&gt;"",$O675=INDEX(O$3:O675,MATCH(MAX(T$3:T675),T$3:T675,0),0)),INDEX(U$3:U675,MATCH(MAX(T$3:T675),T$3:T675,0),0),IF(AND(S675&lt;&gt;"",U675=""),0,"")),U675)),"")</f>
        <v/>
      </c>
      <c r="W675" s="13" t="str">
        <f t="shared" si="73"/>
        <v/>
      </c>
      <c r="X675" s="52" t="str">
        <f t="shared" si="74"/>
        <v/>
      </c>
      <c r="Y675" s="52" t="str">
        <f t="shared" si="75"/>
        <v/>
      </c>
      <c r="Z675" s="79" t="str">
        <f t="shared" si="76"/>
        <v/>
      </c>
    </row>
    <row r="676" spans="2:26" ht="35.1" customHeight="1" x14ac:dyDescent="0.2">
      <c r="B676" s="48"/>
      <c r="C676" s="49"/>
      <c r="D676" s="50"/>
      <c r="E676" s="47"/>
      <c r="F676" s="43"/>
      <c r="G676" s="45"/>
      <c r="K676" s="7" t="str">
        <f>IF(O676="","",COUNT(O$3:O676))</f>
        <v/>
      </c>
      <c r="L676" s="7" t="str">
        <f>IF(B676&lt;&gt;"",B676,IF(OR(COUNTA($G$3:$G676)&lt;COUNTA($G$3:$G$1048576),$G676&lt;&gt;""),L675,""))</f>
        <v/>
      </c>
      <c r="M676" s="7" t="str">
        <f>IF(C676&lt;&gt;"",C676,IF(OR(COUNTA($G$3:$G676)&lt;COUNTA($G$3:$G$1048576),$G676&lt;&gt;""),M675,""))</f>
        <v/>
      </c>
      <c r="N676" s="7" t="str">
        <f>IF(D676&lt;&gt;"",D676,IF(OR(COUNTA($G$3:$G676)&lt;COUNTA($G$3:$G$1048576),$G676&lt;&gt;""),N675,""))</f>
        <v/>
      </c>
      <c r="O676" s="8" t="str">
        <f t="shared" si="71"/>
        <v/>
      </c>
      <c r="P676" s="10" t="str">
        <f>IFERROR(IF(O676="",IF(COUNT(S$3:S$1048576)=COUNT(S$3:S676),IF(S676="","",INDEX(O$3:O676,MATCH(MAX(K$3:K676),K$3:K676,0),0)),INDEX(O$3:O676,MATCH(MAX(K$3:K676),K$3:K676,0),0)),O676),"")</f>
        <v/>
      </c>
      <c r="Q676" s="9" t="str">
        <f>IF(R676="","",COUNT(R$3:R676))</f>
        <v/>
      </c>
      <c r="R676" s="7" t="str">
        <f t="shared" si="70"/>
        <v/>
      </c>
      <c r="S676" s="11" t="str">
        <f>IFERROR(IF(COUNTA($E676:$G676)=0,"",IF(AND(R676="",$O676=INDEX(O$3:O676,MATCH(MAX(Q$3:Q676),Q$3:Q676,0),0)),INDEX(R$3:R676,MATCH(MAX(Q$3:Q676),Q$3:Q676,0),0),R676)),"")</f>
        <v/>
      </c>
      <c r="T676" s="7" t="str">
        <f>IF(U676="","",COUNT(U$3:U676))</f>
        <v/>
      </c>
      <c r="U676" s="7" t="str">
        <f t="shared" si="72"/>
        <v/>
      </c>
      <c r="V676" s="11" t="str">
        <f>IFERROR(IF(S676="","",IF(U676="",IF(AND(E676="",F676="",G676&lt;&gt;"",$O676=INDEX(O$3:O676,MATCH(MAX(T$3:T676),T$3:T676,0),0)),INDEX(U$3:U676,MATCH(MAX(T$3:T676),T$3:T676,0),0),IF(AND(S676&lt;&gt;"",U676=""),0,"")),U676)),"")</f>
        <v/>
      </c>
      <c r="W676" s="13" t="str">
        <f t="shared" si="73"/>
        <v/>
      </c>
      <c r="X676" s="52" t="str">
        <f t="shared" si="74"/>
        <v/>
      </c>
      <c r="Y676" s="52" t="str">
        <f t="shared" si="75"/>
        <v/>
      </c>
      <c r="Z676" s="79" t="str">
        <f t="shared" si="76"/>
        <v/>
      </c>
    </row>
    <row r="677" spans="2:26" ht="35.1" customHeight="1" x14ac:dyDescent="0.2">
      <c r="B677" s="48"/>
      <c r="C677" s="49"/>
      <c r="D677" s="50"/>
      <c r="E677" s="47"/>
      <c r="F677" s="43"/>
      <c r="G677" s="45"/>
      <c r="K677" s="7" t="str">
        <f>IF(O677="","",COUNT(O$3:O677))</f>
        <v/>
      </c>
      <c r="L677" s="7" t="str">
        <f>IF(B677&lt;&gt;"",B677,IF(OR(COUNTA($G$3:$G677)&lt;COUNTA($G$3:$G$1048576),$G677&lt;&gt;""),L676,""))</f>
        <v/>
      </c>
      <c r="M677" s="7" t="str">
        <f>IF(C677&lt;&gt;"",C677,IF(OR(COUNTA($G$3:$G677)&lt;COUNTA($G$3:$G$1048576),$G677&lt;&gt;""),M676,""))</f>
        <v/>
      </c>
      <c r="N677" s="7" t="str">
        <f>IF(D677&lt;&gt;"",D677,IF(OR(COUNTA($G$3:$G677)&lt;COUNTA($G$3:$G$1048576),$G677&lt;&gt;""),N676,""))</f>
        <v/>
      </c>
      <c r="O677" s="8" t="str">
        <f t="shared" si="71"/>
        <v/>
      </c>
      <c r="P677" s="10" t="str">
        <f>IFERROR(IF(O677="",IF(COUNT(S$3:S$1048576)=COUNT(S$3:S677),IF(S677="","",INDEX(O$3:O677,MATCH(MAX(K$3:K677),K$3:K677,0),0)),INDEX(O$3:O677,MATCH(MAX(K$3:K677),K$3:K677,0),0)),O677),"")</f>
        <v/>
      </c>
      <c r="Q677" s="9" t="str">
        <f>IF(R677="","",COUNT(R$3:R677))</f>
        <v/>
      </c>
      <c r="R677" s="7" t="str">
        <f t="shared" si="70"/>
        <v/>
      </c>
      <c r="S677" s="11" t="str">
        <f>IFERROR(IF(COUNTA($E677:$G677)=0,"",IF(AND(R677="",$O677=INDEX(O$3:O677,MATCH(MAX(Q$3:Q677),Q$3:Q677,0),0)),INDEX(R$3:R677,MATCH(MAX(Q$3:Q677),Q$3:Q677,0),0),R677)),"")</f>
        <v/>
      </c>
      <c r="T677" s="7" t="str">
        <f>IF(U677="","",COUNT(U$3:U677))</f>
        <v/>
      </c>
      <c r="U677" s="7" t="str">
        <f t="shared" si="72"/>
        <v/>
      </c>
      <c r="V677" s="11" t="str">
        <f>IFERROR(IF(S677="","",IF(U677="",IF(AND(E677="",F677="",G677&lt;&gt;"",$O677=INDEX(O$3:O677,MATCH(MAX(T$3:T677),T$3:T677,0),0)),INDEX(U$3:U677,MATCH(MAX(T$3:T677),T$3:T677,0),0),IF(AND(S677&lt;&gt;"",U677=""),0,"")),U677)),"")</f>
        <v/>
      </c>
      <c r="W677" s="13" t="str">
        <f t="shared" si="73"/>
        <v/>
      </c>
      <c r="X677" s="52" t="str">
        <f t="shared" si="74"/>
        <v/>
      </c>
      <c r="Y677" s="52" t="str">
        <f t="shared" si="75"/>
        <v/>
      </c>
      <c r="Z677" s="79" t="str">
        <f t="shared" si="76"/>
        <v/>
      </c>
    </row>
    <row r="678" spans="2:26" ht="35.1" customHeight="1" x14ac:dyDescent="0.2">
      <c r="B678" s="48"/>
      <c r="C678" s="49"/>
      <c r="D678" s="50"/>
      <c r="E678" s="47"/>
      <c r="F678" s="43"/>
      <c r="G678" s="45"/>
      <c r="K678" s="7" t="str">
        <f>IF(O678="","",COUNT(O$3:O678))</f>
        <v/>
      </c>
      <c r="L678" s="7" t="str">
        <f>IF(B678&lt;&gt;"",B678,IF(OR(COUNTA($G$3:$G678)&lt;COUNTA($G$3:$G$1048576),$G678&lt;&gt;""),L677,""))</f>
        <v/>
      </c>
      <c r="M678" s="7" t="str">
        <f>IF(C678&lt;&gt;"",C678,IF(OR(COUNTA($G$3:$G678)&lt;COUNTA($G$3:$G$1048576),$G678&lt;&gt;""),M677,""))</f>
        <v/>
      </c>
      <c r="N678" s="7" t="str">
        <f>IF(D678&lt;&gt;"",D678,IF(OR(COUNTA($G$3:$G678)&lt;COUNTA($G$3:$G$1048576),$G678&lt;&gt;""),N677,""))</f>
        <v/>
      </c>
      <c r="O678" s="8" t="str">
        <f t="shared" si="71"/>
        <v/>
      </c>
      <c r="P678" s="10" t="str">
        <f>IFERROR(IF(O678="",IF(COUNT(S$3:S$1048576)=COUNT(S$3:S678),IF(S678="","",INDEX(O$3:O678,MATCH(MAX(K$3:K678),K$3:K678,0),0)),INDEX(O$3:O678,MATCH(MAX(K$3:K678),K$3:K678,0),0)),O678),"")</f>
        <v/>
      </c>
      <c r="Q678" s="9" t="str">
        <f>IF(R678="","",COUNT(R$3:R678))</f>
        <v/>
      </c>
      <c r="R678" s="7" t="str">
        <f t="shared" si="70"/>
        <v/>
      </c>
      <c r="S678" s="11" t="str">
        <f>IFERROR(IF(COUNTA($E678:$G678)=0,"",IF(AND(R678="",$O678=INDEX(O$3:O678,MATCH(MAX(Q$3:Q678),Q$3:Q678,0),0)),INDEX(R$3:R678,MATCH(MAX(Q$3:Q678),Q$3:Q678,0),0),R678)),"")</f>
        <v/>
      </c>
      <c r="T678" s="7" t="str">
        <f>IF(U678="","",COUNT(U$3:U678))</f>
        <v/>
      </c>
      <c r="U678" s="7" t="str">
        <f t="shared" si="72"/>
        <v/>
      </c>
      <c r="V678" s="11" t="str">
        <f>IFERROR(IF(S678="","",IF(U678="",IF(AND(E678="",F678="",G678&lt;&gt;"",$O678=INDEX(O$3:O678,MATCH(MAX(T$3:T678),T$3:T678,0),0)),INDEX(U$3:U678,MATCH(MAX(T$3:T678),T$3:T678,0),0),IF(AND(S678&lt;&gt;"",U678=""),0,"")),U678)),"")</f>
        <v/>
      </c>
      <c r="W678" s="13" t="str">
        <f t="shared" si="73"/>
        <v/>
      </c>
      <c r="X678" s="52" t="str">
        <f t="shared" si="74"/>
        <v/>
      </c>
      <c r="Y678" s="52" t="str">
        <f t="shared" si="75"/>
        <v/>
      </c>
      <c r="Z678" s="79" t="str">
        <f t="shared" si="76"/>
        <v/>
      </c>
    </row>
    <row r="679" spans="2:26" ht="35.1" customHeight="1" x14ac:dyDescent="0.2">
      <c r="B679" s="48"/>
      <c r="C679" s="49"/>
      <c r="D679" s="50"/>
      <c r="E679" s="47"/>
      <c r="F679" s="43"/>
      <c r="G679" s="45"/>
      <c r="K679" s="7" t="str">
        <f>IF(O679="","",COUNT(O$3:O679))</f>
        <v/>
      </c>
      <c r="L679" s="7" t="str">
        <f>IF(B679&lt;&gt;"",B679,IF(OR(COUNTA($G$3:$G679)&lt;COUNTA($G$3:$G$1048576),$G679&lt;&gt;""),L678,""))</f>
        <v/>
      </c>
      <c r="M679" s="7" t="str">
        <f>IF(C679&lt;&gt;"",C679,IF(OR(COUNTA($G$3:$G679)&lt;COUNTA($G$3:$G$1048576),$G679&lt;&gt;""),M678,""))</f>
        <v/>
      </c>
      <c r="N679" s="7" t="str">
        <f>IF(D679&lt;&gt;"",D679,IF(OR(COUNTA($G$3:$G679)&lt;COUNTA($G$3:$G$1048576),$G679&lt;&gt;""),N678,""))</f>
        <v/>
      </c>
      <c r="O679" s="8" t="str">
        <f t="shared" si="71"/>
        <v/>
      </c>
      <c r="P679" s="10" t="str">
        <f>IFERROR(IF(O679="",IF(COUNT(S$3:S$1048576)=COUNT(S$3:S679),IF(S679="","",INDEX(O$3:O679,MATCH(MAX(K$3:K679),K$3:K679,0),0)),INDEX(O$3:O679,MATCH(MAX(K$3:K679),K$3:K679,0),0)),O679),"")</f>
        <v/>
      </c>
      <c r="Q679" s="9" t="str">
        <f>IF(R679="","",COUNT(R$3:R679))</f>
        <v/>
      </c>
      <c r="R679" s="7" t="str">
        <f t="shared" si="70"/>
        <v/>
      </c>
      <c r="S679" s="11" t="str">
        <f>IFERROR(IF(COUNTA($E679:$G679)=0,"",IF(AND(R679="",$O679=INDEX(O$3:O679,MATCH(MAX(Q$3:Q679),Q$3:Q679,0),0)),INDEX(R$3:R679,MATCH(MAX(Q$3:Q679),Q$3:Q679,0),0),R679)),"")</f>
        <v/>
      </c>
      <c r="T679" s="7" t="str">
        <f>IF(U679="","",COUNT(U$3:U679))</f>
        <v/>
      </c>
      <c r="U679" s="7" t="str">
        <f t="shared" si="72"/>
        <v/>
      </c>
      <c r="V679" s="11" t="str">
        <f>IFERROR(IF(S679="","",IF(U679="",IF(AND(E679="",F679="",G679&lt;&gt;"",$O679=INDEX(O$3:O679,MATCH(MAX(T$3:T679),T$3:T679,0),0)),INDEX(U$3:U679,MATCH(MAX(T$3:T679),T$3:T679,0),0),IF(AND(S679&lt;&gt;"",U679=""),0,"")),U679)),"")</f>
        <v/>
      </c>
      <c r="W679" s="13" t="str">
        <f t="shared" si="73"/>
        <v/>
      </c>
      <c r="X679" s="52" t="str">
        <f t="shared" si="74"/>
        <v/>
      </c>
      <c r="Y679" s="52" t="str">
        <f t="shared" si="75"/>
        <v/>
      </c>
      <c r="Z679" s="79" t="str">
        <f t="shared" si="76"/>
        <v/>
      </c>
    </row>
    <row r="680" spans="2:26" ht="35.1" customHeight="1" x14ac:dyDescent="0.2">
      <c r="B680" s="48"/>
      <c r="C680" s="49"/>
      <c r="D680" s="50"/>
      <c r="E680" s="47"/>
      <c r="F680" s="43"/>
      <c r="G680" s="45"/>
      <c r="K680" s="7" t="str">
        <f>IF(O680="","",COUNT(O$3:O680))</f>
        <v/>
      </c>
      <c r="L680" s="7" t="str">
        <f>IF(B680&lt;&gt;"",B680,IF(OR(COUNTA($G$3:$G680)&lt;COUNTA($G$3:$G$1048576),$G680&lt;&gt;""),L679,""))</f>
        <v/>
      </c>
      <c r="M680" s="7" t="str">
        <f>IF(C680&lt;&gt;"",C680,IF(OR(COUNTA($G$3:$G680)&lt;COUNTA($G$3:$G$1048576),$G680&lt;&gt;""),M679,""))</f>
        <v/>
      </c>
      <c r="N680" s="7" t="str">
        <f>IF(D680&lt;&gt;"",D680,IF(OR(COUNTA($G$3:$G680)&lt;COUNTA($G$3:$G$1048576),$G680&lt;&gt;""),N679,""))</f>
        <v/>
      </c>
      <c r="O680" s="8" t="str">
        <f t="shared" si="71"/>
        <v/>
      </c>
      <c r="P680" s="10" t="str">
        <f>IFERROR(IF(O680="",IF(COUNT(S$3:S$1048576)=COUNT(S$3:S680),IF(S680="","",INDEX(O$3:O680,MATCH(MAX(K$3:K680),K$3:K680,0),0)),INDEX(O$3:O680,MATCH(MAX(K$3:K680),K$3:K680,0),0)),O680),"")</f>
        <v/>
      </c>
      <c r="Q680" s="9" t="str">
        <f>IF(R680="","",COUNT(R$3:R680))</f>
        <v/>
      </c>
      <c r="R680" s="7" t="str">
        <f t="shared" si="70"/>
        <v/>
      </c>
      <c r="S680" s="11" t="str">
        <f>IFERROR(IF(COUNTA($E680:$G680)=0,"",IF(AND(R680="",$O680=INDEX(O$3:O680,MATCH(MAX(Q$3:Q680),Q$3:Q680,0),0)),INDEX(R$3:R680,MATCH(MAX(Q$3:Q680),Q$3:Q680,0),0),R680)),"")</f>
        <v/>
      </c>
      <c r="T680" s="7" t="str">
        <f>IF(U680="","",COUNT(U$3:U680))</f>
        <v/>
      </c>
      <c r="U680" s="7" t="str">
        <f t="shared" si="72"/>
        <v/>
      </c>
      <c r="V680" s="11" t="str">
        <f>IFERROR(IF(S680="","",IF(U680="",IF(AND(E680="",F680="",G680&lt;&gt;"",$O680=INDEX(O$3:O680,MATCH(MAX(T$3:T680),T$3:T680,0),0)),INDEX(U$3:U680,MATCH(MAX(T$3:T680),T$3:T680,0),0),IF(AND(S680&lt;&gt;"",U680=""),0,"")),U680)),"")</f>
        <v/>
      </c>
      <c r="W680" s="13" t="str">
        <f t="shared" si="73"/>
        <v/>
      </c>
      <c r="X680" s="52" t="str">
        <f t="shared" si="74"/>
        <v/>
      </c>
      <c r="Y680" s="52" t="str">
        <f t="shared" si="75"/>
        <v/>
      </c>
      <c r="Z680" s="79" t="str">
        <f t="shared" si="76"/>
        <v/>
      </c>
    </row>
    <row r="681" spans="2:26" ht="35.1" customHeight="1" x14ac:dyDescent="0.2">
      <c r="B681" s="48"/>
      <c r="C681" s="49"/>
      <c r="D681" s="50"/>
      <c r="E681" s="47"/>
      <c r="F681" s="43"/>
      <c r="G681" s="45"/>
      <c r="K681" s="7" t="str">
        <f>IF(O681="","",COUNT(O$3:O681))</f>
        <v/>
      </c>
      <c r="L681" s="7" t="str">
        <f>IF(B681&lt;&gt;"",B681,IF(OR(COUNTA($G$3:$G681)&lt;COUNTA($G$3:$G$1048576),$G681&lt;&gt;""),L680,""))</f>
        <v/>
      </c>
      <c r="M681" s="7" t="str">
        <f>IF(C681&lt;&gt;"",C681,IF(OR(COUNTA($G$3:$G681)&lt;COUNTA($G$3:$G$1048576),$G681&lt;&gt;""),M680,""))</f>
        <v/>
      </c>
      <c r="N681" s="7" t="str">
        <f>IF(D681&lt;&gt;"",D681,IF(OR(COUNTA($G$3:$G681)&lt;COUNTA($G$3:$G$1048576),$G681&lt;&gt;""),N680,""))</f>
        <v/>
      </c>
      <c r="O681" s="8" t="str">
        <f t="shared" si="71"/>
        <v/>
      </c>
      <c r="P681" s="10" t="str">
        <f>IFERROR(IF(O681="",IF(COUNT(S$3:S$1048576)=COUNT(S$3:S681),IF(S681="","",INDEX(O$3:O681,MATCH(MAX(K$3:K681),K$3:K681,0),0)),INDEX(O$3:O681,MATCH(MAX(K$3:K681),K$3:K681,0),0)),O681),"")</f>
        <v/>
      </c>
      <c r="Q681" s="9" t="str">
        <f>IF(R681="","",COUNT(R$3:R681))</f>
        <v/>
      </c>
      <c r="R681" s="7" t="str">
        <f t="shared" si="70"/>
        <v/>
      </c>
      <c r="S681" s="11" t="str">
        <f>IFERROR(IF(COUNTA($E681:$G681)=0,"",IF(AND(R681="",$O681=INDEX(O$3:O681,MATCH(MAX(Q$3:Q681),Q$3:Q681,0),0)),INDEX(R$3:R681,MATCH(MAX(Q$3:Q681),Q$3:Q681,0),0),R681)),"")</f>
        <v/>
      </c>
      <c r="T681" s="7" t="str">
        <f>IF(U681="","",COUNT(U$3:U681))</f>
        <v/>
      </c>
      <c r="U681" s="7" t="str">
        <f t="shared" si="72"/>
        <v/>
      </c>
      <c r="V681" s="11" t="str">
        <f>IFERROR(IF(S681="","",IF(U681="",IF(AND(E681="",F681="",G681&lt;&gt;"",$O681=INDEX(O$3:O681,MATCH(MAX(T$3:T681),T$3:T681,0),0)),INDEX(U$3:U681,MATCH(MAX(T$3:T681),T$3:T681,0),0),IF(AND(S681&lt;&gt;"",U681=""),0,"")),U681)),"")</f>
        <v/>
      </c>
      <c r="W681" s="13" t="str">
        <f t="shared" si="73"/>
        <v/>
      </c>
      <c r="X681" s="52" t="str">
        <f t="shared" si="74"/>
        <v/>
      </c>
      <c r="Y681" s="52" t="str">
        <f t="shared" si="75"/>
        <v/>
      </c>
      <c r="Z681" s="79" t="str">
        <f t="shared" si="76"/>
        <v/>
      </c>
    </row>
    <row r="682" spans="2:26" ht="35.1" customHeight="1" x14ac:dyDescent="0.2">
      <c r="B682" s="48"/>
      <c r="C682" s="49"/>
      <c r="D682" s="50"/>
      <c r="E682" s="47"/>
      <c r="F682" s="43"/>
      <c r="G682" s="45"/>
      <c r="K682" s="7" t="str">
        <f>IF(O682="","",COUNT(O$3:O682))</f>
        <v/>
      </c>
      <c r="L682" s="7" t="str">
        <f>IF(B682&lt;&gt;"",B682,IF(OR(COUNTA($G$3:$G682)&lt;COUNTA($G$3:$G$1048576),$G682&lt;&gt;""),L681,""))</f>
        <v/>
      </c>
      <c r="M682" s="7" t="str">
        <f>IF(C682&lt;&gt;"",C682,IF(OR(COUNTA($G$3:$G682)&lt;COUNTA($G$3:$G$1048576),$G682&lt;&gt;""),M681,""))</f>
        <v/>
      </c>
      <c r="N682" s="7" t="str">
        <f>IF(D682&lt;&gt;"",D682,IF(OR(COUNTA($G$3:$G682)&lt;COUNTA($G$3:$G$1048576),$G682&lt;&gt;""),N681,""))</f>
        <v/>
      </c>
      <c r="O682" s="8" t="str">
        <f t="shared" si="71"/>
        <v/>
      </c>
      <c r="P682" s="10" t="str">
        <f>IFERROR(IF(O682="",IF(COUNT(S$3:S$1048576)=COUNT(S$3:S682),IF(S682="","",INDEX(O$3:O682,MATCH(MAX(K$3:K682),K$3:K682,0),0)),INDEX(O$3:O682,MATCH(MAX(K$3:K682),K$3:K682,0),0)),O682),"")</f>
        <v/>
      </c>
      <c r="Q682" s="9" t="str">
        <f>IF(R682="","",COUNT(R$3:R682))</f>
        <v/>
      </c>
      <c r="R682" s="7" t="str">
        <f t="shared" si="70"/>
        <v/>
      </c>
      <c r="S682" s="11" t="str">
        <f>IFERROR(IF(COUNTA($E682:$G682)=0,"",IF(AND(R682="",$O682=INDEX(O$3:O682,MATCH(MAX(Q$3:Q682),Q$3:Q682,0),0)),INDEX(R$3:R682,MATCH(MAX(Q$3:Q682),Q$3:Q682,0),0),R682)),"")</f>
        <v/>
      </c>
      <c r="T682" s="7" t="str">
        <f>IF(U682="","",COUNT(U$3:U682))</f>
        <v/>
      </c>
      <c r="U682" s="7" t="str">
        <f t="shared" si="72"/>
        <v/>
      </c>
      <c r="V682" s="11" t="str">
        <f>IFERROR(IF(S682="","",IF(U682="",IF(AND(E682="",F682="",G682&lt;&gt;"",$O682=INDEX(O$3:O682,MATCH(MAX(T$3:T682),T$3:T682,0),0)),INDEX(U$3:U682,MATCH(MAX(T$3:T682),T$3:T682,0),0),IF(AND(S682&lt;&gt;"",U682=""),0,"")),U682)),"")</f>
        <v/>
      </c>
      <c r="W682" s="13" t="str">
        <f t="shared" si="73"/>
        <v/>
      </c>
      <c r="X682" s="52" t="str">
        <f t="shared" si="74"/>
        <v/>
      </c>
      <c r="Y682" s="52" t="str">
        <f t="shared" si="75"/>
        <v/>
      </c>
      <c r="Z682" s="79" t="str">
        <f t="shared" si="76"/>
        <v/>
      </c>
    </row>
    <row r="683" spans="2:26" ht="35.1" customHeight="1" x14ac:dyDescent="0.2">
      <c r="B683" s="48"/>
      <c r="C683" s="49"/>
      <c r="D683" s="50"/>
      <c r="E683" s="47"/>
      <c r="F683" s="43"/>
      <c r="G683" s="45"/>
      <c r="K683" s="7" t="str">
        <f>IF(O683="","",COUNT(O$3:O683))</f>
        <v/>
      </c>
      <c r="L683" s="7" t="str">
        <f>IF(B683&lt;&gt;"",B683,IF(OR(COUNTA($G$3:$G683)&lt;COUNTA($G$3:$G$1048576),$G683&lt;&gt;""),L682,""))</f>
        <v/>
      </c>
      <c r="M683" s="7" t="str">
        <f>IF(C683&lt;&gt;"",C683,IF(OR(COUNTA($G$3:$G683)&lt;COUNTA($G$3:$G$1048576),$G683&lt;&gt;""),M682,""))</f>
        <v/>
      </c>
      <c r="N683" s="7" t="str">
        <f>IF(D683&lt;&gt;"",D683,IF(OR(COUNTA($G$3:$G683)&lt;COUNTA($G$3:$G$1048576),$G683&lt;&gt;""),N682,""))</f>
        <v/>
      </c>
      <c r="O683" s="8" t="str">
        <f t="shared" si="71"/>
        <v/>
      </c>
      <c r="P683" s="10" t="str">
        <f>IFERROR(IF(O683="",IF(COUNT(S$3:S$1048576)=COUNT(S$3:S683),IF(S683="","",INDEX(O$3:O683,MATCH(MAX(K$3:K683),K$3:K683,0),0)),INDEX(O$3:O683,MATCH(MAX(K$3:K683),K$3:K683,0),0)),O683),"")</f>
        <v/>
      </c>
      <c r="Q683" s="9" t="str">
        <f>IF(R683="","",COUNT(R$3:R683))</f>
        <v/>
      </c>
      <c r="R683" s="7" t="str">
        <f t="shared" si="70"/>
        <v/>
      </c>
      <c r="S683" s="11" t="str">
        <f>IFERROR(IF(COUNTA($E683:$G683)=0,"",IF(AND(R683="",$O683=INDEX(O$3:O683,MATCH(MAX(Q$3:Q683),Q$3:Q683,0),0)),INDEX(R$3:R683,MATCH(MAX(Q$3:Q683),Q$3:Q683,0),0),R683)),"")</f>
        <v/>
      </c>
      <c r="T683" s="7" t="str">
        <f>IF(U683="","",COUNT(U$3:U683))</f>
        <v/>
      </c>
      <c r="U683" s="7" t="str">
        <f t="shared" si="72"/>
        <v/>
      </c>
      <c r="V683" s="11" t="str">
        <f>IFERROR(IF(S683="","",IF(U683="",IF(AND(E683="",F683="",G683&lt;&gt;"",$O683=INDEX(O$3:O683,MATCH(MAX(T$3:T683),T$3:T683,0),0)),INDEX(U$3:U683,MATCH(MAX(T$3:T683),T$3:T683,0),0),IF(AND(S683&lt;&gt;"",U683=""),0,"")),U683)),"")</f>
        <v/>
      </c>
      <c r="W683" s="13" t="str">
        <f t="shared" si="73"/>
        <v/>
      </c>
      <c r="X683" s="52" t="str">
        <f t="shared" si="74"/>
        <v/>
      </c>
      <c r="Y683" s="52" t="str">
        <f t="shared" si="75"/>
        <v/>
      </c>
      <c r="Z683" s="79" t="str">
        <f t="shared" si="76"/>
        <v/>
      </c>
    </row>
    <row r="684" spans="2:26" ht="35.1" customHeight="1" x14ac:dyDescent="0.2">
      <c r="B684" s="48"/>
      <c r="C684" s="49"/>
      <c r="D684" s="50"/>
      <c r="E684" s="47"/>
      <c r="F684" s="43"/>
      <c r="G684" s="45"/>
      <c r="K684" s="7" t="str">
        <f>IF(O684="","",COUNT(O$3:O684))</f>
        <v/>
      </c>
      <c r="L684" s="7" t="str">
        <f>IF(B684&lt;&gt;"",B684,IF(OR(COUNTA($G$3:$G684)&lt;COUNTA($G$3:$G$1048576),$G684&lt;&gt;""),L683,""))</f>
        <v/>
      </c>
      <c r="M684" s="7" t="str">
        <f>IF(C684&lt;&gt;"",C684,IF(OR(COUNTA($G$3:$G684)&lt;COUNTA($G$3:$G$1048576),$G684&lt;&gt;""),M683,""))</f>
        <v/>
      </c>
      <c r="N684" s="7" t="str">
        <f>IF(D684&lt;&gt;"",D684,IF(OR(COUNTA($G$3:$G684)&lt;COUNTA($G$3:$G$1048576),$G684&lt;&gt;""),N683,""))</f>
        <v/>
      </c>
      <c r="O684" s="8" t="str">
        <f t="shared" si="71"/>
        <v/>
      </c>
      <c r="P684" s="10" t="str">
        <f>IFERROR(IF(O684="",IF(COUNT(S$3:S$1048576)=COUNT(S$3:S684),IF(S684="","",INDEX(O$3:O684,MATCH(MAX(K$3:K684),K$3:K684,0),0)),INDEX(O$3:O684,MATCH(MAX(K$3:K684),K$3:K684,0),0)),O684),"")</f>
        <v/>
      </c>
      <c r="Q684" s="9" t="str">
        <f>IF(R684="","",COUNT(R$3:R684))</f>
        <v/>
      </c>
      <c r="R684" s="7" t="str">
        <f t="shared" si="70"/>
        <v/>
      </c>
      <c r="S684" s="11" t="str">
        <f>IFERROR(IF(COUNTA($E684:$G684)=0,"",IF(AND(R684="",$O684=INDEX(O$3:O684,MATCH(MAX(Q$3:Q684),Q$3:Q684,0),0)),INDEX(R$3:R684,MATCH(MAX(Q$3:Q684),Q$3:Q684,0),0),R684)),"")</f>
        <v/>
      </c>
      <c r="T684" s="7" t="str">
        <f>IF(U684="","",COUNT(U$3:U684))</f>
        <v/>
      </c>
      <c r="U684" s="7" t="str">
        <f t="shared" si="72"/>
        <v/>
      </c>
      <c r="V684" s="11" t="str">
        <f>IFERROR(IF(S684="","",IF(U684="",IF(AND(E684="",F684="",G684&lt;&gt;"",$O684=INDEX(O$3:O684,MATCH(MAX(T$3:T684),T$3:T684,0),0)),INDEX(U$3:U684,MATCH(MAX(T$3:T684),T$3:T684,0),0),IF(AND(S684&lt;&gt;"",U684=""),0,"")),U684)),"")</f>
        <v/>
      </c>
      <c r="W684" s="13" t="str">
        <f t="shared" si="73"/>
        <v/>
      </c>
      <c r="X684" s="52" t="str">
        <f t="shared" si="74"/>
        <v/>
      </c>
      <c r="Y684" s="52" t="str">
        <f t="shared" si="75"/>
        <v/>
      </c>
      <c r="Z684" s="79" t="str">
        <f t="shared" si="76"/>
        <v/>
      </c>
    </row>
    <row r="685" spans="2:26" ht="35.1" customHeight="1" x14ac:dyDescent="0.2">
      <c r="B685" s="48"/>
      <c r="C685" s="49"/>
      <c r="D685" s="50"/>
      <c r="E685" s="47"/>
      <c r="F685" s="43"/>
      <c r="G685" s="45"/>
      <c r="K685" s="7" t="str">
        <f>IF(O685="","",COUNT(O$3:O685))</f>
        <v/>
      </c>
      <c r="L685" s="7" t="str">
        <f>IF(B685&lt;&gt;"",B685,IF(OR(COUNTA($G$3:$G685)&lt;COUNTA($G$3:$G$1048576),$G685&lt;&gt;""),L684,""))</f>
        <v/>
      </c>
      <c r="M685" s="7" t="str">
        <f>IF(C685&lt;&gt;"",C685,IF(OR(COUNTA($G$3:$G685)&lt;COUNTA($G$3:$G$1048576),$G685&lt;&gt;""),M684,""))</f>
        <v/>
      </c>
      <c r="N685" s="7" t="str">
        <f>IF(D685&lt;&gt;"",D685,IF(OR(COUNTA($G$3:$G685)&lt;COUNTA($G$3:$G$1048576),$G685&lt;&gt;""),N684,""))</f>
        <v/>
      </c>
      <c r="O685" s="8" t="str">
        <f t="shared" si="71"/>
        <v/>
      </c>
      <c r="P685" s="10" t="str">
        <f>IFERROR(IF(O685="",IF(COUNT(S$3:S$1048576)=COUNT(S$3:S685),IF(S685="","",INDEX(O$3:O685,MATCH(MAX(K$3:K685),K$3:K685,0),0)),INDEX(O$3:O685,MATCH(MAX(K$3:K685),K$3:K685,0),0)),O685),"")</f>
        <v/>
      </c>
      <c r="Q685" s="9" t="str">
        <f>IF(R685="","",COUNT(R$3:R685))</f>
        <v/>
      </c>
      <c r="R685" s="7" t="str">
        <f t="shared" si="70"/>
        <v/>
      </c>
      <c r="S685" s="11" t="str">
        <f>IFERROR(IF(COUNTA($E685:$G685)=0,"",IF(AND(R685="",$O685=INDEX(O$3:O685,MATCH(MAX(Q$3:Q685),Q$3:Q685,0),0)),INDEX(R$3:R685,MATCH(MAX(Q$3:Q685),Q$3:Q685,0),0),R685)),"")</f>
        <v/>
      </c>
      <c r="T685" s="7" t="str">
        <f>IF(U685="","",COUNT(U$3:U685))</f>
        <v/>
      </c>
      <c r="U685" s="7" t="str">
        <f t="shared" si="72"/>
        <v/>
      </c>
      <c r="V685" s="11" t="str">
        <f>IFERROR(IF(S685="","",IF(U685="",IF(AND(E685="",F685="",G685&lt;&gt;"",$O685=INDEX(O$3:O685,MATCH(MAX(T$3:T685),T$3:T685,0),0)),INDEX(U$3:U685,MATCH(MAX(T$3:T685),T$3:T685,0),0),IF(AND(S685&lt;&gt;"",U685=""),0,"")),U685)),"")</f>
        <v/>
      </c>
      <c r="W685" s="13" t="str">
        <f t="shared" si="73"/>
        <v/>
      </c>
      <c r="X685" s="52" t="str">
        <f t="shared" si="74"/>
        <v/>
      </c>
      <c r="Y685" s="52" t="str">
        <f t="shared" si="75"/>
        <v/>
      </c>
      <c r="Z685" s="79" t="str">
        <f t="shared" si="76"/>
        <v/>
      </c>
    </row>
    <row r="686" spans="2:26" ht="35.1" customHeight="1" x14ac:dyDescent="0.2">
      <c r="B686" s="48"/>
      <c r="C686" s="49"/>
      <c r="D686" s="50"/>
      <c r="E686" s="47"/>
      <c r="F686" s="43"/>
      <c r="G686" s="45"/>
      <c r="K686" s="7" t="str">
        <f>IF(O686="","",COUNT(O$3:O686))</f>
        <v/>
      </c>
      <c r="L686" s="7" t="str">
        <f>IF(B686&lt;&gt;"",B686,IF(OR(COUNTA($G$3:$G686)&lt;COUNTA($G$3:$G$1048576),$G686&lt;&gt;""),L685,""))</f>
        <v/>
      </c>
      <c r="M686" s="7" t="str">
        <f>IF(C686&lt;&gt;"",C686,IF(OR(COUNTA($G$3:$G686)&lt;COUNTA($G$3:$G$1048576),$G686&lt;&gt;""),M685,""))</f>
        <v/>
      </c>
      <c r="N686" s="7" t="str">
        <f>IF(D686&lt;&gt;"",D686,IF(OR(COUNTA($G$3:$G686)&lt;COUNTA($G$3:$G$1048576),$G686&lt;&gt;""),N685,""))</f>
        <v/>
      </c>
      <c r="O686" s="8" t="str">
        <f t="shared" si="71"/>
        <v/>
      </c>
      <c r="P686" s="10" t="str">
        <f>IFERROR(IF(O686="",IF(COUNT(S$3:S$1048576)=COUNT(S$3:S686),IF(S686="","",INDEX(O$3:O686,MATCH(MAX(K$3:K686),K$3:K686,0),0)),INDEX(O$3:O686,MATCH(MAX(K$3:K686),K$3:K686,0),0)),O686),"")</f>
        <v/>
      </c>
      <c r="Q686" s="9" t="str">
        <f>IF(R686="","",COUNT(R$3:R686))</f>
        <v/>
      </c>
      <c r="R686" s="7" t="str">
        <f t="shared" si="70"/>
        <v/>
      </c>
      <c r="S686" s="11" t="str">
        <f>IFERROR(IF(COUNTA($E686:$G686)=0,"",IF(AND(R686="",$O686=INDEX(O$3:O686,MATCH(MAX(Q$3:Q686),Q$3:Q686,0),0)),INDEX(R$3:R686,MATCH(MAX(Q$3:Q686),Q$3:Q686,0),0),R686)),"")</f>
        <v/>
      </c>
      <c r="T686" s="7" t="str">
        <f>IF(U686="","",COUNT(U$3:U686))</f>
        <v/>
      </c>
      <c r="U686" s="7" t="str">
        <f t="shared" si="72"/>
        <v/>
      </c>
      <c r="V686" s="11" t="str">
        <f>IFERROR(IF(S686="","",IF(U686="",IF(AND(E686="",F686="",G686&lt;&gt;"",$O686=INDEX(O$3:O686,MATCH(MAX(T$3:T686),T$3:T686,0),0)),INDEX(U$3:U686,MATCH(MAX(T$3:T686),T$3:T686,0),0),IF(AND(S686&lt;&gt;"",U686=""),0,"")),U686)),"")</f>
        <v/>
      </c>
      <c r="W686" s="13" t="str">
        <f t="shared" si="73"/>
        <v/>
      </c>
      <c r="X686" s="52" t="str">
        <f t="shared" si="74"/>
        <v/>
      </c>
      <c r="Y686" s="52" t="str">
        <f t="shared" si="75"/>
        <v/>
      </c>
      <c r="Z686" s="79" t="str">
        <f t="shared" si="76"/>
        <v/>
      </c>
    </row>
    <row r="687" spans="2:26" ht="35.1" customHeight="1" x14ac:dyDescent="0.2">
      <c r="B687" s="48"/>
      <c r="C687" s="49"/>
      <c r="D687" s="50"/>
      <c r="E687" s="47"/>
      <c r="F687" s="43"/>
      <c r="G687" s="45"/>
      <c r="K687" s="7" t="str">
        <f>IF(O687="","",COUNT(O$3:O687))</f>
        <v/>
      </c>
      <c r="L687" s="7" t="str">
        <f>IF(B687&lt;&gt;"",B687,IF(OR(COUNTA($G$3:$G687)&lt;COUNTA($G$3:$G$1048576),$G687&lt;&gt;""),L686,""))</f>
        <v/>
      </c>
      <c r="M687" s="7" t="str">
        <f>IF(C687&lt;&gt;"",C687,IF(OR(COUNTA($G$3:$G687)&lt;COUNTA($G$3:$G$1048576),$G687&lt;&gt;""),M686,""))</f>
        <v/>
      </c>
      <c r="N687" s="7" t="str">
        <f>IF(D687&lt;&gt;"",D687,IF(OR(COUNTA($G$3:$G687)&lt;COUNTA($G$3:$G$1048576),$G687&lt;&gt;""),N686,""))</f>
        <v/>
      </c>
      <c r="O687" s="8" t="str">
        <f t="shared" si="71"/>
        <v/>
      </c>
      <c r="P687" s="10" t="str">
        <f>IFERROR(IF(O687="",IF(COUNT(S$3:S$1048576)=COUNT(S$3:S687),IF(S687="","",INDEX(O$3:O687,MATCH(MAX(K$3:K687),K$3:K687,0),0)),INDEX(O$3:O687,MATCH(MAX(K$3:K687),K$3:K687,0),0)),O687),"")</f>
        <v/>
      </c>
      <c r="Q687" s="9" t="str">
        <f>IF(R687="","",COUNT(R$3:R687))</f>
        <v/>
      </c>
      <c r="R687" s="7" t="str">
        <f t="shared" si="70"/>
        <v/>
      </c>
      <c r="S687" s="11" t="str">
        <f>IFERROR(IF(COUNTA($E687:$G687)=0,"",IF(AND(R687="",$O687=INDEX(O$3:O687,MATCH(MAX(Q$3:Q687),Q$3:Q687,0),0)),INDEX(R$3:R687,MATCH(MAX(Q$3:Q687),Q$3:Q687,0),0),R687)),"")</f>
        <v/>
      </c>
      <c r="T687" s="7" t="str">
        <f>IF(U687="","",COUNT(U$3:U687))</f>
        <v/>
      </c>
      <c r="U687" s="7" t="str">
        <f t="shared" si="72"/>
        <v/>
      </c>
      <c r="V687" s="11" t="str">
        <f>IFERROR(IF(S687="","",IF(U687="",IF(AND(E687="",F687="",G687&lt;&gt;"",$O687=INDEX(O$3:O687,MATCH(MAX(T$3:T687),T$3:T687,0),0)),INDEX(U$3:U687,MATCH(MAX(T$3:T687),T$3:T687,0),0),IF(AND(S687&lt;&gt;"",U687=""),0,"")),U687)),"")</f>
        <v/>
      </c>
      <c r="W687" s="13" t="str">
        <f t="shared" si="73"/>
        <v/>
      </c>
      <c r="X687" s="52" t="str">
        <f t="shared" si="74"/>
        <v/>
      </c>
      <c r="Y687" s="52" t="str">
        <f t="shared" si="75"/>
        <v/>
      </c>
      <c r="Z687" s="79" t="str">
        <f t="shared" si="76"/>
        <v/>
      </c>
    </row>
    <row r="688" spans="2:26" ht="35.1" customHeight="1" x14ac:dyDescent="0.2">
      <c r="B688" s="48"/>
      <c r="C688" s="49"/>
      <c r="D688" s="50"/>
      <c r="E688" s="47"/>
      <c r="F688" s="43"/>
      <c r="G688" s="45"/>
      <c r="K688" s="7" t="str">
        <f>IF(O688="","",COUNT(O$3:O688))</f>
        <v/>
      </c>
      <c r="L688" s="7" t="str">
        <f>IF(B688&lt;&gt;"",B688,IF(OR(COUNTA($G$3:$G688)&lt;COUNTA($G$3:$G$1048576),$G688&lt;&gt;""),L687,""))</f>
        <v/>
      </c>
      <c r="M688" s="7" t="str">
        <f>IF(C688&lt;&gt;"",C688,IF(OR(COUNTA($G$3:$G688)&lt;COUNTA($G$3:$G$1048576),$G688&lt;&gt;""),M687,""))</f>
        <v/>
      </c>
      <c r="N688" s="7" t="str">
        <f>IF(D688&lt;&gt;"",D688,IF(OR(COUNTA($G$3:$G688)&lt;COUNTA($G$3:$G$1048576),$G688&lt;&gt;""),N687,""))</f>
        <v/>
      </c>
      <c r="O688" s="8" t="str">
        <f t="shared" si="71"/>
        <v/>
      </c>
      <c r="P688" s="10" t="str">
        <f>IFERROR(IF(O688="",IF(COUNT(S$3:S$1048576)=COUNT(S$3:S688),IF(S688="","",INDEX(O$3:O688,MATCH(MAX(K$3:K688),K$3:K688,0),0)),INDEX(O$3:O688,MATCH(MAX(K$3:K688),K$3:K688,0),0)),O688),"")</f>
        <v/>
      </c>
      <c r="Q688" s="9" t="str">
        <f>IF(R688="","",COUNT(R$3:R688))</f>
        <v/>
      </c>
      <c r="R688" s="7" t="str">
        <f t="shared" si="70"/>
        <v/>
      </c>
      <c r="S688" s="11" t="str">
        <f>IFERROR(IF(COUNTA($E688:$G688)=0,"",IF(AND(R688="",$O688=INDEX(O$3:O688,MATCH(MAX(Q$3:Q688),Q$3:Q688,0),0)),INDEX(R$3:R688,MATCH(MAX(Q$3:Q688),Q$3:Q688,0),0),R688)),"")</f>
        <v/>
      </c>
      <c r="T688" s="7" t="str">
        <f>IF(U688="","",COUNT(U$3:U688))</f>
        <v/>
      </c>
      <c r="U688" s="7" t="str">
        <f t="shared" si="72"/>
        <v/>
      </c>
      <c r="V688" s="11" t="str">
        <f>IFERROR(IF(S688="","",IF(U688="",IF(AND(E688="",F688="",G688&lt;&gt;"",$O688=INDEX(O$3:O688,MATCH(MAX(T$3:T688),T$3:T688,0),0)),INDEX(U$3:U688,MATCH(MAX(T$3:T688),T$3:T688,0),0),IF(AND(S688&lt;&gt;"",U688=""),0,"")),U688)),"")</f>
        <v/>
      </c>
      <c r="W688" s="13" t="str">
        <f t="shared" si="73"/>
        <v/>
      </c>
      <c r="X688" s="52" t="str">
        <f t="shared" si="74"/>
        <v/>
      </c>
      <c r="Y688" s="52" t="str">
        <f t="shared" si="75"/>
        <v/>
      </c>
      <c r="Z688" s="79" t="str">
        <f t="shared" si="76"/>
        <v/>
      </c>
    </row>
    <row r="689" spans="2:26" ht="35.1" customHeight="1" x14ac:dyDescent="0.2">
      <c r="B689" s="48"/>
      <c r="C689" s="49"/>
      <c r="D689" s="50"/>
      <c r="E689" s="47"/>
      <c r="F689" s="43"/>
      <c r="G689" s="45"/>
      <c r="K689" s="7" t="str">
        <f>IF(O689="","",COUNT(O$3:O689))</f>
        <v/>
      </c>
      <c r="L689" s="7" t="str">
        <f>IF(B689&lt;&gt;"",B689,IF(OR(COUNTA($G$3:$G689)&lt;COUNTA($G$3:$G$1048576),$G689&lt;&gt;""),L688,""))</f>
        <v/>
      </c>
      <c r="M689" s="7" t="str">
        <f>IF(C689&lt;&gt;"",C689,IF(OR(COUNTA($G$3:$G689)&lt;COUNTA($G$3:$G$1048576),$G689&lt;&gt;""),M688,""))</f>
        <v/>
      </c>
      <c r="N689" s="7" t="str">
        <f>IF(D689&lt;&gt;"",D689,IF(OR(COUNTA($G$3:$G689)&lt;COUNTA($G$3:$G$1048576),$G689&lt;&gt;""),N688,""))</f>
        <v/>
      </c>
      <c r="O689" s="8" t="str">
        <f t="shared" si="71"/>
        <v/>
      </c>
      <c r="P689" s="10" t="str">
        <f>IFERROR(IF(O689="",IF(COUNT(S$3:S$1048576)=COUNT(S$3:S689),IF(S689="","",INDEX(O$3:O689,MATCH(MAX(K$3:K689),K$3:K689,0),0)),INDEX(O$3:O689,MATCH(MAX(K$3:K689),K$3:K689,0),0)),O689),"")</f>
        <v/>
      </c>
      <c r="Q689" s="9" t="str">
        <f>IF(R689="","",COUNT(R$3:R689))</f>
        <v/>
      </c>
      <c r="R689" s="7" t="str">
        <f t="shared" si="70"/>
        <v/>
      </c>
      <c r="S689" s="11" t="str">
        <f>IFERROR(IF(COUNTA($E689:$G689)=0,"",IF(AND(R689="",$O689=INDEX(O$3:O689,MATCH(MAX(Q$3:Q689),Q$3:Q689,0),0)),INDEX(R$3:R689,MATCH(MAX(Q$3:Q689),Q$3:Q689,0),0),R689)),"")</f>
        <v/>
      </c>
      <c r="T689" s="7" t="str">
        <f>IF(U689="","",COUNT(U$3:U689))</f>
        <v/>
      </c>
      <c r="U689" s="7" t="str">
        <f t="shared" si="72"/>
        <v/>
      </c>
      <c r="V689" s="11" t="str">
        <f>IFERROR(IF(S689="","",IF(U689="",IF(AND(E689="",F689="",G689&lt;&gt;"",$O689=INDEX(O$3:O689,MATCH(MAX(T$3:T689),T$3:T689,0),0)),INDEX(U$3:U689,MATCH(MAX(T$3:T689),T$3:T689,0),0),IF(AND(S689&lt;&gt;"",U689=""),0,"")),U689)),"")</f>
        <v/>
      </c>
      <c r="W689" s="13" t="str">
        <f t="shared" si="73"/>
        <v/>
      </c>
      <c r="X689" s="52" t="str">
        <f t="shared" si="74"/>
        <v/>
      </c>
      <c r="Y689" s="52" t="str">
        <f t="shared" si="75"/>
        <v/>
      </c>
      <c r="Z689" s="79" t="str">
        <f t="shared" si="76"/>
        <v/>
      </c>
    </row>
    <row r="690" spans="2:26" ht="35.1" customHeight="1" x14ac:dyDescent="0.2">
      <c r="B690" s="48"/>
      <c r="C690" s="49"/>
      <c r="D690" s="50"/>
      <c r="E690" s="47"/>
      <c r="F690" s="43"/>
      <c r="G690" s="45"/>
      <c r="K690" s="7" t="str">
        <f>IF(O690="","",COUNT(O$3:O690))</f>
        <v/>
      </c>
      <c r="L690" s="7" t="str">
        <f>IF(B690&lt;&gt;"",B690,IF(OR(COUNTA($G$3:$G690)&lt;COUNTA($G$3:$G$1048576),$G690&lt;&gt;""),L689,""))</f>
        <v/>
      </c>
      <c r="M690" s="7" t="str">
        <f>IF(C690&lt;&gt;"",C690,IF(OR(COUNTA($G$3:$G690)&lt;COUNTA($G$3:$G$1048576),$G690&lt;&gt;""),M689,""))</f>
        <v/>
      </c>
      <c r="N690" s="7" t="str">
        <f>IF(D690&lt;&gt;"",D690,IF(OR(COUNTA($G$3:$G690)&lt;COUNTA($G$3:$G$1048576),$G690&lt;&gt;""),N689,""))</f>
        <v/>
      </c>
      <c r="O690" s="8" t="str">
        <f t="shared" si="71"/>
        <v/>
      </c>
      <c r="P690" s="10" t="str">
        <f>IFERROR(IF(O690="",IF(COUNT(S$3:S$1048576)=COUNT(S$3:S690),IF(S690="","",INDEX(O$3:O690,MATCH(MAX(K$3:K690),K$3:K690,0),0)),INDEX(O$3:O690,MATCH(MAX(K$3:K690),K$3:K690,0),0)),O690),"")</f>
        <v/>
      </c>
      <c r="Q690" s="9" t="str">
        <f>IF(R690="","",COUNT(R$3:R690))</f>
        <v/>
      </c>
      <c r="R690" s="7" t="str">
        <f t="shared" si="70"/>
        <v/>
      </c>
      <c r="S690" s="11" t="str">
        <f>IFERROR(IF(COUNTA($E690:$G690)=0,"",IF(AND(R690="",$O690=INDEX(O$3:O690,MATCH(MAX(Q$3:Q690),Q$3:Q690,0),0)),INDEX(R$3:R690,MATCH(MAX(Q$3:Q690),Q$3:Q690,0),0),R690)),"")</f>
        <v/>
      </c>
      <c r="T690" s="7" t="str">
        <f>IF(U690="","",COUNT(U$3:U690))</f>
        <v/>
      </c>
      <c r="U690" s="7" t="str">
        <f t="shared" si="72"/>
        <v/>
      </c>
      <c r="V690" s="11" t="str">
        <f>IFERROR(IF(S690="","",IF(U690="",IF(AND(E690="",F690="",G690&lt;&gt;"",$O690=INDEX(O$3:O690,MATCH(MAX(T$3:T690),T$3:T690,0),0)),INDEX(U$3:U690,MATCH(MAX(T$3:T690),T$3:T690,0),0),IF(AND(S690&lt;&gt;"",U690=""),0,"")),U690)),"")</f>
        <v/>
      </c>
      <c r="W690" s="13" t="str">
        <f t="shared" si="73"/>
        <v/>
      </c>
      <c r="X690" s="52" t="str">
        <f t="shared" si="74"/>
        <v/>
      </c>
      <c r="Y690" s="52" t="str">
        <f t="shared" si="75"/>
        <v/>
      </c>
      <c r="Z690" s="79" t="str">
        <f t="shared" si="76"/>
        <v/>
      </c>
    </row>
    <row r="691" spans="2:26" ht="35.1" customHeight="1" x14ac:dyDescent="0.2">
      <c r="B691" s="48"/>
      <c r="C691" s="49"/>
      <c r="D691" s="50"/>
      <c r="E691" s="47"/>
      <c r="F691" s="43"/>
      <c r="G691" s="45"/>
      <c r="K691" s="7" t="str">
        <f>IF(O691="","",COUNT(O$3:O691))</f>
        <v/>
      </c>
      <c r="L691" s="7" t="str">
        <f>IF(B691&lt;&gt;"",B691,IF(OR(COUNTA($G$3:$G691)&lt;COUNTA($G$3:$G$1048576),$G691&lt;&gt;""),L690,""))</f>
        <v/>
      </c>
      <c r="M691" s="7" t="str">
        <f>IF(C691&lt;&gt;"",C691,IF(OR(COUNTA($G$3:$G691)&lt;COUNTA($G$3:$G$1048576),$G691&lt;&gt;""),M690,""))</f>
        <v/>
      </c>
      <c r="N691" s="7" t="str">
        <f>IF(D691&lt;&gt;"",D691,IF(OR(COUNTA($G$3:$G691)&lt;COUNTA($G$3:$G$1048576),$G691&lt;&gt;""),N690,""))</f>
        <v/>
      </c>
      <c r="O691" s="8" t="str">
        <f t="shared" si="71"/>
        <v/>
      </c>
      <c r="P691" s="10" t="str">
        <f>IFERROR(IF(O691="",IF(COUNT(S$3:S$1048576)=COUNT(S$3:S691),IF(S691="","",INDEX(O$3:O691,MATCH(MAX(K$3:K691),K$3:K691,0),0)),INDEX(O$3:O691,MATCH(MAX(K$3:K691),K$3:K691,0),0)),O691),"")</f>
        <v/>
      </c>
      <c r="Q691" s="9" t="str">
        <f>IF(R691="","",COUNT(R$3:R691))</f>
        <v/>
      </c>
      <c r="R691" s="7" t="str">
        <f t="shared" si="70"/>
        <v/>
      </c>
      <c r="S691" s="11" t="str">
        <f>IFERROR(IF(COUNTA($E691:$G691)=0,"",IF(AND(R691="",$O691=INDEX(O$3:O691,MATCH(MAX(Q$3:Q691),Q$3:Q691,0),0)),INDEX(R$3:R691,MATCH(MAX(Q$3:Q691),Q$3:Q691,0),0),R691)),"")</f>
        <v/>
      </c>
      <c r="T691" s="7" t="str">
        <f>IF(U691="","",COUNT(U$3:U691))</f>
        <v/>
      </c>
      <c r="U691" s="7" t="str">
        <f t="shared" si="72"/>
        <v/>
      </c>
      <c r="V691" s="11" t="str">
        <f>IFERROR(IF(S691="","",IF(U691="",IF(AND(E691="",F691="",G691&lt;&gt;"",$O691=INDEX(O$3:O691,MATCH(MAX(T$3:T691),T$3:T691,0),0)),INDEX(U$3:U691,MATCH(MAX(T$3:T691),T$3:T691,0),0),IF(AND(S691&lt;&gt;"",U691=""),0,"")),U691)),"")</f>
        <v/>
      </c>
      <c r="W691" s="13" t="str">
        <f t="shared" si="73"/>
        <v/>
      </c>
      <c r="X691" s="52" t="str">
        <f t="shared" si="74"/>
        <v/>
      </c>
      <c r="Y691" s="52" t="str">
        <f t="shared" si="75"/>
        <v/>
      </c>
      <c r="Z691" s="79" t="str">
        <f t="shared" si="76"/>
        <v/>
      </c>
    </row>
    <row r="692" spans="2:26" ht="35.1" customHeight="1" x14ac:dyDescent="0.2">
      <c r="B692" s="48"/>
      <c r="C692" s="49"/>
      <c r="D692" s="50"/>
      <c r="E692" s="47"/>
      <c r="F692" s="43"/>
      <c r="G692" s="45"/>
      <c r="K692" s="7" t="str">
        <f>IF(O692="","",COUNT(O$3:O692))</f>
        <v/>
      </c>
      <c r="L692" s="7" t="str">
        <f>IF(B692&lt;&gt;"",B692,IF(OR(COUNTA($G$3:$G692)&lt;COUNTA($G$3:$G$1048576),$G692&lt;&gt;""),L691,""))</f>
        <v/>
      </c>
      <c r="M692" s="7" t="str">
        <f>IF(C692&lt;&gt;"",C692,IF(OR(COUNTA($G$3:$G692)&lt;COUNTA($G$3:$G$1048576),$G692&lt;&gt;""),M691,""))</f>
        <v/>
      </c>
      <c r="N692" s="7" t="str">
        <f>IF(D692&lt;&gt;"",D692,IF(OR(COUNTA($G$3:$G692)&lt;COUNTA($G$3:$G$1048576),$G692&lt;&gt;""),N691,""))</f>
        <v/>
      </c>
      <c r="O692" s="8" t="str">
        <f t="shared" si="71"/>
        <v/>
      </c>
      <c r="P692" s="10" t="str">
        <f>IFERROR(IF(O692="",IF(COUNT(S$3:S$1048576)=COUNT(S$3:S692),IF(S692="","",INDEX(O$3:O692,MATCH(MAX(K$3:K692),K$3:K692,0),0)),INDEX(O$3:O692,MATCH(MAX(K$3:K692),K$3:K692,0),0)),O692),"")</f>
        <v/>
      </c>
      <c r="Q692" s="9" t="str">
        <f>IF(R692="","",COUNT(R$3:R692))</f>
        <v/>
      </c>
      <c r="R692" s="7" t="str">
        <f t="shared" si="70"/>
        <v/>
      </c>
      <c r="S692" s="11" t="str">
        <f>IFERROR(IF(COUNTA($E692:$G692)=0,"",IF(AND(R692="",$O692=INDEX(O$3:O692,MATCH(MAX(Q$3:Q692),Q$3:Q692,0),0)),INDEX(R$3:R692,MATCH(MAX(Q$3:Q692),Q$3:Q692,0),0),R692)),"")</f>
        <v/>
      </c>
      <c r="T692" s="7" t="str">
        <f>IF(U692="","",COUNT(U$3:U692))</f>
        <v/>
      </c>
      <c r="U692" s="7" t="str">
        <f t="shared" si="72"/>
        <v/>
      </c>
      <c r="V692" s="11" t="str">
        <f>IFERROR(IF(S692="","",IF(U692="",IF(AND(E692="",F692="",G692&lt;&gt;"",$O692=INDEX(O$3:O692,MATCH(MAX(T$3:T692),T$3:T692,0),0)),INDEX(U$3:U692,MATCH(MAX(T$3:T692),T$3:T692,0),0),IF(AND(S692&lt;&gt;"",U692=""),0,"")),U692)),"")</f>
        <v/>
      </c>
      <c r="W692" s="13" t="str">
        <f t="shared" si="73"/>
        <v/>
      </c>
      <c r="X692" s="52" t="str">
        <f t="shared" si="74"/>
        <v/>
      </c>
      <c r="Y692" s="52" t="str">
        <f t="shared" si="75"/>
        <v/>
      </c>
      <c r="Z692" s="79" t="str">
        <f t="shared" si="76"/>
        <v/>
      </c>
    </row>
    <row r="693" spans="2:26" ht="35.1" customHeight="1" x14ac:dyDescent="0.2">
      <c r="B693" s="48"/>
      <c r="C693" s="49"/>
      <c r="D693" s="50"/>
      <c r="E693" s="47"/>
      <c r="F693" s="43"/>
      <c r="G693" s="45"/>
      <c r="K693" s="7" t="str">
        <f>IF(O693="","",COUNT(O$3:O693))</f>
        <v/>
      </c>
      <c r="L693" s="7" t="str">
        <f>IF(B693&lt;&gt;"",B693,IF(OR(COUNTA($G$3:$G693)&lt;COUNTA($G$3:$G$1048576),$G693&lt;&gt;""),L692,""))</f>
        <v/>
      </c>
      <c r="M693" s="7" t="str">
        <f>IF(C693&lt;&gt;"",C693,IF(OR(COUNTA($G$3:$G693)&lt;COUNTA($G$3:$G$1048576),$G693&lt;&gt;""),M692,""))</f>
        <v/>
      </c>
      <c r="N693" s="7" t="str">
        <f>IF(D693&lt;&gt;"",D693,IF(OR(COUNTA($G$3:$G693)&lt;COUNTA($G$3:$G$1048576),$G693&lt;&gt;""),N692,""))</f>
        <v/>
      </c>
      <c r="O693" s="8" t="str">
        <f t="shared" si="71"/>
        <v/>
      </c>
      <c r="P693" s="10" t="str">
        <f>IFERROR(IF(O693="",IF(COUNT(S$3:S$1048576)=COUNT(S$3:S693),IF(S693="","",INDEX(O$3:O693,MATCH(MAX(K$3:K693),K$3:K693,0),0)),INDEX(O$3:O693,MATCH(MAX(K$3:K693),K$3:K693,0),0)),O693),"")</f>
        <v/>
      </c>
      <c r="Q693" s="9" t="str">
        <f>IF(R693="","",COUNT(R$3:R693))</f>
        <v/>
      </c>
      <c r="R693" s="7" t="str">
        <f t="shared" si="70"/>
        <v/>
      </c>
      <c r="S693" s="11" t="str">
        <f>IFERROR(IF(COUNTA($E693:$G693)=0,"",IF(AND(R693="",$O693=INDEX(O$3:O693,MATCH(MAX(Q$3:Q693),Q$3:Q693,0),0)),INDEX(R$3:R693,MATCH(MAX(Q$3:Q693),Q$3:Q693,0),0),R693)),"")</f>
        <v/>
      </c>
      <c r="T693" s="7" t="str">
        <f>IF(U693="","",COUNT(U$3:U693))</f>
        <v/>
      </c>
      <c r="U693" s="7" t="str">
        <f t="shared" si="72"/>
        <v/>
      </c>
      <c r="V693" s="11" t="str">
        <f>IFERROR(IF(S693="","",IF(U693="",IF(AND(E693="",F693="",G693&lt;&gt;"",$O693=INDEX(O$3:O693,MATCH(MAX(T$3:T693),T$3:T693,0),0)),INDEX(U$3:U693,MATCH(MAX(T$3:T693),T$3:T693,0),0),IF(AND(S693&lt;&gt;"",U693=""),0,"")),U693)),"")</f>
        <v/>
      </c>
      <c r="W693" s="13" t="str">
        <f t="shared" si="73"/>
        <v/>
      </c>
      <c r="X693" s="52" t="str">
        <f t="shared" si="74"/>
        <v/>
      </c>
      <c r="Y693" s="52" t="str">
        <f t="shared" si="75"/>
        <v/>
      </c>
      <c r="Z693" s="79" t="str">
        <f t="shared" si="76"/>
        <v/>
      </c>
    </row>
    <row r="694" spans="2:26" ht="35.1" customHeight="1" x14ac:dyDescent="0.2">
      <c r="B694" s="48"/>
      <c r="C694" s="49"/>
      <c r="D694" s="50"/>
      <c r="E694" s="47"/>
      <c r="F694" s="43"/>
      <c r="G694" s="45"/>
      <c r="K694" s="7" t="str">
        <f>IF(O694="","",COUNT(O$3:O694))</f>
        <v/>
      </c>
      <c r="L694" s="7" t="str">
        <f>IF(B694&lt;&gt;"",B694,IF(OR(COUNTA($G$3:$G694)&lt;COUNTA($G$3:$G$1048576),$G694&lt;&gt;""),L693,""))</f>
        <v/>
      </c>
      <c r="M694" s="7" t="str">
        <f>IF(C694&lt;&gt;"",C694,IF(OR(COUNTA($G$3:$G694)&lt;COUNTA($G$3:$G$1048576),$G694&lt;&gt;""),M693,""))</f>
        <v/>
      </c>
      <c r="N694" s="7" t="str">
        <f>IF(D694&lt;&gt;"",D694,IF(OR(COUNTA($G$3:$G694)&lt;COUNTA($G$3:$G$1048576),$G694&lt;&gt;""),N693,""))</f>
        <v/>
      </c>
      <c r="O694" s="8" t="str">
        <f t="shared" si="71"/>
        <v/>
      </c>
      <c r="P694" s="10" t="str">
        <f>IFERROR(IF(O694="",IF(COUNT(S$3:S$1048576)=COUNT(S$3:S694),IF(S694="","",INDEX(O$3:O694,MATCH(MAX(K$3:K694),K$3:K694,0),0)),INDEX(O$3:O694,MATCH(MAX(K$3:K694),K$3:K694,0),0)),O694),"")</f>
        <v/>
      </c>
      <c r="Q694" s="9" t="str">
        <f>IF(R694="","",COUNT(R$3:R694))</f>
        <v/>
      </c>
      <c r="R694" s="7" t="str">
        <f t="shared" si="70"/>
        <v/>
      </c>
      <c r="S694" s="11" t="str">
        <f>IFERROR(IF(COUNTA($E694:$G694)=0,"",IF(AND(R694="",$O694=INDEX(O$3:O694,MATCH(MAX(Q$3:Q694),Q$3:Q694,0),0)),INDEX(R$3:R694,MATCH(MAX(Q$3:Q694),Q$3:Q694,0),0),R694)),"")</f>
        <v/>
      </c>
      <c r="T694" s="7" t="str">
        <f>IF(U694="","",COUNT(U$3:U694))</f>
        <v/>
      </c>
      <c r="U694" s="7" t="str">
        <f t="shared" si="72"/>
        <v/>
      </c>
      <c r="V694" s="11" t="str">
        <f>IFERROR(IF(S694="","",IF(U694="",IF(AND(E694="",F694="",G694&lt;&gt;"",$O694=INDEX(O$3:O694,MATCH(MAX(T$3:T694),T$3:T694,0),0)),INDEX(U$3:U694,MATCH(MAX(T$3:T694),T$3:T694,0),0),IF(AND(S694&lt;&gt;"",U694=""),0,"")),U694)),"")</f>
        <v/>
      </c>
      <c r="W694" s="13" t="str">
        <f t="shared" si="73"/>
        <v/>
      </c>
      <c r="X694" s="52" t="str">
        <f t="shared" si="74"/>
        <v/>
      </c>
      <c r="Y694" s="52" t="str">
        <f t="shared" si="75"/>
        <v/>
      </c>
      <c r="Z694" s="79" t="str">
        <f t="shared" si="76"/>
        <v/>
      </c>
    </row>
    <row r="695" spans="2:26" ht="35.1" customHeight="1" x14ac:dyDescent="0.2">
      <c r="B695" s="48"/>
      <c r="C695" s="49"/>
      <c r="D695" s="50"/>
      <c r="E695" s="47"/>
      <c r="F695" s="43"/>
      <c r="G695" s="45"/>
      <c r="K695" s="7" t="str">
        <f>IF(O695="","",COUNT(O$3:O695))</f>
        <v/>
      </c>
      <c r="L695" s="7" t="str">
        <f>IF(B695&lt;&gt;"",B695,IF(OR(COUNTA($G$3:$G695)&lt;COUNTA($G$3:$G$1048576),$G695&lt;&gt;""),L694,""))</f>
        <v/>
      </c>
      <c r="M695" s="7" t="str">
        <f>IF(C695&lt;&gt;"",C695,IF(OR(COUNTA($G$3:$G695)&lt;COUNTA($G$3:$G$1048576),$G695&lt;&gt;""),M694,""))</f>
        <v/>
      </c>
      <c r="N695" s="7" t="str">
        <f>IF(D695&lt;&gt;"",D695,IF(OR(COUNTA($G$3:$G695)&lt;COUNTA($G$3:$G$1048576),$G695&lt;&gt;""),N694,""))</f>
        <v/>
      </c>
      <c r="O695" s="8" t="str">
        <f t="shared" si="71"/>
        <v/>
      </c>
      <c r="P695" s="10" t="str">
        <f>IFERROR(IF(O695="",IF(COUNT(S$3:S$1048576)=COUNT(S$3:S695),IF(S695="","",INDEX(O$3:O695,MATCH(MAX(K$3:K695),K$3:K695,0),0)),INDEX(O$3:O695,MATCH(MAX(K$3:K695),K$3:K695,0),0)),O695),"")</f>
        <v/>
      </c>
      <c r="Q695" s="9" t="str">
        <f>IF(R695="","",COUNT(R$3:R695))</f>
        <v/>
      </c>
      <c r="R695" s="7" t="str">
        <f t="shared" si="70"/>
        <v/>
      </c>
      <c r="S695" s="11" t="str">
        <f>IFERROR(IF(COUNTA($E695:$G695)=0,"",IF(AND(R695="",$O695=INDEX(O$3:O695,MATCH(MAX(Q$3:Q695),Q$3:Q695,0),0)),INDEX(R$3:R695,MATCH(MAX(Q$3:Q695),Q$3:Q695,0),0),R695)),"")</f>
        <v/>
      </c>
      <c r="T695" s="7" t="str">
        <f>IF(U695="","",COUNT(U$3:U695))</f>
        <v/>
      </c>
      <c r="U695" s="7" t="str">
        <f t="shared" si="72"/>
        <v/>
      </c>
      <c r="V695" s="11" t="str">
        <f>IFERROR(IF(S695="","",IF(U695="",IF(AND(E695="",F695="",G695&lt;&gt;"",$O695=INDEX(O$3:O695,MATCH(MAX(T$3:T695),T$3:T695,0),0)),INDEX(U$3:U695,MATCH(MAX(T$3:T695),T$3:T695,0),0),IF(AND(S695&lt;&gt;"",U695=""),0,"")),U695)),"")</f>
        <v/>
      </c>
      <c r="W695" s="13" t="str">
        <f t="shared" si="73"/>
        <v/>
      </c>
      <c r="X695" s="52" t="str">
        <f t="shared" si="74"/>
        <v/>
      </c>
      <c r="Y695" s="52" t="str">
        <f t="shared" si="75"/>
        <v/>
      </c>
      <c r="Z695" s="79" t="str">
        <f t="shared" si="76"/>
        <v/>
      </c>
    </row>
    <row r="696" spans="2:26" ht="35.1" customHeight="1" x14ac:dyDescent="0.2">
      <c r="B696" s="48"/>
      <c r="C696" s="49"/>
      <c r="D696" s="50"/>
      <c r="E696" s="47"/>
      <c r="F696" s="43"/>
      <c r="G696" s="45"/>
      <c r="K696" s="7" t="str">
        <f>IF(O696="","",COUNT(O$3:O696))</f>
        <v/>
      </c>
      <c r="L696" s="7" t="str">
        <f>IF(B696&lt;&gt;"",B696,IF(OR(COUNTA($G$3:$G696)&lt;COUNTA($G$3:$G$1048576),$G696&lt;&gt;""),L695,""))</f>
        <v/>
      </c>
      <c r="M696" s="7" t="str">
        <f>IF(C696&lt;&gt;"",C696,IF(OR(COUNTA($G$3:$G696)&lt;COUNTA($G$3:$G$1048576),$G696&lt;&gt;""),M695,""))</f>
        <v/>
      </c>
      <c r="N696" s="7" t="str">
        <f>IF(D696&lt;&gt;"",D696,IF(OR(COUNTA($G$3:$G696)&lt;COUNTA($G$3:$G$1048576),$G696&lt;&gt;""),N695,""))</f>
        <v/>
      </c>
      <c r="O696" s="8" t="str">
        <f t="shared" si="71"/>
        <v/>
      </c>
      <c r="P696" s="10" t="str">
        <f>IFERROR(IF(O696="",IF(COUNT(S$3:S$1048576)=COUNT(S$3:S696),IF(S696="","",INDEX(O$3:O696,MATCH(MAX(K$3:K696),K$3:K696,0),0)),INDEX(O$3:O696,MATCH(MAX(K$3:K696),K$3:K696,0),0)),O696),"")</f>
        <v/>
      </c>
      <c r="Q696" s="9" t="str">
        <f>IF(R696="","",COUNT(R$3:R696))</f>
        <v/>
      </c>
      <c r="R696" s="7" t="str">
        <f t="shared" si="70"/>
        <v/>
      </c>
      <c r="S696" s="11" t="str">
        <f>IFERROR(IF(COUNTA($E696:$G696)=0,"",IF(AND(R696="",$O696=INDEX(O$3:O696,MATCH(MAX(Q$3:Q696),Q$3:Q696,0),0)),INDEX(R$3:R696,MATCH(MAX(Q$3:Q696),Q$3:Q696,0),0),R696)),"")</f>
        <v/>
      </c>
      <c r="T696" s="7" t="str">
        <f>IF(U696="","",COUNT(U$3:U696))</f>
        <v/>
      </c>
      <c r="U696" s="7" t="str">
        <f t="shared" si="72"/>
        <v/>
      </c>
      <c r="V696" s="11" t="str">
        <f>IFERROR(IF(S696="","",IF(U696="",IF(AND(E696="",F696="",G696&lt;&gt;"",$O696=INDEX(O$3:O696,MATCH(MAX(T$3:T696),T$3:T696,0),0)),INDEX(U$3:U696,MATCH(MAX(T$3:T696),T$3:T696,0),0),IF(AND(S696&lt;&gt;"",U696=""),0,"")),U696)),"")</f>
        <v/>
      </c>
      <c r="W696" s="13" t="str">
        <f t="shared" si="73"/>
        <v/>
      </c>
      <c r="X696" s="52" t="str">
        <f t="shared" si="74"/>
        <v/>
      </c>
      <c r="Y696" s="52" t="str">
        <f t="shared" si="75"/>
        <v/>
      </c>
      <c r="Z696" s="79" t="str">
        <f t="shared" si="76"/>
        <v/>
      </c>
    </row>
    <row r="697" spans="2:26" ht="35.1" customHeight="1" x14ac:dyDescent="0.2">
      <c r="B697" s="48"/>
      <c r="C697" s="49"/>
      <c r="D697" s="50"/>
      <c r="E697" s="47"/>
      <c r="F697" s="43"/>
      <c r="G697" s="45"/>
      <c r="K697" s="7" t="str">
        <f>IF(O697="","",COUNT(O$3:O697))</f>
        <v/>
      </c>
      <c r="L697" s="7" t="str">
        <f>IF(B697&lt;&gt;"",B697,IF(OR(COUNTA($G$3:$G697)&lt;COUNTA($G$3:$G$1048576),$G697&lt;&gt;""),L696,""))</f>
        <v/>
      </c>
      <c r="M697" s="7" t="str">
        <f>IF(C697&lt;&gt;"",C697,IF(OR(COUNTA($G$3:$G697)&lt;COUNTA($G$3:$G$1048576),$G697&lt;&gt;""),M696,""))</f>
        <v/>
      </c>
      <c r="N697" s="7" t="str">
        <f>IF(D697&lt;&gt;"",D697,IF(OR(COUNTA($G$3:$G697)&lt;COUNTA($G$3:$G$1048576),$G697&lt;&gt;""),N696,""))</f>
        <v/>
      </c>
      <c r="O697" s="8" t="str">
        <f t="shared" si="71"/>
        <v/>
      </c>
      <c r="P697" s="10" t="str">
        <f>IFERROR(IF(O697="",IF(COUNT(S$3:S$1048576)=COUNT(S$3:S697),IF(S697="","",INDEX(O$3:O697,MATCH(MAX(K$3:K697),K$3:K697,0),0)),INDEX(O$3:O697,MATCH(MAX(K$3:K697),K$3:K697,0),0)),O697),"")</f>
        <v/>
      </c>
      <c r="Q697" s="9" t="str">
        <f>IF(R697="","",COUNT(R$3:R697))</f>
        <v/>
      </c>
      <c r="R697" s="7" t="str">
        <f t="shared" si="70"/>
        <v/>
      </c>
      <c r="S697" s="11" t="str">
        <f>IFERROR(IF(COUNTA($E697:$G697)=0,"",IF(AND(R697="",$O697=INDEX(O$3:O697,MATCH(MAX(Q$3:Q697),Q$3:Q697,0),0)),INDEX(R$3:R697,MATCH(MAX(Q$3:Q697),Q$3:Q697,0),0),R697)),"")</f>
        <v/>
      </c>
      <c r="T697" s="7" t="str">
        <f>IF(U697="","",COUNT(U$3:U697))</f>
        <v/>
      </c>
      <c r="U697" s="7" t="str">
        <f t="shared" si="72"/>
        <v/>
      </c>
      <c r="V697" s="11" t="str">
        <f>IFERROR(IF(S697="","",IF(U697="",IF(AND(E697="",F697="",G697&lt;&gt;"",$O697=INDEX(O$3:O697,MATCH(MAX(T$3:T697),T$3:T697,0),0)),INDEX(U$3:U697,MATCH(MAX(T$3:T697),T$3:T697,0),0),IF(AND(S697&lt;&gt;"",U697=""),0,"")),U697)),"")</f>
        <v/>
      </c>
      <c r="W697" s="13" t="str">
        <f t="shared" si="73"/>
        <v/>
      </c>
      <c r="X697" s="52" t="str">
        <f t="shared" si="74"/>
        <v/>
      </c>
      <c r="Y697" s="52" t="str">
        <f t="shared" si="75"/>
        <v/>
      </c>
      <c r="Z697" s="79" t="str">
        <f t="shared" si="76"/>
        <v/>
      </c>
    </row>
    <row r="698" spans="2:26" ht="35.1" customHeight="1" x14ac:dyDescent="0.2">
      <c r="B698" s="48"/>
      <c r="C698" s="49"/>
      <c r="D698" s="50"/>
      <c r="E698" s="47"/>
      <c r="F698" s="43"/>
      <c r="G698" s="45"/>
      <c r="K698" s="7" t="str">
        <f>IF(O698="","",COUNT(O$3:O698))</f>
        <v/>
      </c>
      <c r="L698" s="7" t="str">
        <f>IF(B698&lt;&gt;"",B698,IF(OR(COUNTA($G$3:$G698)&lt;COUNTA($G$3:$G$1048576),$G698&lt;&gt;""),L697,""))</f>
        <v/>
      </c>
      <c r="M698" s="7" t="str">
        <f>IF(C698&lt;&gt;"",C698,IF(OR(COUNTA($G$3:$G698)&lt;COUNTA($G$3:$G$1048576),$G698&lt;&gt;""),M697,""))</f>
        <v/>
      </c>
      <c r="N698" s="7" t="str">
        <f>IF(D698&lt;&gt;"",D698,IF(OR(COUNTA($G$3:$G698)&lt;COUNTA($G$3:$G$1048576),$G698&lt;&gt;""),N697,""))</f>
        <v/>
      </c>
      <c r="O698" s="8" t="str">
        <f t="shared" si="71"/>
        <v/>
      </c>
      <c r="P698" s="10" t="str">
        <f>IFERROR(IF(O698="",IF(COUNT(S$3:S$1048576)=COUNT(S$3:S698),IF(S698="","",INDEX(O$3:O698,MATCH(MAX(K$3:K698),K$3:K698,0),0)),INDEX(O$3:O698,MATCH(MAX(K$3:K698),K$3:K698,0),0)),O698),"")</f>
        <v/>
      </c>
      <c r="Q698" s="9" t="str">
        <f>IF(R698="","",COUNT(R$3:R698))</f>
        <v/>
      </c>
      <c r="R698" s="7" t="str">
        <f t="shared" si="70"/>
        <v/>
      </c>
      <c r="S698" s="11" t="str">
        <f>IFERROR(IF(COUNTA($E698:$G698)=0,"",IF(AND(R698="",$O698=INDEX(O$3:O698,MATCH(MAX(Q$3:Q698),Q$3:Q698,0),0)),INDEX(R$3:R698,MATCH(MAX(Q$3:Q698),Q$3:Q698,0),0),R698)),"")</f>
        <v/>
      </c>
      <c r="T698" s="7" t="str">
        <f>IF(U698="","",COUNT(U$3:U698))</f>
        <v/>
      </c>
      <c r="U698" s="7" t="str">
        <f t="shared" si="72"/>
        <v/>
      </c>
      <c r="V698" s="11" t="str">
        <f>IFERROR(IF(S698="","",IF(U698="",IF(AND(E698="",F698="",G698&lt;&gt;"",$O698=INDEX(O$3:O698,MATCH(MAX(T$3:T698),T$3:T698,0),0)),INDEX(U$3:U698,MATCH(MAX(T$3:T698),T$3:T698,0),0),IF(AND(S698&lt;&gt;"",U698=""),0,"")),U698)),"")</f>
        <v/>
      </c>
      <c r="W698" s="13" t="str">
        <f t="shared" si="73"/>
        <v/>
      </c>
      <c r="X698" s="52" t="str">
        <f t="shared" si="74"/>
        <v/>
      </c>
      <c r="Y698" s="52" t="str">
        <f t="shared" si="75"/>
        <v/>
      </c>
      <c r="Z698" s="79" t="str">
        <f t="shared" si="76"/>
        <v/>
      </c>
    </row>
    <row r="699" spans="2:26" ht="35.1" customHeight="1" x14ac:dyDescent="0.2">
      <c r="B699" s="48"/>
      <c r="C699" s="49"/>
      <c r="D699" s="50"/>
      <c r="E699" s="47"/>
      <c r="F699" s="43"/>
      <c r="G699" s="45"/>
      <c r="K699" s="7" t="str">
        <f>IF(O699="","",COUNT(O$3:O699))</f>
        <v/>
      </c>
      <c r="L699" s="7" t="str">
        <f>IF(B699&lt;&gt;"",B699,IF(OR(COUNTA($G$3:$G699)&lt;COUNTA($G$3:$G$1048576),$G699&lt;&gt;""),L698,""))</f>
        <v/>
      </c>
      <c r="M699" s="7" t="str">
        <f>IF(C699&lt;&gt;"",C699,IF(OR(COUNTA($G$3:$G699)&lt;COUNTA($G$3:$G$1048576),$G699&lt;&gt;""),M698,""))</f>
        <v/>
      </c>
      <c r="N699" s="7" t="str">
        <f>IF(D699&lt;&gt;"",D699,IF(OR(COUNTA($G$3:$G699)&lt;COUNTA($G$3:$G$1048576),$G699&lt;&gt;""),N698,""))</f>
        <v/>
      </c>
      <c r="O699" s="8" t="str">
        <f t="shared" si="71"/>
        <v/>
      </c>
      <c r="P699" s="10" t="str">
        <f>IFERROR(IF(O699="",IF(COUNT(S$3:S$1048576)=COUNT(S$3:S699),IF(S699="","",INDEX(O$3:O699,MATCH(MAX(K$3:K699),K$3:K699,0),0)),INDEX(O$3:O699,MATCH(MAX(K$3:K699),K$3:K699,0),0)),O699),"")</f>
        <v/>
      </c>
      <c r="Q699" s="9" t="str">
        <f>IF(R699="","",COUNT(R$3:R699))</f>
        <v/>
      </c>
      <c r="R699" s="7" t="str">
        <f t="shared" si="70"/>
        <v/>
      </c>
      <c r="S699" s="11" t="str">
        <f>IFERROR(IF(COUNTA($E699:$G699)=0,"",IF(AND(R699="",$O699=INDEX(O$3:O699,MATCH(MAX(Q$3:Q699),Q$3:Q699,0),0)),INDEX(R$3:R699,MATCH(MAX(Q$3:Q699),Q$3:Q699,0),0),R699)),"")</f>
        <v/>
      </c>
      <c r="T699" s="7" t="str">
        <f>IF(U699="","",COUNT(U$3:U699))</f>
        <v/>
      </c>
      <c r="U699" s="7" t="str">
        <f t="shared" si="72"/>
        <v/>
      </c>
      <c r="V699" s="11" t="str">
        <f>IFERROR(IF(S699="","",IF(U699="",IF(AND(E699="",F699="",G699&lt;&gt;"",$O699=INDEX(O$3:O699,MATCH(MAX(T$3:T699),T$3:T699,0),0)),INDEX(U$3:U699,MATCH(MAX(T$3:T699),T$3:T699,0),0),IF(AND(S699&lt;&gt;"",U699=""),0,"")),U699)),"")</f>
        <v/>
      </c>
      <c r="W699" s="13" t="str">
        <f t="shared" si="73"/>
        <v/>
      </c>
      <c r="X699" s="52" t="str">
        <f t="shared" si="74"/>
        <v/>
      </c>
      <c r="Y699" s="52" t="str">
        <f t="shared" si="75"/>
        <v/>
      </c>
      <c r="Z699" s="79" t="str">
        <f t="shared" si="76"/>
        <v/>
      </c>
    </row>
    <row r="700" spans="2:26" ht="35.1" customHeight="1" x14ac:dyDescent="0.2">
      <c r="B700" s="48"/>
      <c r="C700" s="49"/>
      <c r="D700" s="50"/>
      <c r="E700" s="47"/>
      <c r="F700" s="43"/>
      <c r="G700" s="45"/>
      <c r="K700" s="7" t="str">
        <f>IF(O700="","",COUNT(O$3:O700))</f>
        <v/>
      </c>
      <c r="L700" s="7" t="str">
        <f>IF(B700&lt;&gt;"",B700,IF(OR(COUNTA($G$3:$G700)&lt;COUNTA($G$3:$G$1048576),$G700&lt;&gt;""),L699,""))</f>
        <v/>
      </c>
      <c r="M700" s="7" t="str">
        <f>IF(C700&lt;&gt;"",C700,IF(OR(COUNTA($G$3:$G700)&lt;COUNTA($G$3:$G$1048576),$G700&lt;&gt;""),M699,""))</f>
        <v/>
      </c>
      <c r="N700" s="7" t="str">
        <f>IF(D700&lt;&gt;"",D700,IF(OR(COUNTA($G$3:$G700)&lt;COUNTA($G$3:$G$1048576),$G700&lt;&gt;""),N699,""))</f>
        <v/>
      </c>
      <c r="O700" s="8" t="str">
        <f t="shared" si="71"/>
        <v/>
      </c>
      <c r="P700" s="10" t="str">
        <f>IFERROR(IF(O700="",IF(COUNT(S$3:S$1048576)=COUNT(S$3:S700),IF(S700="","",INDEX(O$3:O700,MATCH(MAX(K$3:K700),K$3:K700,0),0)),INDEX(O$3:O700,MATCH(MAX(K$3:K700),K$3:K700,0),0)),O700),"")</f>
        <v/>
      </c>
      <c r="Q700" s="9" t="str">
        <f>IF(R700="","",COUNT(R$3:R700))</f>
        <v/>
      </c>
      <c r="R700" s="7" t="str">
        <f t="shared" si="70"/>
        <v/>
      </c>
      <c r="S700" s="11" t="str">
        <f>IFERROR(IF(COUNTA($E700:$G700)=0,"",IF(AND(R700="",$O700=INDEX(O$3:O700,MATCH(MAX(Q$3:Q700),Q$3:Q700,0),0)),INDEX(R$3:R700,MATCH(MAX(Q$3:Q700),Q$3:Q700,0),0),R700)),"")</f>
        <v/>
      </c>
      <c r="T700" s="7" t="str">
        <f>IF(U700="","",COUNT(U$3:U700))</f>
        <v/>
      </c>
      <c r="U700" s="7" t="str">
        <f t="shared" si="72"/>
        <v/>
      </c>
      <c r="V700" s="11" t="str">
        <f>IFERROR(IF(S700="","",IF(U700="",IF(AND(E700="",F700="",G700&lt;&gt;"",$O700=INDEX(O$3:O700,MATCH(MAX(T$3:T700),T$3:T700,0),0)),INDEX(U$3:U700,MATCH(MAX(T$3:T700),T$3:T700,0),0),IF(AND(S700&lt;&gt;"",U700=""),0,"")),U700)),"")</f>
        <v/>
      </c>
      <c r="W700" s="13" t="str">
        <f t="shared" si="73"/>
        <v/>
      </c>
      <c r="X700" s="52" t="str">
        <f t="shared" si="74"/>
        <v/>
      </c>
      <c r="Y700" s="52" t="str">
        <f t="shared" si="75"/>
        <v/>
      </c>
      <c r="Z700" s="79" t="str">
        <f t="shared" si="76"/>
        <v/>
      </c>
    </row>
    <row r="701" spans="2:26" ht="35.1" customHeight="1" x14ac:dyDescent="0.2">
      <c r="B701" s="48"/>
      <c r="C701" s="49"/>
      <c r="D701" s="50"/>
      <c r="E701" s="47"/>
      <c r="F701" s="43"/>
      <c r="G701" s="45"/>
      <c r="K701" s="7" t="str">
        <f>IF(O701="","",COUNT(O$3:O701))</f>
        <v/>
      </c>
      <c r="L701" s="7" t="str">
        <f>IF(B701&lt;&gt;"",B701,IF(OR(COUNTA($G$3:$G701)&lt;COUNTA($G$3:$G$1048576),$G701&lt;&gt;""),L700,""))</f>
        <v/>
      </c>
      <c r="M701" s="7" t="str">
        <f>IF(C701&lt;&gt;"",C701,IF(OR(COUNTA($G$3:$G701)&lt;COUNTA($G$3:$G$1048576),$G701&lt;&gt;""),M700,""))</f>
        <v/>
      </c>
      <c r="N701" s="7" t="str">
        <f>IF(D701&lt;&gt;"",D701,IF(OR(COUNTA($G$3:$G701)&lt;COUNTA($G$3:$G$1048576),$G701&lt;&gt;""),N700,""))</f>
        <v/>
      </c>
      <c r="O701" s="8" t="str">
        <f t="shared" si="71"/>
        <v/>
      </c>
      <c r="P701" s="10" t="str">
        <f>IFERROR(IF(O701="",IF(COUNT(S$3:S$1048576)=COUNT(S$3:S701),IF(S701="","",INDEX(O$3:O701,MATCH(MAX(K$3:K701),K$3:K701,0),0)),INDEX(O$3:O701,MATCH(MAX(K$3:K701),K$3:K701,0),0)),O701),"")</f>
        <v/>
      </c>
      <c r="Q701" s="9" t="str">
        <f>IF(R701="","",COUNT(R$3:R701))</f>
        <v/>
      </c>
      <c r="R701" s="7" t="str">
        <f t="shared" si="70"/>
        <v/>
      </c>
      <c r="S701" s="11" t="str">
        <f>IFERROR(IF(COUNTA($E701:$G701)=0,"",IF(AND(R701="",$O701=INDEX(O$3:O701,MATCH(MAX(Q$3:Q701),Q$3:Q701,0),0)),INDEX(R$3:R701,MATCH(MAX(Q$3:Q701),Q$3:Q701,0),0),R701)),"")</f>
        <v/>
      </c>
      <c r="T701" s="7" t="str">
        <f>IF(U701="","",COUNT(U$3:U701))</f>
        <v/>
      </c>
      <c r="U701" s="7" t="str">
        <f t="shared" si="72"/>
        <v/>
      </c>
      <c r="V701" s="11" t="str">
        <f>IFERROR(IF(S701="","",IF(U701="",IF(AND(E701="",F701="",G701&lt;&gt;"",$O701=INDEX(O$3:O701,MATCH(MAX(T$3:T701),T$3:T701,0),0)),INDEX(U$3:U701,MATCH(MAX(T$3:T701),T$3:T701,0),0),IF(AND(S701&lt;&gt;"",U701=""),0,"")),U701)),"")</f>
        <v/>
      </c>
      <c r="W701" s="13" t="str">
        <f t="shared" si="73"/>
        <v/>
      </c>
      <c r="X701" s="52" t="str">
        <f t="shared" si="74"/>
        <v/>
      </c>
      <c r="Y701" s="52" t="str">
        <f t="shared" si="75"/>
        <v/>
      </c>
      <c r="Z701" s="79" t="str">
        <f t="shared" si="76"/>
        <v/>
      </c>
    </row>
    <row r="702" spans="2:26" ht="35.1" customHeight="1" x14ac:dyDescent="0.2">
      <c r="B702" s="48"/>
      <c r="C702" s="49"/>
      <c r="D702" s="50"/>
      <c r="E702" s="47"/>
      <c r="F702" s="43"/>
      <c r="G702" s="45"/>
      <c r="K702" s="7" t="str">
        <f>IF(O702="","",COUNT(O$3:O702))</f>
        <v/>
      </c>
      <c r="L702" s="7" t="str">
        <f>IF(B702&lt;&gt;"",B702,IF(OR(COUNTA($G$3:$G702)&lt;COUNTA($G$3:$G$1048576),$G702&lt;&gt;""),L701,""))</f>
        <v/>
      </c>
      <c r="M702" s="7" t="str">
        <f>IF(C702&lt;&gt;"",C702,IF(OR(COUNTA($G$3:$G702)&lt;COUNTA($G$3:$G$1048576),$G702&lt;&gt;""),M701,""))</f>
        <v/>
      </c>
      <c r="N702" s="7" t="str">
        <f>IF(D702&lt;&gt;"",D702,IF(OR(COUNTA($G$3:$G702)&lt;COUNTA($G$3:$G$1048576),$G702&lt;&gt;""),N701,""))</f>
        <v/>
      </c>
      <c r="O702" s="8" t="str">
        <f t="shared" si="71"/>
        <v/>
      </c>
      <c r="P702" s="10" t="str">
        <f>IFERROR(IF(O702="",IF(COUNT(S$3:S$1048576)=COUNT(S$3:S702),IF(S702="","",INDEX(O$3:O702,MATCH(MAX(K$3:K702),K$3:K702,0),0)),INDEX(O$3:O702,MATCH(MAX(K$3:K702),K$3:K702,0),0)),O702),"")</f>
        <v/>
      </c>
      <c r="Q702" s="9" t="str">
        <f>IF(R702="","",COUNT(R$3:R702))</f>
        <v/>
      </c>
      <c r="R702" s="7" t="str">
        <f t="shared" si="70"/>
        <v/>
      </c>
      <c r="S702" s="11" t="str">
        <f>IFERROR(IF(COUNTA($E702:$G702)=0,"",IF(AND(R702="",$O702=INDEX(O$3:O702,MATCH(MAX(Q$3:Q702),Q$3:Q702,0),0)),INDEX(R$3:R702,MATCH(MAX(Q$3:Q702),Q$3:Q702,0),0),R702)),"")</f>
        <v/>
      </c>
      <c r="T702" s="7" t="str">
        <f>IF(U702="","",COUNT(U$3:U702))</f>
        <v/>
      </c>
      <c r="U702" s="7" t="str">
        <f t="shared" si="72"/>
        <v/>
      </c>
      <c r="V702" s="11" t="str">
        <f>IFERROR(IF(S702="","",IF(U702="",IF(AND(E702="",F702="",G702&lt;&gt;"",$O702=INDEX(O$3:O702,MATCH(MAX(T$3:T702),T$3:T702,0),0)),INDEX(U$3:U702,MATCH(MAX(T$3:T702),T$3:T702,0),0),IF(AND(S702&lt;&gt;"",U702=""),0,"")),U702)),"")</f>
        <v/>
      </c>
      <c r="W702" s="13" t="str">
        <f t="shared" si="73"/>
        <v/>
      </c>
      <c r="X702" s="52" t="str">
        <f t="shared" si="74"/>
        <v/>
      </c>
      <c r="Y702" s="52" t="str">
        <f t="shared" si="75"/>
        <v/>
      </c>
      <c r="Z702" s="79" t="str">
        <f t="shared" si="76"/>
        <v/>
      </c>
    </row>
    <row r="703" spans="2:26" ht="35.1" customHeight="1" x14ac:dyDescent="0.2">
      <c r="B703" s="48"/>
      <c r="C703" s="49"/>
      <c r="D703" s="50"/>
      <c r="E703" s="47"/>
      <c r="F703" s="43"/>
      <c r="G703" s="45"/>
      <c r="K703" s="7" t="str">
        <f>IF(O703="","",COUNT(O$3:O703))</f>
        <v/>
      </c>
      <c r="L703" s="7" t="str">
        <f>IF(B703&lt;&gt;"",B703,IF(OR(COUNTA($G$3:$G703)&lt;COUNTA($G$3:$G$1048576),$G703&lt;&gt;""),L702,""))</f>
        <v/>
      </c>
      <c r="M703" s="7" t="str">
        <f>IF(C703&lt;&gt;"",C703,IF(OR(COUNTA($G$3:$G703)&lt;COUNTA($G$3:$G$1048576),$G703&lt;&gt;""),M702,""))</f>
        <v/>
      </c>
      <c r="N703" s="7" t="str">
        <f>IF(D703&lt;&gt;"",D703,IF(OR(COUNTA($G$3:$G703)&lt;COUNTA($G$3:$G$1048576),$G703&lt;&gt;""),N702,""))</f>
        <v/>
      </c>
      <c r="O703" s="8" t="str">
        <f t="shared" si="71"/>
        <v/>
      </c>
      <c r="P703" s="10" t="str">
        <f>IFERROR(IF(O703="",IF(COUNT(S$3:S$1048576)=COUNT(S$3:S703),IF(S703="","",INDEX(O$3:O703,MATCH(MAX(K$3:K703),K$3:K703,0),0)),INDEX(O$3:O703,MATCH(MAX(K$3:K703),K$3:K703,0),0)),O703),"")</f>
        <v/>
      </c>
      <c r="Q703" s="9" t="str">
        <f>IF(R703="","",COUNT(R$3:R703))</f>
        <v/>
      </c>
      <c r="R703" s="7" t="str">
        <f t="shared" si="70"/>
        <v/>
      </c>
      <c r="S703" s="11" t="str">
        <f>IFERROR(IF(COUNTA($E703:$G703)=0,"",IF(AND(R703="",$O703=INDEX(O$3:O703,MATCH(MAX(Q$3:Q703),Q$3:Q703,0),0)),INDEX(R$3:R703,MATCH(MAX(Q$3:Q703),Q$3:Q703,0),0),R703)),"")</f>
        <v/>
      </c>
      <c r="T703" s="7" t="str">
        <f>IF(U703="","",COUNT(U$3:U703))</f>
        <v/>
      </c>
      <c r="U703" s="7" t="str">
        <f t="shared" si="72"/>
        <v/>
      </c>
      <c r="V703" s="11" t="str">
        <f>IFERROR(IF(S703="","",IF(U703="",IF(AND(E703="",F703="",G703&lt;&gt;"",$O703=INDEX(O$3:O703,MATCH(MAX(T$3:T703),T$3:T703,0),0)),INDEX(U$3:U703,MATCH(MAX(T$3:T703),T$3:T703,0),0),IF(AND(S703&lt;&gt;"",U703=""),0,"")),U703)),"")</f>
        <v/>
      </c>
      <c r="W703" s="13" t="str">
        <f t="shared" si="73"/>
        <v/>
      </c>
      <c r="X703" s="52" t="str">
        <f t="shared" si="74"/>
        <v/>
      </c>
      <c r="Y703" s="52" t="str">
        <f t="shared" si="75"/>
        <v/>
      </c>
      <c r="Z703" s="79" t="str">
        <f t="shared" si="76"/>
        <v/>
      </c>
    </row>
    <row r="704" spans="2:26" ht="35.1" customHeight="1" x14ac:dyDescent="0.2">
      <c r="B704" s="48"/>
      <c r="C704" s="49"/>
      <c r="D704" s="50"/>
      <c r="E704" s="47"/>
      <c r="F704" s="43"/>
      <c r="G704" s="45"/>
      <c r="K704" s="7" t="str">
        <f>IF(O704="","",COUNT(O$3:O704))</f>
        <v/>
      </c>
      <c r="L704" s="7" t="str">
        <f>IF(B704&lt;&gt;"",B704,IF(OR(COUNTA($G$3:$G704)&lt;COUNTA($G$3:$G$1048576),$G704&lt;&gt;""),L703,""))</f>
        <v/>
      </c>
      <c r="M704" s="7" t="str">
        <f>IF(C704&lt;&gt;"",C704,IF(OR(COUNTA($G$3:$G704)&lt;COUNTA($G$3:$G$1048576),$G704&lt;&gt;""),M703,""))</f>
        <v/>
      </c>
      <c r="N704" s="7" t="str">
        <f>IF(D704&lt;&gt;"",D704,IF(OR(COUNTA($G$3:$G704)&lt;COUNTA($G$3:$G$1048576),$G704&lt;&gt;""),N703,""))</f>
        <v/>
      </c>
      <c r="O704" s="8" t="str">
        <f t="shared" si="71"/>
        <v/>
      </c>
      <c r="P704" s="10" t="str">
        <f>IFERROR(IF(O704="",IF(COUNT(S$3:S$1048576)=COUNT(S$3:S704),IF(S704="","",INDEX(O$3:O704,MATCH(MAX(K$3:K704),K$3:K704,0),0)),INDEX(O$3:O704,MATCH(MAX(K$3:K704),K$3:K704,0),0)),O704),"")</f>
        <v/>
      </c>
      <c r="Q704" s="9" t="str">
        <f>IF(R704="","",COUNT(R$3:R704))</f>
        <v/>
      </c>
      <c r="R704" s="7" t="str">
        <f t="shared" si="70"/>
        <v/>
      </c>
      <c r="S704" s="11" t="str">
        <f>IFERROR(IF(COUNTA($E704:$G704)=0,"",IF(AND(R704="",$O704=INDEX(O$3:O704,MATCH(MAX(Q$3:Q704),Q$3:Q704,0),0)),INDEX(R$3:R704,MATCH(MAX(Q$3:Q704),Q$3:Q704,0),0),R704)),"")</f>
        <v/>
      </c>
      <c r="T704" s="7" t="str">
        <f>IF(U704="","",COUNT(U$3:U704))</f>
        <v/>
      </c>
      <c r="U704" s="7" t="str">
        <f t="shared" si="72"/>
        <v/>
      </c>
      <c r="V704" s="11" t="str">
        <f>IFERROR(IF(S704="","",IF(U704="",IF(AND(E704="",F704="",G704&lt;&gt;"",$O704=INDEX(O$3:O704,MATCH(MAX(T$3:T704),T$3:T704,0),0)),INDEX(U$3:U704,MATCH(MAX(T$3:T704),T$3:T704,0),0),IF(AND(S704&lt;&gt;"",U704=""),0,"")),U704)),"")</f>
        <v/>
      </c>
      <c r="W704" s="13" t="str">
        <f t="shared" si="73"/>
        <v/>
      </c>
      <c r="X704" s="52" t="str">
        <f t="shared" si="74"/>
        <v/>
      </c>
      <c r="Y704" s="52" t="str">
        <f t="shared" si="75"/>
        <v/>
      </c>
      <c r="Z704" s="79" t="str">
        <f t="shared" si="76"/>
        <v/>
      </c>
    </row>
    <row r="705" spans="2:26" ht="35.1" customHeight="1" x14ac:dyDescent="0.2">
      <c r="B705" s="48"/>
      <c r="C705" s="49"/>
      <c r="D705" s="50"/>
      <c r="E705" s="47"/>
      <c r="F705" s="43"/>
      <c r="G705" s="45"/>
      <c r="K705" s="7" t="str">
        <f>IF(O705="","",COUNT(O$3:O705))</f>
        <v/>
      </c>
      <c r="L705" s="7" t="str">
        <f>IF(B705&lt;&gt;"",B705,IF(OR(COUNTA($G$3:$G705)&lt;COUNTA($G$3:$G$1048576),$G705&lt;&gt;""),L704,""))</f>
        <v/>
      </c>
      <c r="M705" s="7" t="str">
        <f>IF(C705&lt;&gt;"",C705,IF(OR(COUNTA($G$3:$G705)&lt;COUNTA($G$3:$G$1048576),$G705&lt;&gt;""),M704,""))</f>
        <v/>
      </c>
      <c r="N705" s="7" t="str">
        <f>IF(D705&lt;&gt;"",D705,IF(OR(COUNTA($G$3:$G705)&lt;COUNTA($G$3:$G$1048576),$G705&lt;&gt;""),N704,""))</f>
        <v/>
      </c>
      <c r="O705" s="8" t="str">
        <f t="shared" si="71"/>
        <v/>
      </c>
      <c r="P705" s="10" t="str">
        <f>IFERROR(IF(O705="",IF(COUNT(S$3:S$1048576)=COUNT(S$3:S705),IF(S705="","",INDEX(O$3:O705,MATCH(MAX(K$3:K705),K$3:K705,0),0)),INDEX(O$3:O705,MATCH(MAX(K$3:K705),K$3:K705,0),0)),O705),"")</f>
        <v/>
      </c>
      <c r="Q705" s="9" t="str">
        <f>IF(R705="","",COUNT(R$3:R705))</f>
        <v/>
      </c>
      <c r="R705" s="7" t="str">
        <f t="shared" si="70"/>
        <v/>
      </c>
      <c r="S705" s="11" t="str">
        <f>IFERROR(IF(COUNTA($E705:$G705)=0,"",IF(AND(R705="",$O705=INDEX(O$3:O705,MATCH(MAX(Q$3:Q705),Q$3:Q705,0),0)),INDEX(R$3:R705,MATCH(MAX(Q$3:Q705),Q$3:Q705,0),0),R705)),"")</f>
        <v/>
      </c>
      <c r="T705" s="7" t="str">
        <f>IF(U705="","",COUNT(U$3:U705))</f>
        <v/>
      </c>
      <c r="U705" s="7" t="str">
        <f t="shared" si="72"/>
        <v/>
      </c>
      <c r="V705" s="11" t="str">
        <f>IFERROR(IF(S705="","",IF(U705="",IF(AND(E705="",F705="",G705&lt;&gt;"",$O705=INDEX(O$3:O705,MATCH(MAX(T$3:T705),T$3:T705,0),0)),INDEX(U$3:U705,MATCH(MAX(T$3:T705),T$3:T705,0),0),IF(AND(S705&lt;&gt;"",U705=""),0,"")),U705)),"")</f>
        <v/>
      </c>
      <c r="W705" s="13" t="str">
        <f t="shared" si="73"/>
        <v/>
      </c>
      <c r="X705" s="52" t="str">
        <f t="shared" si="74"/>
        <v/>
      </c>
      <c r="Y705" s="52" t="str">
        <f t="shared" si="75"/>
        <v/>
      </c>
      <c r="Z705" s="79" t="str">
        <f t="shared" si="76"/>
        <v/>
      </c>
    </row>
    <row r="706" spans="2:26" ht="35.1" customHeight="1" x14ac:dyDescent="0.2">
      <c r="B706" s="48"/>
      <c r="C706" s="49"/>
      <c r="D706" s="50"/>
      <c r="E706" s="47"/>
      <c r="F706" s="43"/>
      <c r="G706" s="45"/>
      <c r="K706" s="7" t="str">
        <f>IF(O706="","",COUNT(O$3:O706))</f>
        <v/>
      </c>
      <c r="L706" s="7" t="str">
        <f>IF(B706&lt;&gt;"",B706,IF(OR(COUNTA($G$3:$G706)&lt;COUNTA($G$3:$G$1048576),$G706&lt;&gt;""),L705,""))</f>
        <v/>
      </c>
      <c r="M706" s="7" t="str">
        <f>IF(C706&lt;&gt;"",C706,IF(OR(COUNTA($G$3:$G706)&lt;COUNTA($G$3:$G$1048576),$G706&lt;&gt;""),M705,""))</f>
        <v/>
      </c>
      <c r="N706" s="7" t="str">
        <f>IF(D706&lt;&gt;"",D706,IF(OR(COUNTA($G$3:$G706)&lt;COUNTA($G$3:$G$1048576),$G706&lt;&gt;""),N705,""))</f>
        <v/>
      </c>
      <c r="O706" s="8" t="str">
        <f t="shared" si="71"/>
        <v/>
      </c>
      <c r="P706" s="10" t="str">
        <f>IFERROR(IF(O706="",IF(COUNT(S$3:S$1048576)=COUNT(S$3:S706),IF(S706="","",INDEX(O$3:O706,MATCH(MAX(K$3:K706),K$3:K706,0),0)),INDEX(O$3:O706,MATCH(MAX(K$3:K706),K$3:K706,0),0)),O706),"")</f>
        <v/>
      </c>
      <c r="Q706" s="9" t="str">
        <f>IF(R706="","",COUNT(R$3:R706))</f>
        <v/>
      </c>
      <c r="R706" s="7" t="str">
        <f t="shared" si="70"/>
        <v/>
      </c>
      <c r="S706" s="11" t="str">
        <f>IFERROR(IF(COUNTA($E706:$G706)=0,"",IF(AND(R706="",$O706=INDEX(O$3:O706,MATCH(MAX(Q$3:Q706),Q$3:Q706,0),0)),INDEX(R$3:R706,MATCH(MAX(Q$3:Q706),Q$3:Q706,0),0),R706)),"")</f>
        <v/>
      </c>
      <c r="T706" s="7" t="str">
        <f>IF(U706="","",COUNT(U$3:U706))</f>
        <v/>
      </c>
      <c r="U706" s="7" t="str">
        <f t="shared" si="72"/>
        <v/>
      </c>
      <c r="V706" s="11" t="str">
        <f>IFERROR(IF(S706="","",IF(U706="",IF(AND(E706="",F706="",G706&lt;&gt;"",$O706=INDEX(O$3:O706,MATCH(MAX(T$3:T706),T$3:T706,0),0)),INDEX(U$3:U706,MATCH(MAX(T$3:T706),T$3:T706,0),0),IF(AND(S706&lt;&gt;"",U706=""),0,"")),U706)),"")</f>
        <v/>
      </c>
      <c r="W706" s="13" t="str">
        <f t="shared" si="73"/>
        <v/>
      </c>
      <c r="X706" s="52" t="str">
        <f t="shared" si="74"/>
        <v/>
      </c>
      <c r="Y706" s="52" t="str">
        <f t="shared" si="75"/>
        <v/>
      </c>
      <c r="Z706" s="79" t="str">
        <f t="shared" si="76"/>
        <v/>
      </c>
    </row>
    <row r="707" spans="2:26" ht="35.1" customHeight="1" x14ac:dyDescent="0.2">
      <c r="B707" s="48"/>
      <c r="C707" s="49"/>
      <c r="D707" s="50"/>
      <c r="E707" s="47"/>
      <c r="F707" s="43"/>
      <c r="G707" s="45"/>
      <c r="K707" s="7" t="str">
        <f>IF(O707="","",COUNT(O$3:O707))</f>
        <v/>
      </c>
      <c r="L707" s="7" t="str">
        <f>IF(B707&lt;&gt;"",B707,IF(OR(COUNTA($G$3:$G707)&lt;COUNTA($G$3:$G$1048576),$G707&lt;&gt;""),L706,""))</f>
        <v/>
      </c>
      <c r="M707" s="7" t="str">
        <f>IF(C707&lt;&gt;"",C707,IF(OR(COUNTA($G$3:$G707)&lt;COUNTA($G$3:$G$1048576),$G707&lt;&gt;""),M706,""))</f>
        <v/>
      </c>
      <c r="N707" s="7" t="str">
        <f>IF(D707&lt;&gt;"",D707,IF(OR(COUNTA($G$3:$G707)&lt;COUNTA($G$3:$G$1048576),$G707&lt;&gt;""),N706,""))</f>
        <v/>
      </c>
      <c r="O707" s="8" t="str">
        <f t="shared" si="71"/>
        <v/>
      </c>
      <c r="P707" s="10" t="str">
        <f>IFERROR(IF(O707="",IF(COUNT(S$3:S$1048576)=COUNT(S$3:S707),IF(S707="","",INDEX(O$3:O707,MATCH(MAX(K$3:K707),K$3:K707,0),0)),INDEX(O$3:O707,MATCH(MAX(K$3:K707),K$3:K707,0),0)),O707),"")</f>
        <v/>
      </c>
      <c r="Q707" s="9" t="str">
        <f>IF(R707="","",COUNT(R$3:R707))</f>
        <v/>
      </c>
      <c r="R707" s="7" t="str">
        <f t="shared" ref="R707:R770" si="77">IF(E707="","",E707)</f>
        <v/>
      </c>
      <c r="S707" s="11" t="str">
        <f>IFERROR(IF(COUNTA($E707:$G707)=0,"",IF(AND(R707="",$O707=INDEX(O$3:O707,MATCH(MAX(Q$3:Q707),Q$3:Q707,0),0)),INDEX(R$3:R707,MATCH(MAX(Q$3:Q707),Q$3:Q707,0),0),R707)),"")</f>
        <v/>
      </c>
      <c r="T707" s="7" t="str">
        <f>IF(U707="","",COUNT(U$3:U707))</f>
        <v/>
      </c>
      <c r="U707" s="7" t="str">
        <f t="shared" si="72"/>
        <v/>
      </c>
      <c r="V707" s="11" t="str">
        <f>IFERROR(IF(S707="","",IF(U707="",IF(AND(E707="",F707="",G707&lt;&gt;"",$O707=INDEX(O$3:O707,MATCH(MAX(T$3:T707),T$3:T707,0),0)),INDEX(U$3:U707,MATCH(MAX(T$3:T707),T$3:T707,0),0),IF(AND(S707&lt;&gt;"",U707=""),0,"")),U707)),"")</f>
        <v/>
      </c>
      <c r="W707" s="13" t="str">
        <f t="shared" si="73"/>
        <v/>
      </c>
      <c r="X707" s="52" t="str">
        <f t="shared" si="74"/>
        <v/>
      </c>
      <c r="Y707" s="52" t="str">
        <f t="shared" si="75"/>
        <v/>
      </c>
      <c r="Z707" s="79" t="str">
        <f t="shared" si="76"/>
        <v/>
      </c>
    </row>
    <row r="708" spans="2:26" ht="35.1" customHeight="1" x14ac:dyDescent="0.2">
      <c r="B708" s="48"/>
      <c r="C708" s="49"/>
      <c r="D708" s="50"/>
      <c r="E708" s="47"/>
      <c r="F708" s="43"/>
      <c r="G708" s="45"/>
      <c r="K708" s="7" t="str">
        <f>IF(O708="","",COUNT(O$3:O708))</f>
        <v/>
      </c>
      <c r="L708" s="7" t="str">
        <f>IF(B708&lt;&gt;"",B708,IF(OR(COUNTA($G$3:$G708)&lt;COUNTA($G$3:$G$1048576),$G708&lt;&gt;""),L707,""))</f>
        <v/>
      </c>
      <c r="M708" s="7" t="str">
        <f>IF(C708&lt;&gt;"",C708,IF(OR(COUNTA($G$3:$G708)&lt;COUNTA($G$3:$G$1048576),$G708&lt;&gt;""),M707,""))</f>
        <v/>
      </c>
      <c r="N708" s="7" t="str">
        <f>IF(D708&lt;&gt;"",D708,IF(OR(COUNTA($G$3:$G708)&lt;COUNTA($G$3:$G$1048576),$G708&lt;&gt;""),N707,""))</f>
        <v/>
      </c>
      <c r="O708" s="8" t="str">
        <f t="shared" ref="O708:O771" si="78">IF(COUNT(L708:N708)=3,DATE(L708,M708,N708),"")</f>
        <v/>
      </c>
      <c r="P708" s="10" t="str">
        <f>IFERROR(IF(O708="",IF(COUNT(S$3:S$1048576)=COUNT(S$3:S708),IF(S708="","",INDEX(O$3:O708,MATCH(MAX(K$3:K708),K$3:K708,0),0)),INDEX(O$3:O708,MATCH(MAX(K$3:K708),K$3:K708,0),0)),O708),"")</f>
        <v/>
      </c>
      <c r="Q708" s="9" t="str">
        <f>IF(R708="","",COUNT(R$3:R708))</f>
        <v/>
      </c>
      <c r="R708" s="7" t="str">
        <f t="shared" si="77"/>
        <v/>
      </c>
      <c r="S708" s="11" t="str">
        <f>IFERROR(IF(COUNTA($E708:$G708)=0,"",IF(AND(R708="",$O708=INDEX(O$3:O708,MATCH(MAX(Q$3:Q708),Q$3:Q708,0),0)),INDEX(R$3:R708,MATCH(MAX(Q$3:Q708),Q$3:Q708,0),0),R708)),"")</f>
        <v/>
      </c>
      <c r="T708" s="7" t="str">
        <f>IF(U708="","",COUNT(U$3:U708))</f>
        <v/>
      </c>
      <c r="U708" s="7" t="str">
        <f t="shared" ref="U708:U771" si="79">IF(F708="",IF(R708="","",0),F708)</f>
        <v/>
      </c>
      <c r="V708" s="11" t="str">
        <f>IFERROR(IF(S708="","",IF(U708="",IF(AND(E708="",F708="",G708&lt;&gt;"",$O708=INDEX(O$3:O708,MATCH(MAX(T$3:T708),T$3:T708,0),0)),INDEX(U$3:U708,MATCH(MAX(T$3:T708),T$3:T708,0),0),IF(AND(S708&lt;&gt;"",U708=""),0,"")),U708)),"")</f>
        <v/>
      </c>
      <c r="W708" s="13" t="str">
        <f t="shared" ref="W708:W771" si="80">IF(AND(S708="",V708=""),"",TIME(S708,IF(V708="",0,V708),0))</f>
        <v/>
      </c>
      <c r="X708" s="52" t="str">
        <f t="shared" ref="X708:X771" si="81">IF(P708="","",TEXT(P708,0))</f>
        <v/>
      </c>
      <c r="Y708" s="52" t="str">
        <f t="shared" ref="Y708:Y771" si="82">IF(W708="","",X708&amp;$Y$2&amp;W708)</f>
        <v/>
      </c>
      <c r="Z708" s="79" t="str">
        <f t="shared" ref="Z708:Z771" si="83">IF(W708="","",COUNTIF($Y$3:$Y$1048576,Y708))</f>
        <v/>
      </c>
    </row>
    <row r="709" spans="2:26" ht="35.1" customHeight="1" x14ac:dyDescent="0.2">
      <c r="B709" s="48"/>
      <c r="C709" s="49"/>
      <c r="D709" s="50"/>
      <c r="E709" s="47"/>
      <c r="F709" s="43"/>
      <c r="G709" s="45"/>
      <c r="K709" s="7" t="str">
        <f>IF(O709="","",COUNT(O$3:O709))</f>
        <v/>
      </c>
      <c r="L709" s="7" t="str">
        <f>IF(B709&lt;&gt;"",B709,IF(OR(COUNTA($G$3:$G709)&lt;COUNTA($G$3:$G$1048576),$G709&lt;&gt;""),L708,""))</f>
        <v/>
      </c>
      <c r="M709" s="7" t="str">
        <f>IF(C709&lt;&gt;"",C709,IF(OR(COUNTA($G$3:$G709)&lt;COUNTA($G$3:$G$1048576),$G709&lt;&gt;""),M708,""))</f>
        <v/>
      </c>
      <c r="N709" s="7" t="str">
        <f>IF(D709&lt;&gt;"",D709,IF(OR(COUNTA($G$3:$G709)&lt;COUNTA($G$3:$G$1048576),$G709&lt;&gt;""),N708,""))</f>
        <v/>
      </c>
      <c r="O709" s="8" t="str">
        <f t="shared" si="78"/>
        <v/>
      </c>
      <c r="P709" s="10" t="str">
        <f>IFERROR(IF(O709="",IF(COUNT(S$3:S$1048576)=COUNT(S$3:S709),IF(S709="","",INDEX(O$3:O709,MATCH(MAX(K$3:K709),K$3:K709,0),0)),INDEX(O$3:O709,MATCH(MAX(K$3:K709),K$3:K709,0),0)),O709),"")</f>
        <v/>
      </c>
      <c r="Q709" s="9" t="str">
        <f>IF(R709="","",COUNT(R$3:R709))</f>
        <v/>
      </c>
      <c r="R709" s="7" t="str">
        <f t="shared" si="77"/>
        <v/>
      </c>
      <c r="S709" s="11" t="str">
        <f>IFERROR(IF(COUNTA($E709:$G709)=0,"",IF(AND(R709="",$O709=INDEX(O$3:O709,MATCH(MAX(Q$3:Q709),Q$3:Q709,0),0)),INDEX(R$3:R709,MATCH(MAX(Q$3:Q709),Q$3:Q709,0),0),R709)),"")</f>
        <v/>
      </c>
      <c r="T709" s="7" t="str">
        <f>IF(U709="","",COUNT(U$3:U709))</f>
        <v/>
      </c>
      <c r="U709" s="7" t="str">
        <f t="shared" si="79"/>
        <v/>
      </c>
      <c r="V709" s="11" t="str">
        <f>IFERROR(IF(S709="","",IF(U709="",IF(AND(E709="",F709="",G709&lt;&gt;"",$O709=INDEX(O$3:O709,MATCH(MAX(T$3:T709),T$3:T709,0),0)),INDEX(U$3:U709,MATCH(MAX(T$3:T709),T$3:T709,0),0),IF(AND(S709&lt;&gt;"",U709=""),0,"")),U709)),"")</f>
        <v/>
      </c>
      <c r="W709" s="13" t="str">
        <f t="shared" si="80"/>
        <v/>
      </c>
      <c r="X709" s="52" t="str">
        <f t="shared" si="81"/>
        <v/>
      </c>
      <c r="Y709" s="52" t="str">
        <f t="shared" si="82"/>
        <v/>
      </c>
      <c r="Z709" s="79" t="str">
        <f t="shared" si="83"/>
        <v/>
      </c>
    </row>
    <row r="710" spans="2:26" ht="35.1" customHeight="1" x14ac:dyDescent="0.2">
      <c r="B710" s="48"/>
      <c r="C710" s="49"/>
      <c r="D710" s="50"/>
      <c r="E710" s="47"/>
      <c r="F710" s="43"/>
      <c r="G710" s="45"/>
      <c r="K710" s="7" t="str">
        <f>IF(O710="","",COUNT(O$3:O710))</f>
        <v/>
      </c>
      <c r="L710" s="7" t="str">
        <f>IF(B710&lt;&gt;"",B710,IF(OR(COUNTA($G$3:$G710)&lt;COUNTA($G$3:$G$1048576),$G710&lt;&gt;""),L709,""))</f>
        <v/>
      </c>
      <c r="M710" s="7" t="str">
        <f>IF(C710&lt;&gt;"",C710,IF(OR(COUNTA($G$3:$G710)&lt;COUNTA($G$3:$G$1048576),$G710&lt;&gt;""),M709,""))</f>
        <v/>
      </c>
      <c r="N710" s="7" t="str">
        <f>IF(D710&lt;&gt;"",D710,IF(OR(COUNTA($G$3:$G710)&lt;COUNTA($G$3:$G$1048576),$G710&lt;&gt;""),N709,""))</f>
        <v/>
      </c>
      <c r="O710" s="8" t="str">
        <f t="shared" si="78"/>
        <v/>
      </c>
      <c r="P710" s="10" t="str">
        <f>IFERROR(IF(O710="",IF(COUNT(S$3:S$1048576)=COUNT(S$3:S710),IF(S710="","",INDEX(O$3:O710,MATCH(MAX(K$3:K710),K$3:K710,0),0)),INDEX(O$3:O710,MATCH(MAX(K$3:K710),K$3:K710,0),0)),O710),"")</f>
        <v/>
      </c>
      <c r="Q710" s="9" t="str">
        <f>IF(R710="","",COUNT(R$3:R710))</f>
        <v/>
      </c>
      <c r="R710" s="7" t="str">
        <f t="shared" si="77"/>
        <v/>
      </c>
      <c r="S710" s="11" t="str">
        <f>IFERROR(IF(COUNTA($E710:$G710)=0,"",IF(AND(R710="",$O710=INDEX(O$3:O710,MATCH(MAX(Q$3:Q710),Q$3:Q710,0),0)),INDEX(R$3:R710,MATCH(MAX(Q$3:Q710),Q$3:Q710,0),0),R710)),"")</f>
        <v/>
      </c>
      <c r="T710" s="7" t="str">
        <f>IF(U710="","",COUNT(U$3:U710))</f>
        <v/>
      </c>
      <c r="U710" s="7" t="str">
        <f t="shared" si="79"/>
        <v/>
      </c>
      <c r="V710" s="11" t="str">
        <f>IFERROR(IF(S710="","",IF(U710="",IF(AND(E710="",F710="",G710&lt;&gt;"",$O710=INDEX(O$3:O710,MATCH(MAX(T$3:T710),T$3:T710,0),0)),INDEX(U$3:U710,MATCH(MAX(T$3:T710),T$3:T710,0),0),IF(AND(S710&lt;&gt;"",U710=""),0,"")),U710)),"")</f>
        <v/>
      </c>
      <c r="W710" s="13" t="str">
        <f t="shared" si="80"/>
        <v/>
      </c>
      <c r="X710" s="52" t="str">
        <f t="shared" si="81"/>
        <v/>
      </c>
      <c r="Y710" s="52" t="str">
        <f t="shared" si="82"/>
        <v/>
      </c>
      <c r="Z710" s="79" t="str">
        <f t="shared" si="83"/>
        <v/>
      </c>
    </row>
    <row r="711" spans="2:26" ht="35.1" customHeight="1" x14ac:dyDescent="0.2">
      <c r="B711" s="48"/>
      <c r="C711" s="49"/>
      <c r="D711" s="50"/>
      <c r="E711" s="47"/>
      <c r="F711" s="43"/>
      <c r="G711" s="45"/>
      <c r="K711" s="7" t="str">
        <f>IF(O711="","",COUNT(O$3:O711))</f>
        <v/>
      </c>
      <c r="L711" s="7" t="str">
        <f>IF(B711&lt;&gt;"",B711,IF(OR(COUNTA($G$3:$G711)&lt;COUNTA($G$3:$G$1048576),$G711&lt;&gt;""),L710,""))</f>
        <v/>
      </c>
      <c r="M711" s="7" t="str">
        <f>IF(C711&lt;&gt;"",C711,IF(OR(COUNTA($G$3:$G711)&lt;COUNTA($G$3:$G$1048576),$G711&lt;&gt;""),M710,""))</f>
        <v/>
      </c>
      <c r="N711" s="7" t="str">
        <f>IF(D711&lt;&gt;"",D711,IF(OR(COUNTA($G$3:$G711)&lt;COUNTA($G$3:$G$1048576),$G711&lt;&gt;""),N710,""))</f>
        <v/>
      </c>
      <c r="O711" s="8" t="str">
        <f t="shared" si="78"/>
        <v/>
      </c>
      <c r="P711" s="10" t="str">
        <f>IFERROR(IF(O711="",IF(COUNT(S$3:S$1048576)=COUNT(S$3:S711),IF(S711="","",INDEX(O$3:O711,MATCH(MAX(K$3:K711),K$3:K711,0),0)),INDEX(O$3:O711,MATCH(MAX(K$3:K711),K$3:K711,0),0)),O711),"")</f>
        <v/>
      </c>
      <c r="Q711" s="9" t="str">
        <f>IF(R711="","",COUNT(R$3:R711))</f>
        <v/>
      </c>
      <c r="R711" s="7" t="str">
        <f t="shared" si="77"/>
        <v/>
      </c>
      <c r="S711" s="11" t="str">
        <f>IFERROR(IF(COUNTA($E711:$G711)=0,"",IF(AND(R711="",$O711=INDEX(O$3:O711,MATCH(MAX(Q$3:Q711),Q$3:Q711,0),0)),INDEX(R$3:R711,MATCH(MAX(Q$3:Q711),Q$3:Q711,0),0),R711)),"")</f>
        <v/>
      </c>
      <c r="T711" s="7" t="str">
        <f>IF(U711="","",COUNT(U$3:U711))</f>
        <v/>
      </c>
      <c r="U711" s="7" t="str">
        <f t="shared" si="79"/>
        <v/>
      </c>
      <c r="V711" s="11" t="str">
        <f>IFERROR(IF(S711="","",IF(U711="",IF(AND(E711="",F711="",G711&lt;&gt;"",$O711=INDEX(O$3:O711,MATCH(MAX(T$3:T711),T$3:T711,0),0)),INDEX(U$3:U711,MATCH(MAX(T$3:T711),T$3:T711,0),0),IF(AND(S711&lt;&gt;"",U711=""),0,"")),U711)),"")</f>
        <v/>
      </c>
      <c r="W711" s="13" t="str">
        <f t="shared" si="80"/>
        <v/>
      </c>
      <c r="X711" s="52" t="str">
        <f t="shared" si="81"/>
        <v/>
      </c>
      <c r="Y711" s="52" t="str">
        <f t="shared" si="82"/>
        <v/>
      </c>
      <c r="Z711" s="79" t="str">
        <f t="shared" si="83"/>
        <v/>
      </c>
    </row>
    <row r="712" spans="2:26" ht="35.1" customHeight="1" x14ac:dyDescent="0.2">
      <c r="B712" s="48"/>
      <c r="C712" s="49"/>
      <c r="D712" s="50"/>
      <c r="E712" s="47"/>
      <c r="F712" s="43"/>
      <c r="G712" s="45"/>
      <c r="K712" s="7" t="str">
        <f>IF(O712="","",COUNT(O$3:O712))</f>
        <v/>
      </c>
      <c r="L712" s="7" t="str">
        <f>IF(B712&lt;&gt;"",B712,IF(OR(COUNTA($G$3:$G712)&lt;COUNTA($G$3:$G$1048576),$G712&lt;&gt;""),L711,""))</f>
        <v/>
      </c>
      <c r="M712" s="7" t="str">
        <f>IF(C712&lt;&gt;"",C712,IF(OR(COUNTA($G$3:$G712)&lt;COUNTA($G$3:$G$1048576),$G712&lt;&gt;""),M711,""))</f>
        <v/>
      </c>
      <c r="N712" s="7" t="str">
        <f>IF(D712&lt;&gt;"",D712,IF(OR(COUNTA($G$3:$G712)&lt;COUNTA($G$3:$G$1048576),$G712&lt;&gt;""),N711,""))</f>
        <v/>
      </c>
      <c r="O712" s="8" t="str">
        <f t="shared" si="78"/>
        <v/>
      </c>
      <c r="P712" s="10" t="str">
        <f>IFERROR(IF(O712="",IF(COUNT(S$3:S$1048576)=COUNT(S$3:S712),IF(S712="","",INDEX(O$3:O712,MATCH(MAX(K$3:K712),K$3:K712,0),0)),INDEX(O$3:O712,MATCH(MAX(K$3:K712),K$3:K712,0),0)),O712),"")</f>
        <v/>
      </c>
      <c r="Q712" s="9" t="str">
        <f>IF(R712="","",COUNT(R$3:R712))</f>
        <v/>
      </c>
      <c r="R712" s="7" t="str">
        <f t="shared" si="77"/>
        <v/>
      </c>
      <c r="S712" s="11" t="str">
        <f>IFERROR(IF(COUNTA($E712:$G712)=0,"",IF(AND(R712="",$O712=INDEX(O$3:O712,MATCH(MAX(Q$3:Q712),Q$3:Q712,0),0)),INDEX(R$3:R712,MATCH(MAX(Q$3:Q712),Q$3:Q712,0),0),R712)),"")</f>
        <v/>
      </c>
      <c r="T712" s="7" t="str">
        <f>IF(U712="","",COUNT(U$3:U712))</f>
        <v/>
      </c>
      <c r="U712" s="7" t="str">
        <f t="shared" si="79"/>
        <v/>
      </c>
      <c r="V712" s="11" t="str">
        <f>IFERROR(IF(S712="","",IF(U712="",IF(AND(E712="",F712="",G712&lt;&gt;"",$O712=INDEX(O$3:O712,MATCH(MAX(T$3:T712),T$3:T712,0),0)),INDEX(U$3:U712,MATCH(MAX(T$3:T712),T$3:T712,0),0),IF(AND(S712&lt;&gt;"",U712=""),0,"")),U712)),"")</f>
        <v/>
      </c>
      <c r="W712" s="13" t="str">
        <f t="shared" si="80"/>
        <v/>
      </c>
      <c r="X712" s="52" t="str">
        <f t="shared" si="81"/>
        <v/>
      </c>
      <c r="Y712" s="52" t="str">
        <f t="shared" si="82"/>
        <v/>
      </c>
      <c r="Z712" s="79" t="str">
        <f t="shared" si="83"/>
        <v/>
      </c>
    </row>
    <row r="713" spans="2:26" ht="35.1" customHeight="1" x14ac:dyDescent="0.2">
      <c r="B713" s="48"/>
      <c r="C713" s="49"/>
      <c r="D713" s="50"/>
      <c r="E713" s="47"/>
      <c r="F713" s="43"/>
      <c r="G713" s="45"/>
      <c r="K713" s="7" t="str">
        <f>IF(O713="","",COUNT(O$3:O713))</f>
        <v/>
      </c>
      <c r="L713" s="7" t="str">
        <f>IF(B713&lt;&gt;"",B713,IF(OR(COUNTA($G$3:$G713)&lt;COUNTA($G$3:$G$1048576),$G713&lt;&gt;""),L712,""))</f>
        <v/>
      </c>
      <c r="M713" s="7" t="str">
        <f>IF(C713&lt;&gt;"",C713,IF(OR(COUNTA($G$3:$G713)&lt;COUNTA($G$3:$G$1048576),$G713&lt;&gt;""),M712,""))</f>
        <v/>
      </c>
      <c r="N713" s="7" t="str">
        <f>IF(D713&lt;&gt;"",D713,IF(OR(COUNTA($G$3:$G713)&lt;COUNTA($G$3:$G$1048576),$G713&lt;&gt;""),N712,""))</f>
        <v/>
      </c>
      <c r="O713" s="8" t="str">
        <f t="shared" si="78"/>
        <v/>
      </c>
      <c r="P713" s="10" t="str">
        <f>IFERROR(IF(O713="",IF(COUNT(S$3:S$1048576)=COUNT(S$3:S713),IF(S713="","",INDEX(O$3:O713,MATCH(MAX(K$3:K713),K$3:K713,0),0)),INDEX(O$3:O713,MATCH(MAX(K$3:K713),K$3:K713,0),0)),O713),"")</f>
        <v/>
      </c>
      <c r="Q713" s="9" t="str">
        <f>IF(R713="","",COUNT(R$3:R713))</f>
        <v/>
      </c>
      <c r="R713" s="7" t="str">
        <f t="shared" si="77"/>
        <v/>
      </c>
      <c r="S713" s="11" t="str">
        <f>IFERROR(IF(COUNTA($E713:$G713)=0,"",IF(AND(R713="",$O713=INDEX(O$3:O713,MATCH(MAX(Q$3:Q713),Q$3:Q713,0),0)),INDEX(R$3:R713,MATCH(MAX(Q$3:Q713),Q$3:Q713,0),0),R713)),"")</f>
        <v/>
      </c>
      <c r="T713" s="7" t="str">
        <f>IF(U713="","",COUNT(U$3:U713))</f>
        <v/>
      </c>
      <c r="U713" s="7" t="str">
        <f t="shared" si="79"/>
        <v/>
      </c>
      <c r="V713" s="11" t="str">
        <f>IFERROR(IF(S713="","",IF(U713="",IF(AND(E713="",F713="",G713&lt;&gt;"",$O713=INDEX(O$3:O713,MATCH(MAX(T$3:T713),T$3:T713,0),0)),INDEX(U$3:U713,MATCH(MAX(T$3:T713),T$3:T713,0),0),IF(AND(S713&lt;&gt;"",U713=""),0,"")),U713)),"")</f>
        <v/>
      </c>
      <c r="W713" s="13" t="str">
        <f t="shared" si="80"/>
        <v/>
      </c>
      <c r="X713" s="52" t="str">
        <f t="shared" si="81"/>
        <v/>
      </c>
      <c r="Y713" s="52" t="str">
        <f t="shared" si="82"/>
        <v/>
      </c>
      <c r="Z713" s="79" t="str">
        <f t="shared" si="83"/>
        <v/>
      </c>
    </row>
    <row r="714" spans="2:26" ht="35.1" customHeight="1" x14ac:dyDescent="0.2">
      <c r="B714" s="48"/>
      <c r="C714" s="49"/>
      <c r="D714" s="50"/>
      <c r="E714" s="47"/>
      <c r="F714" s="43"/>
      <c r="G714" s="45"/>
      <c r="K714" s="7" t="str">
        <f>IF(O714="","",COUNT(O$3:O714))</f>
        <v/>
      </c>
      <c r="L714" s="7" t="str">
        <f>IF(B714&lt;&gt;"",B714,IF(OR(COUNTA($G$3:$G714)&lt;COUNTA($G$3:$G$1048576),$G714&lt;&gt;""),L713,""))</f>
        <v/>
      </c>
      <c r="M714" s="7" t="str">
        <f>IF(C714&lt;&gt;"",C714,IF(OR(COUNTA($G$3:$G714)&lt;COUNTA($G$3:$G$1048576),$G714&lt;&gt;""),M713,""))</f>
        <v/>
      </c>
      <c r="N714" s="7" t="str">
        <f>IF(D714&lt;&gt;"",D714,IF(OR(COUNTA($G$3:$G714)&lt;COUNTA($G$3:$G$1048576),$G714&lt;&gt;""),N713,""))</f>
        <v/>
      </c>
      <c r="O714" s="8" t="str">
        <f t="shared" si="78"/>
        <v/>
      </c>
      <c r="P714" s="10" t="str">
        <f>IFERROR(IF(O714="",IF(COUNT(S$3:S$1048576)=COUNT(S$3:S714),IF(S714="","",INDEX(O$3:O714,MATCH(MAX(K$3:K714),K$3:K714,0),0)),INDEX(O$3:O714,MATCH(MAX(K$3:K714),K$3:K714,0),0)),O714),"")</f>
        <v/>
      </c>
      <c r="Q714" s="9" t="str">
        <f>IF(R714="","",COUNT(R$3:R714))</f>
        <v/>
      </c>
      <c r="R714" s="7" t="str">
        <f t="shared" si="77"/>
        <v/>
      </c>
      <c r="S714" s="11" t="str">
        <f>IFERROR(IF(COUNTA($E714:$G714)=0,"",IF(AND(R714="",$O714=INDEX(O$3:O714,MATCH(MAX(Q$3:Q714),Q$3:Q714,0),0)),INDEX(R$3:R714,MATCH(MAX(Q$3:Q714),Q$3:Q714,0),0),R714)),"")</f>
        <v/>
      </c>
      <c r="T714" s="7" t="str">
        <f>IF(U714="","",COUNT(U$3:U714))</f>
        <v/>
      </c>
      <c r="U714" s="7" t="str">
        <f t="shared" si="79"/>
        <v/>
      </c>
      <c r="V714" s="11" t="str">
        <f>IFERROR(IF(S714="","",IF(U714="",IF(AND(E714="",F714="",G714&lt;&gt;"",$O714=INDEX(O$3:O714,MATCH(MAX(T$3:T714),T$3:T714,0),0)),INDEX(U$3:U714,MATCH(MAX(T$3:T714),T$3:T714,0),0),IF(AND(S714&lt;&gt;"",U714=""),0,"")),U714)),"")</f>
        <v/>
      </c>
      <c r="W714" s="13" t="str">
        <f t="shared" si="80"/>
        <v/>
      </c>
      <c r="X714" s="52" t="str">
        <f t="shared" si="81"/>
        <v/>
      </c>
      <c r="Y714" s="52" t="str">
        <f t="shared" si="82"/>
        <v/>
      </c>
      <c r="Z714" s="79" t="str">
        <f t="shared" si="83"/>
        <v/>
      </c>
    </row>
    <row r="715" spans="2:26" ht="35.1" customHeight="1" x14ac:dyDescent="0.2">
      <c r="B715" s="48"/>
      <c r="C715" s="49"/>
      <c r="D715" s="50"/>
      <c r="E715" s="47"/>
      <c r="F715" s="43"/>
      <c r="G715" s="45"/>
      <c r="K715" s="7" t="str">
        <f>IF(O715="","",COUNT(O$3:O715))</f>
        <v/>
      </c>
      <c r="L715" s="7" t="str">
        <f>IF(B715&lt;&gt;"",B715,IF(OR(COUNTA($G$3:$G715)&lt;COUNTA($G$3:$G$1048576),$G715&lt;&gt;""),L714,""))</f>
        <v/>
      </c>
      <c r="M715" s="7" t="str">
        <f>IF(C715&lt;&gt;"",C715,IF(OR(COUNTA($G$3:$G715)&lt;COUNTA($G$3:$G$1048576),$G715&lt;&gt;""),M714,""))</f>
        <v/>
      </c>
      <c r="N715" s="7" t="str">
        <f>IF(D715&lt;&gt;"",D715,IF(OR(COUNTA($G$3:$G715)&lt;COUNTA($G$3:$G$1048576),$G715&lt;&gt;""),N714,""))</f>
        <v/>
      </c>
      <c r="O715" s="8" t="str">
        <f t="shared" si="78"/>
        <v/>
      </c>
      <c r="P715" s="10" t="str">
        <f>IFERROR(IF(O715="",IF(COUNT(S$3:S$1048576)=COUNT(S$3:S715),IF(S715="","",INDEX(O$3:O715,MATCH(MAX(K$3:K715),K$3:K715,0),0)),INDEX(O$3:O715,MATCH(MAX(K$3:K715),K$3:K715,0),0)),O715),"")</f>
        <v/>
      </c>
      <c r="Q715" s="9" t="str">
        <f>IF(R715="","",COUNT(R$3:R715))</f>
        <v/>
      </c>
      <c r="R715" s="7" t="str">
        <f t="shared" si="77"/>
        <v/>
      </c>
      <c r="S715" s="11" t="str">
        <f>IFERROR(IF(COUNTA($E715:$G715)=0,"",IF(AND(R715="",$O715=INDEX(O$3:O715,MATCH(MAX(Q$3:Q715),Q$3:Q715,0),0)),INDEX(R$3:R715,MATCH(MAX(Q$3:Q715),Q$3:Q715,0),0),R715)),"")</f>
        <v/>
      </c>
      <c r="T715" s="7" t="str">
        <f>IF(U715="","",COUNT(U$3:U715))</f>
        <v/>
      </c>
      <c r="U715" s="7" t="str">
        <f t="shared" si="79"/>
        <v/>
      </c>
      <c r="V715" s="11" t="str">
        <f>IFERROR(IF(S715="","",IF(U715="",IF(AND(E715="",F715="",G715&lt;&gt;"",$O715=INDEX(O$3:O715,MATCH(MAX(T$3:T715),T$3:T715,0),0)),INDEX(U$3:U715,MATCH(MAX(T$3:T715),T$3:T715,0),0),IF(AND(S715&lt;&gt;"",U715=""),0,"")),U715)),"")</f>
        <v/>
      </c>
      <c r="W715" s="13" t="str">
        <f t="shared" si="80"/>
        <v/>
      </c>
      <c r="X715" s="52" t="str">
        <f t="shared" si="81"/>
        <v/>
      </c>
      <c r="Y715" s="52" t="str">
        <f t="shared" si="82"/>
        <v/>
      </c>
      <c r="Z715" s="79" t="str">
        <f t="shared" si="83"/>
        <v/>
      </c>
    </row>
    <row r="716" spans="2:26" ht="35.1" customHeight="1" x14ac:dyDescent="0.2">
      <c r="B716" s="48"/>
      <c r="C716" s="49"/>
      <c r="D716" s="50"/>
      <c r="E716" s="47"/>
      <c r="F716" s="43"/>
      <c r="G716" s="45"/>
      <c r="K716" s="7" t="str">
        <f>IF(O716="","",COUNT(O$3:O716))</f>
        <v/>
      </c>
      <c r="L716" s="7" t="str">
        <f>IF(B716&lt;&gt;"",B716,IF(OR(COUNTA($G$3:$G716)&lt;COUNTA($G$3:$G$1048576),$G716&lt;&gt;""),L715,""))</f>
        <v/>
      </c>
      <c r="M716" s="7" t="str">
        <f>IF(C716&lt;&gt;"",C716,IF(OR(COUNTA($G$3:$G716)&lt;COUNTA($G$3:$G$1048576),$G716&lt;&gt;""),M715,""))</f>
        <v/>
      </c>
      <c r="N716" s="7" t="str">
        <f>IF(D716&lt;&gt;"",D716,IF(OR(COUNTA($G$3:$G716)&lt;COUNTA($G$3:$G$1048576),$G716&lt;&gt;""),N715,""))</f>
        <v/>
      </c>
      <c r="O716" s="8" t="str">
        <f t="shared" si="78"/>
        <v/>
      </c>
      <c r="P716" s="10" t="str">
        <f>IFERROR(IF(O716="",IF(COUNT(S$3:S$1048576)=COUNT(S$3:S716),IF(S716="","",INDEX(O$3:O716,MATCH(MAX(K$3:K716),K$3:K716,0),0)),INDEX(O$3:O716,MATCH(MAX(K$3:K716),K$3:K716,0),0)),O716),"")</f>
        <v/>
      </c>
      <c r="Q716" s="9" t="str">
        <f>IF(R716="","",COUNT(R$3:R716))</f>
        <v/>
      </c>
      <c r="R716" s="7" t="str">
        <f t="shared" si="77"/>
        <v/>
      </c>
      <c r="S716" s="11" t="str">
        <f>IFERROR(IF(COUNTA($E716:$G716)=0,"",IF(AND(R716="",$O716=INDEX(O$3:O716,MATCH(MAX(Q$3:Q716),Q$3:Q716,0),0)),INDEX(R$3:R716,MATCH(MAX(Q$3:Q716),Q$3:Q716,0),0),R716)),"")</f>
        <v/>
      </c>
      <c r="T716" s="7" t="str">
        <f>IF(U716="","",COUNT(U$3:U716))</f>
        <v/>
      </c>
      <c r="U716" s="7" t="str">
        <f t="shared" si="79"/>
        <v/>
      </c>
      <c r="V716" s="11" t="str">
        <f>IFERROR(IF(S716="","",IF(U716="",IF(AND(E716="",F716="",G716&lt;&gt;"",$O716=INDEX(O$3:O716,MATCH(MAX(T$3:T716),T$3:T716,0),0)),INDEX(U$3:U716,MATCH(MAX(T$3:T716),T$3:T716,0),0),IF(AND(S716&lt;&gt;"",U716=""),0,"")),U716)),"")</f>
        <v/>
      </c>
      <c r="W716" s="13" t="str">
        <f t="shared" si="80"/>
        <v/>
      </c>
      <c r="X716" s="52" t="str">
        <f t="shared" si="81"/>
        <v/>
      </c>
      <c r="Y716" s="52" t="str">
        <f t="shared" si="82"/>
        <v/>
      </c>
      <c r="Z716" s="79" t="str">
        <f t="shared" si="83"/>
        <v/>
      </c>
    </row>
    <row r="717" spans="2:26" ht="35.1" customHeight="1" x14ac:dyDescent="0.2">
      <c r="B717" s="48"/>
      <c r="C717" s="49"/>
      <c r="D717" s="50"/>
      <c r="E717" s="47"/>
      <c r="F717" s="43"/>
      <c r="G717" s="45"/>
      <c r="K717" s="7" t="str">
        <f>IF(O717="","",COUNT(O$3:O717))</f>
        <v/>
      </c>
      <c r="L717" s="7" t="str">
        <f>IF(B717&lt;&gt;"",B717,IF(OR(COUNTA($G$3:$G717)&lt;COUNTA($G$3:$G$1048576),$G717&lt;&gt;""),L716,""))</f>
        <v/>
      </c>
      <c r="M717" s="7" t="str">
        <f>IF(C717&lt;&gt;"",C717,IF(OR(COUNTA($G$3:$G717)&lt;COUNTA($G$3:$G$1048576),$G717&lt;&gt;""),M716,""))</f>
        <v/>
      </c>
      <c r="N717" s="7" t="str">
        <f>IF(D717&lt;&gt;"",D717,IF(OR(COUNTA($G$3:$G717)&lt;COUNTA($G$3:$G$1048576),$G717&lt;&gt;""),N716,""))</f>
        <v/>
      </c>
      <c r="O717" s="8" t="str">
        <f t="shared" si="78"/>
        <v/>
      </c>
      <c r="P717" s="10" t="str">
        <f>IFERROR(IF(O717="",IF(COUNT(S$3:S$1048576)=COUNT(S$3:S717),IF(S717="","",INDEX(O$3:O717,MATCH(MAX(K$3:K717),K$3:K717,0),0)),INDEX(O$3:O717,MATCH(MAX(K$3:K717),K$3:K717,0),0)),O717),"")</f>
        <v/>
      </c>
      <c r="Q717" s="9" t="str">
        <f>IF(R717="","",COUNT(R$3:R717))</f>
        <v/>
      </c>
      <c r="R717" s="7" t="str">
        <f t="shared" si="77"/>
        <v/>
      </c>
      <c r="S717" s="11" t="str">
        <f>IFERROR(IF(COUNTA($E717:$G717)=0,"",IF(AND(R717="",$O717=INDEX(O$3:O717,MATCH(MAX(Q$3:Q717),Q$3:Q717,0),0)),INDEX(R$3:R717,MATCH(MAX(Q$3:Q717),Q$3:Q717,0),0),R717)),"")</f>
        <v/>
      </c>
      <c r="T717" s="7" t="str">
        <f>IF(U717="","",COUNT(U$3:U717))</f>
        <v/>
      </c>
      <c r="U717" s="7" t="str">
        <f t="shared" si="79"/>
        <v/>
      </c>
      <c r="V717" s="11" t="str">
        <f>IFERROR(IF(S717="","",IF(U717="",IF(AND(E717="",F717="",G717&lt;&gt;"",$O717=INDEX(O$3:O717,MATCH(MAX(T$3:T717),T$3:T717,0),0)),INDEX(U$3:U717,MATCH(MAX(T$3:T717),T$3:T717,0),0),IF(AND(S717&lt;&gt;"",U717=""),0,"")),U717)),"")</f>
        <v/>
      </c>
      <c r="W717" s="13" t="str">
        <f t="shared" si="80"/>
        <v/>
      </c>
      <c r="X717" s="52" t="str">
        <f t="shared" si="81"/>
        <v/>
      </c>
      <c r="Y717" s="52" t="str">
        <f t="shared" si="82"/>
        <v/>
      </c>
      <c r="Z717" s="79" t="str">
        <f t="shared" si="83"/>
        <v/>
      </c>
    </row>
    <row r="718" spans="2:26" ht="35.1" customHeight="1" x14ac:dyDescent="0.2">
      <c r="B718" s="48"/>
      <c r="C718" s="49"/>
      <c r="D718" s="50"/>
      <c r="E718" s="47"/>
      <c r="F718" s="43"/>
      <c r="G718" s="45"/>
      <c r="K718" s="7" t="str">
        <f>IF(O718="","",COUNT(O$3:O718))</f>
        <v/>
      </c>
      <c r="L718" s="7" t="str">
        <f>IF(B718&lt;&gt;"",B718,IF(OR(COUNTA($G$3:$G718)&lt;COUNTA($G$3:$G$1048576),$G718&lt;&gt;""),L717,""))</f>
        <v/>
      </c>
      <c r="M718" s="7" t="str">
        <f>IF(C718&lt;&gt;"",C718,IF(OR(COUNTA($G$3:$G718)&lt;COUNTA($G$3:$G$1048576),$G718&lt;&gt;""),M717,""))</f>
        <v/>
      </c>
      <c r="N718" s="7" t="str">
        <f>IF(D718&lt;&gt;"",D718,IF(OR(COUNTA($G$3:$G718)&lt;COUNTA($G$3:$G$1048576),$G718&lt;&gt;""),N717,""))</f>
        <v/>
      </c>
      <c r="O718" s="8" t="str">
        <f t="shared" si="78"/>
        <v/>
      </c>
      <c r="P718" s="10" t="str">
        <f>IFERROR(IF(O718="",IF(COUNT(S$3:S$1048576)=COUNT(S$3:S718),IF(S718="","",INDEX(O$3:O718,MATCH(MAX(K$3:K718),K$3:K718,0),0)),INDEX(O$3:O718,MATCH(MAX(K$3:K718),K$3:K718,0),0)),O718),"")</f>
        <v/>
      </c>
      <c r="Q718" s="9" t="str">
        <f>IF(R718="","",COUNT(R$3:R718))</f>
        <v/>
      </c>
      <c r="R718" s="7" t="str">
        <f t="shared" si="77"/>
        <v/>
      </c>
      <c r="S718" s="11" t="str">
        <f>IFERROR(IF(COUNTA($E718:$G718)=0,"",IF(AND(R718="",$O718=INDEX(O$3:O718,MATCH(MAX(Q$3:Q718),Q$3:Q718,0),0)),INDEX(R$3:R718,MATCH(MAX(Q$3:Q718),Q$3:Q718,0),0),R718)),"")</f>
        <v/>
      </c>
      <c r="T718" s="7" t="str">
        <f>IF(U718="","",COUNT(U$3:U718))</f>
        <v/>
      </c>
      <c r="U718" s="7" t="str">
        <f t="shared" si="79"/>
        <v/>
      </c>
      <c r="V718" s="11" t="str">
        <f>IFERROR(IF(S718="","",IF(U718="",IF(AND(E718="",F718="",G718&lt;&gt;"",$O718=INDEX(O$3:O718,MATCH(MAX(T$3:T718),T$3:T718,0),0)),INDEX(U$3:U718,MATCH(MAX(T$3:T718),T$3:T718,0),0),IF(AND(S718&lt;&gt;"",U718=""),0,"")),U718)),"")</f>
        <v/>
      </c>
      <c r="W718" s="13" t="str">
        <f t="shared" si="80"/>
        <v/>
      </c>
      <c r="X718" s="52" t="str">
        <f t="shared" si="81"/>
        <v/>
      </c>
      <c r="Y718" s="52" t="str">
        <f t="shared" si="82"/>
        <v/>
      </c>
      <c r="Z718" s="79" t="str">
        <f t="shared" si="83"/>
        <v/>
      </c>
    </row>
    <row r="719" spans="2:26" ht="35.1" customHeight="1" x14ac:dyDescent="0.2">
      <c r="B719" s="48"/>
      <c r="C719" s="49"/>
      <c r="D719" s="50"/>
      <c r="E719" s="47"/>
      <c r="F719" s="43"/>
      <c r="G719" s="45"/>
      <c r="K719" s="7" t="str">
        <f>IF(O719="","",COUNT(O$3:O719))</f>
        <v/>
      </c>
      <c r="L719" s="7" t="str">
        <f>IF(B719&lt;&gt;"",B719,IF(OR(COUNTA($G$3:$G719)&lt;COUNTA($G$3:$G$1048576),$G719&lt;&gt;""),L718,""))</f>
        <v/>
      </c>
      <c r="M719" s="7" t="str">
        <f>IF(C719&lt;&gt;"",C719,IF(OR(COUNTA($G$3:$G719)&lt;COUNTA($G$3:$G$1048576),$G719&lt;&gt;""),M718,""))</f>
        <v/>
      </c>
      <c r="N719" s="7" t="str">
        <f>IF(D719&lt;&gt;"",D719,IF(OR(COUNTA($G$3:$G719)&lt;COUNTA($G$3:$G$1048576),$G719&lt;&gt;""),N718,""))</f>
        <v/>
      </c>
      <c r="O719" s="8" t="str">
        <f t="shared" si="78"/>
        <v/>
      </c>
      <c r="P719" s="10" t="str">
        <f>IFERROR(IF(O719="",IF(COUNT(S$3:S$1048576)=COUNT(S$3:S719),IF(S719="","",INDEX(O$3:O719,MATCH(MAX(K$3:K719),K$3:K719,0),0)),INDEX(O$3:O719,MATCH(MAX(K$3:K719),K$3:K719,0),0)),O719),"")</f>
        <v/>
      </c>
      <c r="Q719" s="9" t="str">
        <f>IF(R719="","",COUNT(R$3:R719))</f>
        <v/>
      </c>
      <c r="R719" s="7" t="str">
        <f t="shared" si="77"/>
        <v/>
      </c>
      <c r="S719" s="11" t="str">
        <f>IFERROR(IF(COUNTA($E719:$G719)=0,"",IF(AND(R719="",$O719=INDEX(O$3:O719,MATCH(MAX(Q$3:Q719),Q$3:Q719,0),0)),INDEX(R$3:R719,MATCH(MAX(Q$3:Q719),Q$3:Q719,0),0),R719)),"")</f>
        <v/>
      </c>
      <c r="T719" s="7" t="str">
        <f>IF(U719="","",COUNT(U$3:U719))</f>
        <v/>
      </c>
      <c r="U719" s="7" t="str">
        <f t="shared" si="79"/>
        <v/>
      </c>
      <c r="V719" s="11" t="str">
        <f>IFERROR(IF(S719="","",IF(U719="",IF(AND(E719="",F719="",G719&lt;&gt;"",$O719=INDEX(O$3:O719,MATCH(MAX(T$3:T719),T$3:T719,0),0)),INDEX(U$3:U719,MATCH(MAX(T$3:T719),T$3:T719,0),0),IF(AND(S719&lt;&gt;"",U719=""),0,"")),U719)),"")</f>
        <v/>
      </c>
      <c r="W719" s="13" t="str">
        <f t="shared" si="80"/>
        <v/>
      </c>
      <c r="X719" s="52" t="str">
        <f t="shared" si="81"/>
        <v/>
      </c>
      <c r="Y719" s="52" t="str">
        <f t="shared" si="82"/>
        <v/>
      </c>
      <c r="Z719" s="79" t="str">
        <f t="shared" si="83"/>
        <v/>
      </c>
    </row>
    <row r="720" spans="2:26" ht="35.1" customHeight="1" x14ac:dyDescent="0.2">
      <c r="B720" s="48"/>
      <c r="C720" s="49"/>
      <c r="D720" s="50"/>
      <c r="E720" s="47"/>
      <c r="F720" s="43"/>
      <c r="G720" s="45"/>
      <c r="K720" s="7" t="str">
        <f>IF(O720="","",COUNT(O$3:O720))</f>
        <v/>
      </c>
      <c r="L720" s="7" t="str">
        <f>IF(B720&lt;&gt;"",B720,IF(OR(COUNTA($G$3:$G720)&lt;COUNTA($G$3:$G$1048576),$G720&lt;&gt;""),L719,""))</f>
        <v/>
      </c>
      <c r="M720" s="7" t="str">
        <f>IF(C720&lt;&gt;"",C720,IF(OR(COUNTA($G$3:$G720)&lt;COUNTA($G$3:$G$1048576),$G720&lt;&gt;""),M719,""))</f>
        <v/>
      </c>
      <c r="N720" s="7" t="str">
        <f>IF(D720&lt;&gt;"",D720,IF(OR(COUNTA($G$3:$G720)&lt;COUNTA($G$3:$G$1048576),$G720&lt;&gt;""),N719,""))</f>
        <v/>
      </c>
      <c r="O720" s="8" t="str">
        <f t="shared" si="78"/>
        <v/>
      </c>
      <c r="P720" s="10" t="str">
        <f>IFERROR(IF(O720="",IF(COUNT(S$3:S$1048576)=COUNT(S$3:S720),IF(S720="","",INDEX(O$3:O720,MATCH(MAX(K$3:K720),K$3:K720,0),0)),INDEX(O$3:O720,MATCH(MAX(K$3:K720),K$3:K720,0),0)),O720),"")</f>
        <v/>
      </c>
      <c r="Q720" s="9" t="str">
        <f>IF(R720="","",COUNT(R$3:R720))</f>
        <v/>
      </c>
      <c r="R720" s="7" t="str">
        <f t="shared" si="77"/>
        <v/>
      </c>
      <c r="S720" s="11" t="str">
        <f>IFERROR(IF(COUNTA($E720:$G720)=0,"",IF(AND(R720="",$O720=INDEX(O$3:O720,MATCH(MAX(Q$3:Q720),Q$3:Q720,0),0)),INDEX(R$3:R720,MATCH(MAX(Q$3:Q720),Q$3:Q720,0),0),R720)),"")</f>
        <v/>
      </c>
      <c r="T720" s="7" t="str">
        <f>IF(U720="","",COUNT(U$3:U720))</f>
        <v/>
      </c>
      <c r="U720" s="7" t="str">
        <f t="shared" si="79"/>
        <v/>
      </c>
      <c r="V720" s="11" t="str">
        <f>IFERROR(IF(S720="","",IF(U720="",IF(AND(E720="",F720="",G720&lt;&gt;"",$O720=INDEX(O$3:O720,MATCH(MAX(T$3:T720),T$3:T720,0),0)),INDEX(U$3:U720,MATCH(MAX(T$3:T720),T$3:T720,0),0),IF(AND(S720&lt;&gt;"",U720=""),0,"")),U720)),"")</f>
        <v/>
      </c>
      <c r="W720" s="13" t="str">
        <f t="shared" si="80"/>
        <v/>
      </c>
      <c r="X720" s="52" t="str">
        <f t="shared" si="81"/>
        <v/>
      </c>
      <c r="Y720" s="52" t="str">
        <f t="shared" si="82"/>
        <v/>
      </c>
      <c r="Z720" s="79" t="str">
        <f t="shared" si="83"/>
        <v/>
      </c>
    </row>
    <row r="721" spans="2:26" ht="35.1" customHeight="1" x14ac:dyDescent="0.2">
      <c r="B721" s="48"/>
      <c r="C721" s="49"/>
      <c r="D721" s="50"/>
      <c r="E721" s="47"/>
      <c r="F721" s="43"/>
      <c r="G721" s="45"/>
      <c r="K721" s="7" t="str">
        <f>IF(O721="","",COUNT(O$3:O721))</f>
        <v/>
      </c>
      <c r="L721" s="7" t="str">
        <f>IF(B721&lt;&gt;"",B721,IF(OR(COUNTA($G$3:$G721)&lt;COUNTA($G$3:$G$1048576),$G721&lt;&gt;""),L720,""))</f>
        <v/>
      </c>
      <c r="M721" s="7" t="str">
        <f>IF(C721&lt;&gt;"",C721,IF(OR(COUNTA($G$3:$G721)&lt;COUNTA($G$3:$G$1048576),$G721&lt;&gt;""),M720,""))</f>
        <v/>
      </c>
      <c r="N721" s="7" t="str">
        <f>IF(D721&lt;&gt;"",D721,IF(OR(COUNTA($G$3:$G721)&lt;COUNTA($G$3:$G$1048576),$G721&lt;&gt;""),N720,""))</f>
        <v/>
      </c>
      <c r="O721" s="8" t="str">
        <f t="shared" si="78"/>
        <v/>
      </c>
      <c r="P721" s="10" t="str">
        <f>IFERROR(IF(O721="",IF(COUNT(S$3:S$1048576)=COUNT(S$3:S721),IF(S721="","",INDEX(O$3:O721,MATCH(MAX(K$3:K721),K$3:K721,0),0)),INDEX(O$3:O721,MATCH(MAX(K$3:K721),K$3:K721,0),0)),O721),"")</f>
        <v/>
      </c>
      <c r="Q721" s="9" t="str">
        <f>IF(R721="","",COUNT(R$3:R721))</f>
        <v/>
      </c>
      <c r="R721" s="7" t="str">
        <f t="shared" si="77"/>
        <v/>
      </c>
      <c r="S721" s="11" t="str">
        <f>IFERROR(IF(COUNTA($E721:$G721)=0,"",IF(AND(R721="",$O721=INDEX(O$3:O721,MATCH(MAX(Q$3:Q721),Q$3:Q721,0),0)),INDEX(R$3:R721,MATCH(MAX(Q$3:Q721),Q$3:Q721,0),0),R721)),"")</f>
        <v/>
      </c>
      <c r="T721" s="7" t="str">
        <f>IF(U721="","",COUNT(U$3:U721))</f>
        <v/>
      </c>
      <c r="U721" s="7" t="str">
        <f t="shared" si="79"/>
        <v/>
      </c>
      <c r="V721" s="11" t="str">
        <f>IFERROR(IF(S721="","",IF(U721="",IF(AND(E721="",F721="",G721&lt;&gt;"",$O721=INDEX(O$3:O721,MATCH(MAX(T$3:T721),T$3:T721,0),0)),INDEX(U$3:U721,MATCH(MAX(T$3:T721),T$3:T721,0),0),IF(AND(S721&lt;&gt;"",U721=""),0,"")),U721)),"")</f>
        <v/>
      </c>
      <c r="W721" s="13" t="str">
        <f t="shared" si="80"/>
        <v/>
      </c>
      <c r="X721" s="52" t="str">
        <f t="shared" si="81"/>
        <v/>
      </c>
      <c r="Y721" s="52" t="str">
        <f t="shared" si="82"/>
        <v/>
      </c>
      <c r="Z721" s="79" t="str">
        <f t="shared" si="83"/>
        <v/>
      </c>
    </row>
    <row r="722" spans="2:26" ht="35.1" customHeight="1" x14ac:dyDescent="0.2">
      <c r="B722" s="48"/>
      <c r="C722" s="49"/>
      <c r="D722" s="50"/>
      <c r="E722" s="47"/>
      <c r="F722" s="43"/>
      <c r="G722" s="45"/>
      <c r="K722" s="7" t="str">
        <f>IF(O722="","",COUNT(O$3:O722))</f>
        <v/>
      </c>
      <c r="L722" s="7" t="str">
        <f>IF(B722&lt;&gt;"",B722,IF(OR(COUNTA($G$3:$G722)&lt;COUNTA($G$3:$G$1048576),$G722&lt;&gt;""),L721,""))</f>
        <v/>
      </c>
      <c r="M722" s="7" t="str">
        <f>IF(C722&lt;&gt;"",C722,IF(OR(COUNTA($G$3:$G722)&lt;COUNTA($G$3:$G$1048576),$G722&lt;&gt;""),M721,""))</f>
        <v/>
      </c>
      <c r="N722" s="7" t="str">
        <f>IF(D722&lt;&gt;"",D722,IF(OR(COUNTA($G$3:$G722)&lt;COUNTA($G$3:$G$1048576),$G722&lt;&gt;""),N721,""))</f>
        <v/>
      </c>
      <c r="O722" s="8" t="str">
        <f t="shared" si="78"/>
        <v/>
      </c>
      <c r="P722" s="10" t="str">
        <f>IFERROR(IF(O722="",IF(COUNT(S$3:S$1048576)=COUNT(S$3:S722),IF(S722="","",INDEX(O$3:O722,MATCH(MAX(K$3:K722),K$3:K722,0),0)),INDEX(O$3:O722,MATCH(MAX(K$3:K722),K$3:K722,0),0)),O722),"")</f>
        <v/>
      </c>
      <c r="Q722" s="9" t="str">
        <f>IF(R722="","",COUNT(R$3:R722))</f>
        <v/>
      </c>
      <c r="R722" s="7" t="str">
        <f t="shared" si="77"/>
        <v/>
      </c>
      <c r="S722" s="11" t="str">
        <f>IFERROR(IF(COUNTA($E722:$G722)=0,"",IF(AND(R722="",$O722=INDEX(O$3:O722,MATCH(MAX(Q$3:Q722),Q$3:Q722,0),0)),INDEX(R$3:R722,MATCH(MAX(Q$3:Q722),Q$3:Q722,0),0),R722)),"")</f>
        <v/>
      </c>
      <c r="T722" s="7" t="str">
        <f>IF(U722="","",COUNT(U$3:U722))</f>
        <v/>
      </c>
      <c r="U722" s="7" t="str">
        <f t="shared" si="79"/>
        <v/>
      </c>
      <c r="V722" s="11" t="str">
        <f>IFERROR(IF(S722="","",IF(U722="",IF(AND(E722="",F722="",G722&lt;&gt;"",$O722=INDEX(O$3:O722,MATCH(MAX(T$3:T722),T$3:T722,0),0)),INDEX(U$3:U722,MATCH(MAX(T$3:T722),T$3:T722,0),0),IF(AND(S722&lt;&gt;"",U722=""),0,"")),U722)),"")</f>
        <v/>
      </c>
      <c r="W722" s="13" t="str">
        <f t="shared" si="80"/>
        <v/>
      </c>
      <c r="X722" s="52" t="str">
        <f t="shared" si="81"/>
        <v/>
      </c>
      <c r="Y722" s="52" t="str">
        <f t="shared" si="82"/>
        <v/>
      </c>
      <c r="Z722" s="79" t="str">
        <f t="shared" si="83"/>
        <v/>
      </c>
    </row>
    <row r="723" spans="2:26" ht="35.1" customHeight="1" x14ac:dyDescent="0.2">
      <c r="B723" s="48"/>
      <c r="C723" s="49"/>
      <c r="D723" s="50"/>
      <c r="E723" s="47"/>
      <c r="F723" s="43"/>
      <c r="G723" s="45"/>
      <c r="K723" s="7" t="str">
        <f>IF(O723="","",COUNT(O$3:O723))</f>
        <v/>
      </c>
      <c r="L723" s="7" t="str">
        <f>IF(B723&lt;&gt;"",B723,IF(OR(COUNTA($G$3:$G723)&lt;COUNTA($G$3:$G$1048576),$G723&lt;&gt;""),L722,""))</f>
        <v/>
      </c>
      <c r="M723" s="7" t="str">
        <f>IF(C723&lt;&gt;"",C723,IF(OR(COUNTA($G$3:$G723)&lt;COUNTA($G$3:$G$1048576),$G723&lt;&gt;""),M722,""))</f>
        <v/>
      </c>
      <c r="N723" s="7" t="str">
        <f>IF(D723&lt;&gt;"",D723,IF(OR(COUNTA($G$3:$G723)&lt;COUNTA($G$3:$G$1048576),$G723&lt;&gt;""),N722,""))</f>
        <v/>
      </c>
      <c r="O723" s="8" t="str">
        <f t="shared" si="78"/>
        <v/>
      </c>
      <c r="P723" s="10" t="str">
        <f>IFERROR(IF(O723="",IF(COUNT(S$3:S$1048576)=COUNT(S$3:S723),IF(S723="","",INDEX(O$3:O723,MATCH(MAX(K$3:K723),K$3:K723,0),0)),INDEX(O$3:O723,MATCH(MAX(K$3:K723),K$3:K723,0),0)),O723),"")</f>
        <v/>
      </c>
      <c r="Q723" s="9" t="str">
        <f>IF(R723="","",COUNT(R$3:R723))</f>
        <v/>
      </c>
      <c r="R723" s="7" t="str">
        <f t="shared" si="77"/>
        <v/>
      </c>
      <c r="S723" s="11" t="str">
        <f>IFERROR(IF(COUNTA($E723:$G723)=0,"",IF(AND(R723="",$O723=INDEX(O$3:O723,MATCH(MAX(Q$3:Q723),Q$3:Q723,0),0)),INDEX(R$3:R723,MATCH(MAX(Q$3:Q723),Q$3:Q723,0),0),R723)),"")</f>
        <v/>
      </c>
      <c r="T723" s="7" t="str">
        <f>IF(U723="","",COUNT(U$3:U723))</f>
        <v/>
      </c>
      <c r="U723" s="7" t="str">
        <f t="shared" si="79"/>
        <v/>
      </c>
      <c r="V723" s="11" t="str">
        <f>IFERROR(IF(S723="","",IF(U723="",IF(AND(E723="",F723="",G723&lt;&gt;"",$O723=INDEX(O$3:O723,MATCH(MAX(T$3:T723),T$3:T723,0),0)),INDEX(U$3:U723,MATCH(MAX(T$3:T723),T$3:T723,0),0),IF(AND(S723&lt;&gt;"",U723=""),0,"")),U723)),"")</f>
        <v/>
      </c>
      <c r="W723" s="13" t="str">
        <f t="shared" si="80"/>
        <v/>
      </c>
      <c r="X723" s="52" t="str">
        <f t="shared" si="81"/>
        <v/>
      </c>
      <c r="Y723" s="52" t="str">
        <f t="shared" si="82"/>
        <v/>
      </c>
      <c r="Z723" s="79" t="str">
        <f t="shared" si="83"/>
        <v/>
      </c>
    </row>
    <row r="724" spans="2:26" ht="35.1" customHeight="1" x14ac:dyDescent="0.2">
      <c r="B724" s="48"/>
      <c r="C724" s="49"/>
      <c r="D724" s="50"/>
      <c r="E724" s="47"/>
      <c r="F724" s="43"/>
      <c r="G724" s="45"/>
      <c r="K724" s="7" t="str">
        <f>IF(O724="","",COUNT(O$3:O724))</f>
        <v/>
      </c>
      <c r="L724" s="7" t="str">
        <f>IF(B724&lt;&gt;"",B724,IF(OR(COUNTA($G$3:$G724)&lt;COUNTA($G$3:$G$1048576),$G724&lt;&gt;""),L723,""))</f>
        <v/>
      </c>
      <c r="M724" s="7" t="str">
        <f>IF(C724&lt;&gt;"",C724,IF(OR(COUNTA($G$3:$G724)&lt;COUNTA($G$3:$G$1048576),$G724&lt;&gt;""),M723,""))</f>
        <v/>
      </c>
      <c r="N724" s="7" t="str">
        <f>IF(D724&lt;&gt;"",D724,IF(OR(COUNTA($G$3:$G724)&lt;COUNTA($G$3:$G$1048576),$G724&lt;&gt;""),N723,""))</f>
        <v/>
      </c>
      <c r="O724" s="8" t="str">
        <f t="shared" si="78"/>
        <v/>
      </c>
      <c r="P724" s="10" t="str">
        <f>IFERROR(IF(O724="",IF(COUNT(S$3:S$1048576)=COUNT(S$3:S724),IF(S724="","",INDEX(O$3:O724,MATCH(MAX(K$3:K724),K$3:K724,0),0)),INDEX(O$3:O724,MATCH(MAX(K$3:K724),K$3:K724,0),0)),O724),"")</f>
        <v/>
      </c>
      <c r="Q724" s="9" t="str">
        <f>IF(R724="","",COUNT(R$3:R724))</f>
        <v/>
      </c>
      <c r="R724" s="7" t="str">
        <f t="shared" si="77"/>
        <v/>
      </c>
      <c r="S724" s="11" t="str">
        <f>IFERROR(IF(COUNTA($E724:$G724)=0,"",IF(AND(R724="",$O724=INDEX(O$3:O724,MATCH(MAX(Q$3:Q724),Q$3:Q724,0),0)),INDEX(R$3:R724,MATCH(MAX(Q$3:Q724),Q$3:Q724,0),0),R724)),"")</f>
        <v/>
      </c>
      <c r="T724" s="7" t="str">
        <f>IF(U724="","",COUNT(U$3:U724))</f>
        <v/>
      </c>
      <c r="U724" s="7" t="str">
        <f t="shared" si="79"/>
        <v/>
      </c>
      <c r="V724" s="11" t="str">
        <f>IFERROR(IF(S724="","",IF(U724="",IF(AND(E724="",F724="",G724&lt;&gt;"",$O724=INDEX(O$3:O724,MATCH(MAX(T$3:T724),T$3:T724,0),0)),INDEX(U$3:U724,MATCH(MAX(T$3:T724),T$3:T724,0),0),IF(AND(S724&lt;&gt;"",U724=""),0,"")),U724)),"")</f>
        <v/>
      </c>
      <c r="W724" s="13" t="str">
        <f t="shared" si="80"/>
        <v/>
      </c>
      <c r="X724" s="52" t="str">
        <f t="shared" si="81"/>
        <v/>
      </c>
      <c r="Y724" s="52" t="str">
        <f t="shared" si="82"/>
        <v/>
      </c>
      <c r="Z724" s="79" t="str">
        <f t="shared" si="83"/>
        <v/>
      </c>
    </row>
    <row r="725" spans="2:26" ht="35.1" customHeight="1" x14ac:dyDescent="0.2">
      <c r="B725" s="48"/>
      <c r="C725" s="49"/>
      <c r="D725" s="50"/>
      <c r="E725" s="47"/>
      <c r="F725" s="43"/>
      <c r="G725" s="45"/>
      <c r="K725" s="7" t="str">
        <f>IF(O725="","",COUNT(O$3:O725))</f>
        <v/>
      </c>
      <c r="L725" s="7" t="str">
        <f>IF(B725&lt;&gt;"",B725,IF(OR(COUNTA($G$3:$G725)&lt;COUNTA($G$3:$G$1048576),$G725&lt;&gt;""),L724,""))</f>
        <v/>
      </c>
      <c r="M725" s="7" t="str">
        <f>IF(C725&lt;&gt;"",C725,IF(OR(COUNTA($G$3:$G725)&lt;COUNTA($G$3:$G$1048576),$G725&lt;&gt;""),M724,""))</f>
        <v/>
      </c>
      <c r="N725" s="7" t="str">
        <f>IF(D725&lt;&gt;"",D725,IF(OR(COUNTA($G$3:$G725)&lt;COUNTA($G$3:$G$1048576),$G725&lt;&gt;""),N724,""))</f>
        <v/>
      </c>
      <c r="O725" s="8" t="str">
        <f t="shared" si="78"/>
        <v/>
      </c>
      <c r="P725" s="10" t="str">
        <f>IFERROR(IF(O725="",IF(COUNT(S$3:S$1048576)=COUNT(S$3:S725),IF(S725="","",INDEX(O$3:O725,MATCH(MAX(K$3:K725),K$3:K725,0),0)),INDEX(O$3:O725,MATCH(MAX(K$3:K725),K$3:K725,0),0)),O725),"")</f>
        <v/>
      </c>
      <c r="Q725" s="9" t="str">
        <f>IF(R725="","",COUNT(R$3:R725))</f>
        <v/>
      </c>
      <c r="R725" s="7" t="str">
        <f t="shared" si="77"/>
        <v/>
      </c>
      <c r="S725" s="11" t="str">
        <f>IFERROR(IF(COUNTA($E725:$G725)=0,"",IF(AND(R725="",$O725=INDEX(O$3:O725,MATCH(MAX(Q$3:Q725),Q$3:Q725,0),0)),INDEX(R$3:R725,MATCH(MAX(Q$3:Q725),Q$3:Q725,0),0),R725)),"")</f>
        <v/>
      </c>
      <c r="T725" s="7" t="str">
        <f>IF(U725="","",COUNT(U$3:U725))</f>
        <v/>
      </c>
      <c r="U725" s="7" t="str">
        <f t="shared" si="79"/>
        <v/>
      </c>
      <c r="V725" s="11" t="str">
        <f>IFERROR(IF(S725="","",IF(U725="",IF(AND(E725="",F725="",G725&lt;&gt;"",$O725=INDEX(O$3:O725,MATCH(MAX(T$3:T725),T$3:T725,0),0)),INDEX(U$3:U725,MATCH(MAX(T$3:T725),T$3:T725,0),0),IF(AND(S725&lt;&gt;"",U725=""),0,"")),U725)),"")</f>
        <v/>
      </c>
      <c r="W725" s="13" t="str">
        <f t="shared" si="80"/>
        <v/>
      </c>
      <c r="X725" s="52" t="str">
        <f t="shared" si="81"/>
        <v/>
      </c>
      <c r="Y725" s="52" t="str">
        <f t="shared" si="82"/>
        <v/>
      </c>
      <c r="Z725" s="79" t="str">
        <f t="shared" si="83"/>
        <v/>
      </c>
    </row>
    <row r="726" spans="2:26" ht="35.1" customHeight="1" x14ac:dyDescent="0.2">
      <c r="B726" s="48"/>
      <c r="C726" s="49"/>
      <c r="D726" s="50"/>
      <c r="E726" s="47"/>
      <c r="F726" s="43"/>
      <c r="G726" s="45"/>
      <c r="K726" s="7" t="str">
        <f>IF(O726="","",COUNT(O$3:O726))</f>
        <v/>
      </c>
      <c r="L726" s="7" t="str">
        <f>IF(B726&lt;&gt;"",B726,IF(OR(COUNTA($G$3:$G726)&lt;COUNTA($G$3:$G$1048576),$G726&lt;&gt;""),L725,""))</f>
        <v/>
      </c>
      <c r="M726" s="7" t="str">
        <f>IF(C726&lt;&gt;"",C726,IF(OR(COUNTA($G$3:$G726)&lt;COUNTA($G$3:$G$1048576),$G726&lt;&gt;""),M725,""))</f>
        <v/>
      </c>
      <c r="N726" s="7" t="str">
        <f>IF(D726&lt;&gt;"",D726,IF(OR(COUNTA($G$3:$G726)&lt;COUNTA($G$3:$G$1048576),$G726&lt;&gt;""),N725,""))</f>
        <v/>
      </c>
      <c r="O726" s="8" t="str">
        <f t="shared" si="78"/>
        <v/>
      </c>
      <c r="P726" s="10" t="str">
        <f>IFERROR(IF(O726="",IF(COUNT(S$3:S$1048576)=COUNT(S$3:S726),IF(S726="","",INDEX(O$3:O726,MATCH(MAX(K$3:K726),K$3:K726,0),0)),INDEX(O$3:O726,MATCH(MAX(K$3:K726),K$3:K726,0),0)),O726),"")</f>
        <v/>
      </c>
      <c r="Q726" s="9" t="str">
        <f>IF(R726="","",COUNT(R$3:R726))</f>
        <v/>
      </c>
      <c r="R726" s="7" t="str">
        <f t="shared" si="77"/>
        <v/>
      </c>
      <c r="S726" s="11" t="str">
        <f>IFERROR(IF(COUNTA($E726:$G726)=0,"",IF(AND(R726="",$O726=INDEX(O$3:O726,MATCH(MAX(Q$3:Q726),Q$3:Q726,0),0)),INDEX(R$3:R726,MATCH(MAX(Q$3:Q726),Q$3:Q726,0),0),R726)),"")</f>
        <v/>
      </c>
      <c r="T726" s="7" t="str">
        <f>IF(U726="","",COUNT(U$3:U726))</f>
        <v/>
      </c>
      <c r="U726" s="7" t="str">
        <f t="shared" si="79"/>
        <v/>
      </c>
      <c r="V726" s="11" t="str">
        <f>IFERROR(IF(S726="","",IF(U726="",IF(AND(E726="",F726="",G726&lt;&gt;"",$O726=INDEX(O$3:O726,MATCH(MAX(T$3:T726),T$3:T726,0),0)),INDEX(U$3:U726,MATCH(MAX(T$3:T726),T$3:T726,0),0),IF(AND(S726&lt;&gt;"",U726=""),0,"")),U726)),"")</f>
        <v/>
      </c>
      <c r="W726" s="13" t="str">
        <f t="shared" si="80"/>
        <v/>
      </c>
      <c r="X726" s="52" t="str">
        <f t="shared" si="81"/>
        <v/>
      </c>
      <c r="Y726" s="52" t="str">
        <f t="shared" si="82"/>
        <v/>
      </c>
      <c r="Z726" s="79" t="str">
        <f t="shared" si="83"/>
        <v/>
      </c>
    </row>
    <row r="727" spans="2:26" ht="35.1" customHeight="1" x14ac:dyDescent="0.2">
      <c r="B727" s="48"/>
      <c r="C727" s="49"/>
      <c r="D727" s="50"/>
      <c r="E727" s="47"/>
      <c r="F727" s="43"/>
      <c r="G727" s="45"/>
      <c r="K727" s="7" t="str">
        <f>IF(O727="","",COUNT(O$3:O727))</f>
        <v/>
      </c>
      <c r="L727" s="7" t="str">
        <f>IF(B727&lt;&gt;"",B727,IF(OR(COUNTA($G$3:$G727)&lt;COUNTA($G$3:$G$1048576),$G727&lt;&gt;""),L726,""))</f>
        <v/>
      </c>
      <c r="M727" s="7" t="str">
        <f>IF(C727&lt;&gt;"",C727,IF(OR(COUNTA($G$3:$G727)&lt;COUNTA($G$3:$G$1048576),$G727&lt;&gt;""),M726,""))</f>
        <v/>
      </c>
      <c r="N727" s="7" t="str">
        <f>IF(D727&lt;&gt;"",D727,IF(OR(COUNTA($G$3:$G727)&lt;COUNTA($G$3:$G$1048576),$G727&lt;&gt;""),N726,""))</f>
        <v/>
      </c>
      <c r="O727" s="8" t="str">
        <f t="shared" si="78"/>
        <v/>
      </c>
      <c r="P727" s="10" t="str">
        <f>IFERROR(IF(O727="",IF(COUNT(S$3:S$1048576)=COUNT(S$3:S727),IF(S727="","",INDEX(O$3:O727,MATCH(MAX(K$3:K727),K$3:K727,0),0)),INDEX(O$3:O727,MATCH(MAX(K$3:K727),K$3:K727,0),0)),O727),"")</f>
        <v/>
      </c>
      <c r="Q727" s="9" t="str">
        <f>IF(R727="","",COUNT(R$3:R727))</f>
        <v/>
      </c>
      <c r="R727" s="7" t="str">
        <f t="shared" si="77"/>
        <v/>
      </c>
      <c r="S727" s="11" t="str">
        <f>IFERROR(IF(COUNTA($E727:$G727)=0,"",IF(AND(R727="",$O727=INDEX(O$3:O727,MATCH(MAX(Q$3:Q727),Q$3:Q727,0),0)),INDEX(R$3:R727,MATCH(MAX(Q$3:Q727),Q$3:Q727,0),0),R727)),"")</f>
        <v/>
      </c>
      <c r="T727" s="7" t="str">
        <f>IF(U727="","",COUNT(U$3:U727))</f>
        <v/>
      </c>
      <c r="U727" s="7" t="str">
        <f t="shared" si="79"/>
        <v/>
      </c>
      <c r="V727" s="11" t="str">
        <f>IFERROR(IF(S727="","",IF(U727="",IF(AND(E727="",F727="",G727&lt;&gt;"",$O727=INDEX(O$3:O727,MATCH(MAX(T$3:T727),T$3:T727,0),0)),INDEX(U$3:U727,MATCH(MAX(T$3:T727),T$3:T727,0),0),IF(AND(S727&lt;&gt;"",U727=""),0,"")),U727)),"")</f>
        <v/>
      </c>
      <c r="W727" s="13" t="str">
        <f t="shared" si="80"/>
        <v/>
      </c>
      <c r="X727" s="52" t="str">
        <f t="shared" si="81"/>
        <v/>
      </c>
      <c r="Y727" s="52" t="str">
        <f t="shared" si="82"/>
        <v/>
      </c>
      <c r="Z727" s="79" t="str">
        <f t="shared" si="83"/>
        <v/>
      </c>
    </row>
    <row r="728" spans="2:26" ht="35.1" customHeight="1" x14ac:dyDescent="0.2">
      <c r="B728" s="48"/>
      <c r="C728" s="49"/>
      <c r="D728" s="50"/>
      <c r="E728" s="47"/>
      <c r="F728" s="43"/>
      <c r="G728" s="45"/>
      <c r="K728" s="7" t="str">
        <f>IF(O728="","",COUNT(O$3:O728))</f>
        <v/>
      </c>
      <c r="L728" s="7" t="str">
        <f>IF(B728&lt;&gt;"",B728,IF(OR(COUNTA($G$3:$G728)&lt;COUNTA($G$3:$G$1048576),$G728&lt;&gt;""),L727,""))</f>
        <v/>
      </c>
      <c r="M728" s="7" t="str">
        <f>IF(C728&lt;&gt;"",C728,IF(OR(COUNTA($G$3:$G728)&lt;COUNTA($G$3:$G$1048576),$G728&lt;&gt;""),M727,""))</f>
        <v/>
      </c>
      <c r="N728" s="7" t="str">
        <f>IF(D728&lt;&gt;"",D728,IF(OR(COUNTA($G$3:$G728)&lt;COUNTA($G$3:$G$1048576),$G728&lt;&gt;""),N727,""))</f>
        <v/>
      </c>
      <c r="O728" s="8" t="str">
        <f t="shared" si="78"/>
        <v/>
      </c>
      <c r="P728" s="10" t="str">
        <f>IFERROR(IF(O728="",IF(COUNT(S$3:S$1048576)=COUNT(S$3:S728),IF(S728="","",INDEX(O$3:O728,MATCH(MAX(K$3:K728),K$3:K728,0),0)),INDEX(O$3:O728,MATCH(MAX(K$3:K728),K$3:K728,0),0)),O728),"")</f>
        <v/>
      </c>
      <c r="Q728" s="9" t="str">
        <f>IF(R728="","",COUNT(R$3:R728))</f>
        <v/>
      </c>
      <c r="R728" s="7" t="str">
        <f t="shared" si="77"/>
        <v/>
      </c>
      <c r="S728" s="11" t="str">
        <f>IFERROR(IF(COUNTA($E728:$G728)=0,"",IF(AND(R728="",$O728=INDEX(O$3:O728,MATCH(MAX(Q$3:Q728),Q$3:Q728,0),0)),INDEX(R$3:R728,MATCH(MAX(Q$3:Q728),Q$3:Q728,0),0),R728)),"")</f>
        <v/>
      </c>
      <c r="T728" s="7" t="str">
        <f>IF(U728="","",COUNT(U$3:U728))</f>
        <v/>
      </c>
      <c r="U728" s="7" t="str">
        <f t="shared" si="79"/>
        <v/>
      </c>
      <c r="V728" s="11" t="str">
        <f>IFERROR(IF(S728="","",IF(U728="",IF(AND(E728="",F728="",G728&lt;&gt;"",$O728=INDEX(O$3:O728,MATCH(MAX(T$3:T728),T$3:T728,0),0)),INDEX(U$3:U728,MATCH(MAX(T$3:T728),T$3:T728,0),0),IF(AND(S728&lt;&gt;"",U728=""),0,"")),U728)),"")</f>
        <v/>
      </c>
      <c r="W728" s="13" t="str">
        <f t="shared" si="80"/>
        <v/>
      </c>
      <c r="X728" s="52" t="str">
        <f t="shared" si="81"/>
        <v/>
      </c>
      <c r="Y728" s="52" t="str">
        <f t="shared" si="82"/>
        <v/>
      </c>
      <c r="Z728" s="79" t="str">
        <f t="shared" si="83"/>
        <v/>
      </c>
    </row>
    <row r="729" spans="2:26" ht="35.1" customHeight="1" x14ac:dyDescent="0.2">
      <c r="B729" s="48"/>
      <c r="C729" s="49"/>
      <c r="D729" s="50"/>
      <c r="E729" s="47"/>
      <c r="F729" s="43"/>
      <c r="G729" s="45"/>
      <c r="K729" s="7" t="str">
        <f>IF(O729="","",COUNT(O$3:O729))</f>
        <v/>
      </c>
      <c r="L729" s="7" t="str">
        <f>IF(B729&lt;&gt;"",B729,IF(OR(COUNTA($G$3:$G729)&lt;COUNTA($G$3:$G$1048576),$G729&lt;&gt;""),L728,""))</f>
        <v/>
      </c>
      <c r="M729" s="7" t="str">
        <f>IF(C729&lt;&gt;"",C729,IF(OR(COUNTA($G$3:$G729)&lt;COUNTA($G$3:$G$1048576),$G729&lt;&gt;""),M728,""))</f>
        <v/>
      </c>
      <c r="N729" s="7" t="str">
        <f>IF(D729&lt;&gt;"",D729,IF(OR(COUNTA($G$3:$G729)&lt;COUNTA($G$3:$G$1048576),$G729&lt;&gt;""),N728,""))</f>
        <v/>
      </c>
      <c r="O729" s="8" t="str">
        <f t="shared" si="78"/>
        <v/>
      </c>
      <c r="P729" s="10" t="str">
        <f>IFERROR(IF(O729="",IF(COUNT(S$3:S$1048576)=COUNT(S$3:S729),IF(S729="","",INDEX(O$3:O729,MATCH(MAX(K$3:K729),K$3:K729,0),0)),INDEX(O$3:O729,MATCH(MAX(K$3:K729),K$3:K729,0),0)),O729),"")</f>
        <v/>
      </c>
      <c r="Q729" s="9" t="str">
        <f>IF(R729="","",COUNT(R$3:R729))</f>
        <v/>
      </c>
      <c r="R729" s="7" t="str">
        <f t="shared" si="77"/>
        <v/>
      </c>
      <c r="S729" s="11" t="str">
        <f>IFERROR(IF(COUNTA($E729:$G729)=0,"",IF(AND(R729="",$O729=INDEX(O$3:O729,MATCH(MAX(Q$3:Q729),Q$3:Q729,0),0)),INDEX(R$3:R729,MATCH(MAX(Q$3:Q729),Q$3:Q729,0),0),R729)),"")</f>
        <v/>
      </c>
      <c r="T729" s="7" t="str">
        <f>IF(U729="","",COUNT(U$3:U729))</f>
        <v/>
      </c>
      <c r="U729" s="7" t="str">
        <f t="shared" si="79"/>
        <v/>
      </c>
      <c r="V729" s="11" t="str">
        <f>IFERROR(IF(S729="","",IF(U729="",IF(AND(E729="",F729="",G729&lt;&gt;"",$O729=INDEX(O$3:O729,MATCH(MAX(T$3:T729),T$3:T729,0),0)),INDEX(U$3:U729,MATCH(MAX(T$3:T729),T$3:T729,0),0),IF(AND(S729&lt;&gt;"",U729=""),0,"")),U729)),"")</f>
        <v/>
      </c>
      <c r="W729" s="13" t="str">
        <f t="shared" si="80"/>
        <v/>
      </c>
      <c r="X729" s="52" t="str">
        <f t="shared" si="81"/>
        <v/>
      </c>
      <c r="Y729" s="52" t="str">
        <f t="shared" si="82"/>
        <v/>
      </c>
      <c r="Z729" s="79" t="str">
        <f t="shared" si="83"/>
        <v/>
      </c>
    </row>
    <row r="730" spans="2:26" ht="35.1" customHeight="1" x14ac:dyDescent="0.2">
      <c r="B730" s="48"/>
      <c r="C730" s="49"/>
      <c r="D730" s="50"/>
      <c r="E730" s="47"/>
      <c r="F730" s="43"/>
      <c r="G730" s="45"/>
      <c r="K730" s="7" t="str">
        <f>IF(O730="","",COUNT(O$3:O730))</f>
        <v/>
      </c>
      <c r="L730" s="7" t="str">
        <f>IF(B730&lt;&gt;"",B730,IF(OR(COUNTA($G$3:$G730)&lt;COUNTA($G$3:$G$1048576),$G730&lt;&gt;""),L729,""))</f>
        <v/>
      </c>
      <c r="M730" s="7" t="str">
        <f>IF(C730&lt;&gt;"",C730,IF(OR(COUNTA($G$3:$G730)&lt;COUNTA($G$3:$G$1048576),$G730&lt;&gt;""),M729,""))</f>
        <v/>
      </c>
      <c r="N730" s="7" t="str">
        <f>IF(D730&lt;&gt;"",D730,IF(OR(COUNTA($G$3:$G730)&lt;COUNTA($G$3:$G$1048576),$G730&lt;&gt;""),N729,""))</f>
        <v/>
      </c>
      <c r="O730" s="8" t="str">
        <f t="shared" si="78"/>
        <v/>
      </c>
      <c r="P730" s="10" t="str">
        <f>IFERROR(IF(O730="",IF(COUNT(S$3:S$1048576)=COUNT(S$3:S730),IF(S730="","",INDEX(O$3:O730,MATCH(MAX(K$3:K730),K$3:K730,0),0)),INDEX(O$3:O730,MATCH(MAX(K$3:K730),K$3:K730,0),0)),O730),"")</f>
        <v/>
      </c>
      <c r="Q730" s="9" t="str">
        <f>IF(R730="","",COUNT(R$3:R730))</f>
        <v/>
      </c>
      <c r="R730" s="7" t="str">
        <f t="shared" si="77"/>
        <v/>
      </c>
      <c r="S730" s="11" t="str">
        <f>IFERROR(IF(COUNTA($E730:$G730)=0,"",IF(AND(R730="",$O730=INDEX(O$3:O730,MATCH(MAX(Q$3:Q730),Q$3:Q730,0),0)),INDEX(R$3:R730,MATCH(MAX(Q$3:Q730),Q$3:Q730,0),0),R730)),"")</f>
        <v/>
      </c>
      <c r="T730" s="7" t="str">
        <f>IF(U730="","",COUNT(U$3:U730))</f>
        <v/>
      </c>
      <c r="U730" s="7" t="str">
        <f t="shared" si="79"/>
        <v/>
      </c>
      <c r="V730" s="11" t="str">
        <f>IFERROR(IF(S730="","",IF(U730="",IF(AND(E730="",F730="",G730&lt;&gt;"",$O730=INDEX(O$3:O730,MATCH(MAX(T$3:T730),T$3:T730,0),0)),INDEX(U$3:U730,MATCH(MAX(T$3:T730),T$3:T730,0),0),IF(AND(S730&lt;&gt;"",U730=""),0,"")),U730)),"")</f>
        <v/>
      </c>
      <c r="W730" s="13" t="str">
        <f t="shared" si="80"/>
        <v/>
      </c>
      <c r="X730" s="52" t="str">
        <f t="shared" si="81"/>
        <v/>
      </c>
      <c r="Y730" s="52" t="str">
        <f t="shared" si="82"/>
        <v/>
      </c>
      <c r="Z730" s="79" t="str">
        <f t="shared" si="83"/>
        <v/>
      </c>
    </row>
    <row r="731" spans="2:26" ht="35.1" customHeight="1" x14ac:dyDescent="0.2">
      <c r="B731" s="48"/>
      <c r="C731" s="49"/>
      <c r="D731" s="50"/>
      <c r="E731" s="47"/>
      <c r="F731" s="43"/>
      <c r="G731" s="45"/>
      <c r="K731" s="7" t="str">
        <f>IF(O731="","",COUNT(O$3:O731))</f>
        <v/>
      </c>
      <c r="L731" s="7" t="str">
        <f>IF(B731&lt;&gt;"",B731,IF(OR(COUNTA($G$3:$G731)&lt;COUNTA($G$3:$G$1048576),$G731&lt;&gt;""),L730,""))</f>
        <v/>
      </c>
      <c r="M731" s="7" t="str">
        <f>IF(C731&lt;&gt;"",C731,IF(OR(COUNTA($G$3:$G731)&lt;COUNTA($G$3:$G$1048576),$G731&lt;&gt;""),M730,""))</f>
        <v/>
      </c>
      <c r="N731" s="7" t="str">
        <f>IF(D731&lt;&gt;"",D731,IF(OR(COUNTA($G$3:$G731)&lt;COUNTA($G$3:$G$1048576),$G731&lt;&gt;""),N730,""))</f>
        <v/>
      </c>
      <c r="O731" s="8" t="str">
        <f t="shared" si="78"/>
        <v/>
      </c>
      <c r="P731" s="10" t="str">
        <f>IFERROR(IF(O731="",IF(COUNT(S$3:S$1048576)=COUNT(S$3:S731),IF(S731="","",INDEX(O$3:O731,MATCH(MAX(K$3:K731),K$3:K731,0),0)),INDEX(O$3:O731,MATCH(MAX(K$3:K731),K$3:K731,0),0)),O731),"")</f>
        <v/>
      </c>
      <c r="Q731" s="9" t="str">
        <f>IF(R731="","",COUNT(R$3:R731))</f>
        <v/>
      </c>
      <c r="R731" s="7" t="str">
        <f t="shared" si="77"/>
        <v/>
      </c>
      <c r="S731" s="11" t="str">
        <f>IFERROR(IF(COUNTA($E731:$G731)=0,"",IF(AND(R731="",$O731=INDEX(O$3:O731,MATCH(MAX(Q$3:Q731),Q$3:Q731,0),0)),INDEX(R$3:R731,MATCH(MAX(Q$3:Q731),Q$3:Q731,0),0),R731)),"")</f>
        <v/>
      </c>
      <c r="T731" s="7" t="str">
        <f>IF(U731="","",COUNT(U$3:U731))</f>
        <v/>
      </c>
      <c r="U731" s="7" t="str">
        <f t="shared" si="79"/>
        <v/>
      </c>
      <c r="V731" s="11" t="str">
        <f>IFERROR(IF(S731="","",IF(U731="",IF(AND(E731="",F731="",G731&lt;&gt;"",$O731=INDEX(O$3:O731,MATCH(MAX(T$3:T731),T$3:T731,0),0)),INDEX(U$3:U731,MATCH(MAX(T$3:T731),T$3:T731,0),0),IF(AND(S731&lt;&gt;"",U731=""),0,"")),U731)),"")</f>
        <v/>
      </c>
      <c r="W731" s="13" t="str">
        <f t="shared" si="80"/>
        <v/>
      </c>
      <c r="X731" s="52" t="str">
        <f t="shared" si="81"/>
        <v/>
      </c>
      <c r="Y731" s="52" t="str">
        <f t="shared" si="82"/>
        <v/>
      </c>
      <c r="Z731" s="79" t="str">
        <f t="shared" si="83"/>
        <v/>
      </c>
    </row>
    <row r="732" spans="2:26" ht="35.1" customHeight="1" x14ac:dyDescent="0.2">
      <c r="B732" s="48"/>
      <c r="C732" s="49"/>
      <c r="D732" s="50"/>
      <c r="E732" s="47"/>
      <c r="F732" s="43"/>
      <c r="G732" s="45"/>
      <c r="K732" s="7" t="str">
        <f>IF(O732="","",COUNT(O$3:O732))</f>
        <v/>
      </c>
      <c r="L732" s="7" t="str">
        <f>IF(B732&lt;&gt;"",B732,IF(OR(COUNTA($G$3:$G732)&lt;COUNTA($G$3:$G$1048576),$G732&lt;&gt;""),L731,""))</f>
        <v/>
      </c>
      <c r="M732" s="7" t="str">
        <f>IF(C732&lt;&gt;"",C732,IF(OR(COUNTA($G$3:$G732)&lt;COUNTA($G$3:$G$1048576),$G732&lt;&gt;""),M731,""))</f>
        <v/>
      </c>
      <c r="N732" s="7" t="str">
        <f>IF(D732&lt;&gt;"",D732,IF(OR(COUNTA($G$3:$G732)&lt;COUNTA($G$3:$G$1048576),$G732&lt;&gt;""),N731,""))</f>
        <v/>
      </c>
      <c r="O732" s="8" t="str">
        <f t="shared" si="78"/>
        <v/>
      </c>
      <c r="P732" s="10" t="str">
        <f>IFERROR(IF(O732="",IF(COUNT(S$3:S$1048576)=COUNT(S$3:S732),IF(S732="","",INDEX(O$3:O732,MATCH(MAX(K$3:K732),K$3:K732,0),0)),INDEX(O$3:O732,MATCH(MAX(K$3:K732),K$3:K732,0),0)),O732),"")</f>
        <v/>
      </c>
      <c r="Q732" s="9" t="str">
        <f>IF(R732="","",COUNT(R$3:R732))</f>
        <v/>
      </c>
      <c r="R732" s="7" t="str">
        <f t="shared" si="77"/>
        <v/>
      </c>
      <c r="S732" s="11" t="str">
        <f>IFERROR(IF(COUNTA($E732:$G732)=0,"",IF(AND(R732="",$O732=INDEX(O$3:O732,MATCH(MAX(Q$3:Q732),Q$3:Q732,0),0)),INDEX(R$3:R732,MATCH(MAX(Q$3:Q732),Q$3:Q732,0),0),R732)),"")</f>
        <v/>
      </c>
      <c r="T732" s="7" t="str">
        <f>IF(U732="","",COUNT(U$3:U732))</f>
        <v/>
      </c>
      <c r="U732" s="7" t="str">
        <f t="shared" si="79"/>
        <v/>
      </c>
      <c r="V732" s="11" t="str">
        <f>IFERROR(IF(S732="","",IF(U732="",IF(AND(E732="",F732="",G732&lt;&gt;"",$O732=INDEX(O$3:O732,MATCH(MAX(T$3:T732),T$3:T732,0),0)),INDEX(U$3:U732,MATCH(MAX(T$3:T732),T$3:T732,0),0),IF(AND(S732&lt;&gt;"",U732=""),0,"")),U732)),"")</f>
        <v/>
      </c>
      <c r="W732" s="13" t="str">
        <f t="shared" si="80"/>
        <v/>
      </c>
      <c r="X732" s="52" t="str">
        <f t="shared" si="81"/>
        <v/>
      </c>
      <c r="Y732" s="52" t="str">
        <f t="shared" si="82"/>
        <v/>
      </c>
      <c r="Z732" s="79" t="str">
        <f t="shared" si="83"/>
        <v/>
      </c>
    </row>
    <row r="733" spans="2:26" ht="35.1" customHeight="1" x14ac:dyDescent="0.2">
      <c r="B733" s="48"/>
      <c r="C733" s="49"/>
      <c r="D733" s="50"/>
      <c r="E733" s="47"/>
      <c r="F733" s="43"/>
      <c r="G733" s="45"/>
      <c r="K733" s="7" t="str">
        <f>IF(O733="","",COUNT(O$3:O733))</f>
        <v/>
      </c>
      <c r="L733" s="7" t="str">
        <f>IF(B733&lt;&gt;"",B733,IF(OR(COUNTA($G$3:$G733)&lt;COUNTA($G$3:$G$1048576),$G733&lt;&gt;""),L732,""))</f>
        <v/>
      </c>
      <c r="M733" s="7" t="str">
        <f>IF(C733&lt;&gt;"",C733,IF(OR(COUNTA($G$3:$G733)&lt;COUNTA($G$3:$G$1048576),$G733&lt;&gt;""),M732,""))</f>
        <v/>
      </c>
      <c r="N733" s="7" t="str">
        <f>IF(D733&lt;&gt;"",D733,IF(OR(COUNTA($G$3:$G733)&lt;COUNTA($G$3:$G$1048576),$G733&lt;&gt;""),N732,""))</f>
        <v/>
      </c>
      <c r="O733" s="8" t="str">
        <f t="shared" si="78"/>
        <v/>
      </c>
      <c r="P733" s="10" t="str">
        <f>IFERROR(IF(O733="",IF(COUNT(S$3:S$1048576)=COUNT(S$3:S733),IF(S733="","",INDEX(O$3:O733,MATCH(MAX(K$3:K733),K$3:K733,0),0)),INDEX(O$3:O733,MATCH(MAX(K$3:K733),K$3:K733,0),0)),O733),"")</f>
        <v/>
      </c>
      <c r="Q733" s="9" t="str">
        <f>IF(R733="","",COUNT(R$3:R733))</f>
        <v/>
      </c>
      <c r="R733" s="7" t="str">
        <f t="shared" si="77"/>
        <v/>
      </c>
      <c r="S733" s="11" t="str">
        <f>IFERROR(IF(COUNTA($E733:$G733)=0,"",IF(AND(R733="",$O733=INDEX(O$3:O733,MATCH(MAX(Q$3:Q733),Q$3:Q733,0),0)),INDEX(R$3:R733,MATCH(MAX(Q$3:Q733),Q$3:Q733,0),0),R733)),"")</f>
        <v/>
      </c>
      <c r="T733" s="7" t="str">
        <f>IF(U733="","",COUNT(U$3:U733))</f>
        <v/>
      </c>
      <c r="U733" s="7" t="str">
        <f t="shared" si="79"/>
        <v/>
      </c>
      <c r="V733" s="11" t="str">
        <f>IFERROR(IF(S733="","",IF(U733="",IF(AND(E733="",F733="",G733&lt;&gt;"",$O733=INDEX(O$3:O733,MATCH(MAX(T$3:T733),T$3:T733,0),0)),INDEX(U$3:U733,MATCH(MAX(T$3:T733),T$3:T733,0),0),IF(AND(S733&lt;&gt;"",U733=""),0,"")),U733)),"")</f>
        <v/>
      </c>
      <c r="W733" s="13" t="str">
        <f t="shared" si="80"/>
        <v/>
      </c>
      <c r="X733" s="52" t="str">
        <f t="shared" si="81"/>
        <v/>
      </c>
      <c r="Y733" s="52" t="str">
        <f t="shared" si="82"/>
        <v/>
      </c>
      <c r="Z733" s="79" t="str">
        <f t="shared" si="83"/>
        <v/>
      </c>
    </row>
    <row r="734" spans="2:26" ht="35.1" customHeight="1" x14ac:dyDescent="0.2">
      <c r="B734" s="48"/>
      <c r="C734" s="49"/>
      <c r="D734" s="50"/>
      <c r="E734" s="47"/>
      <c r="F734" s="43"/>
      <c r="G734" s="45"/>
      <c r="K734" s="7" t="str">
        <f>IF(O734="","",COUNT(O$3:O734))</f>
        <v/>
      </c>
      <c r="L734" s="7" t="str">
        <f>IF(B734&lt;&gt;"",B734,IF(OR(COUNTA($G$3:$G734)&lt;COUNTA($G$3:$G$1048576),$G734&lt;&gt;""),L733,""))</f>
        <v/>
      </c>
      <c r="M734" s="7" t="str">
        <f>IF(C734&lt;&gt;"",C734,IF(OR(COUNTA($G$3:$G734)&lt;COUNTA($G$3:$G$1048576),$G734&lt;&gt;""),M733,""))</f>
        <v/>
      </c>
      <c r="N734" s="7" t="str">
        <f>IF(D734&lt;&gt;"",D734,IF(OR(COUNTA($G$3:$G734)&lt;COUNTA($G$3:$G$1048576),$G734&lt;&gt;""),N733,""))</f>
        <v/>
      </c>
      <c r="O734" s="8" t="str">
        <f t="shared" si="78"/>
        <v/>
      </c>
      <c r="P734" s="10" t="str">
        <f>IFERROR(IF(O734="",IF(COUNT(S$3:S$1048576)=COUNT(S$3:S734),IF(S734="","",INDEX(O$3:O734,MATCH(MAX(K$3:K734),K$3:K734,0),0)),INDEX(O$3:O734,MATCH(MAX(K$3:K734),K$3:K734,0),0)),O734),"")</f>
        <v/>
      </c>
      <c r="Q734" s="9" t="str">
        <f>IF(R734="","",COUNT(R$3:R734))</f>
        <v/>
      </c>
      <c r="R734" s="7" t="str">
        <f t="shared" si="77"/>
        <v/>
      </c>
      <c r="S734" s="11" t="str">
        <f>IFERROR(IF(COUNTA($E734:$G734)=0,"",IF(AND(R734="",$O734=INDEX(O$3:O734,MATCH(MAX(Q$3:Q734),Q$3:Q734,0),0)),INDEX(R$3:R734,MATCH(MAX(Q$3:Q734),Q$3:Q734,0),0),R734)),"")</f>
        <v/>
      </c>
      <c r="T734" s="7" t="str">
        <f>IF(U734="","",COUNT(U$3:U734))</f>
        <v/>
      </c>
      <c r="U734" s="7" t="str">
        <f t="shared" si="79"/>
        <v/>
      </c>
      <c r="V734" s="11" t="str">
        <f>IFERROR(IF(S734="","",IF(U734="",IF(AND(E734="",F734="",G734&lt;&gt;"",$O734=INDEX(O$3:O734,MATCH(MAX(T$3:T734),T$3:T734,0),0)),INDEX(U$3:U734,MATCH(MAX(T$3:T734),T$3:T734,0),0),IF(AND(S734&lt;&gt;"",U734=""),0,"")),U734)),"")</f>
        <v/>
      </c>
      <c r="W734" s="13" t="str">
        <f t="shared" si="80"/>
        <v/>
      </c>
      <c r="X734" s="52" t="str">
        <f t="shared" si="81"/>
        <v/>
      </c>
      <c r="Y734" s="52" t="str">
        <f t="shared" si="82"/>
        <v/>
      </c>
      <c r="Z734" s="79" t="str">
        <f t="shared" si="83"/>
        <v/>
      </c>
    </row>
    <row r="735" spans="2:26" ht="35.1" customHeight="1" x14ac:dyDescent="0.2">
      <c r="B735" s="48"/>
      <c r="C735" s="49"/>
      <c r="D735" s="50"/>
      <c r="E735" s="47"/>
      <c r="F735" s="43"/>
      <c r="G735" s="45"/>
      <c r="K735" s="7" t="str">
        <f>IF(O735="","",COUNT(O$3:O735))</f>
        <v/>
      </c>
      <c r="L735" s="7" t="str">
        <f>IF(B735&lt;&gt;"",B735,IF(OR(COUNTA($G$3:$G735)&lt;COUNTA($G$3:$G$1048576),$G735&lt;&gt;""),L734,""))</f>
        <v/>
      </c>
      <c r="M735" s="7" t="str">
        <f>IF(C735&lt;&gt;"",C735,IF(OR(COUNTA($G$3:$G735)&lt;COUNTA($G$3:$G$1048576),$G735&lt;&gt;""),M734,""))</f>
        <v/>
      </c>
      <c r="N735" s="7" t="str">
        <f>IF(D735&lt;&gt;"",D735,IF(OR(COUNTA($G$3:$G735)&lt;COUNTA($G$3:$G$1048576),$G735&lt;&gt;""),N734,""))</f>
        <v/>
      </c>
      <c r="O735" s="8" t="str">
        <f t="shared" si="78"/>
        <v/>
      </c>
      <c r="P735" s="10" t="str">
        <f>IFERROR(IF(O735="",IF(COUNT(S$3:S$1048576)=COUNT(S$3:S735),IF(S735="","",INDEX(O$3:O735,MATCH(MAX(K$3:K735),K$3:K735,0),0)),INDEX(O$3:O735,MATCH(MAX(K$3:K735),K$3:K735,0),0)),O735),"")</f>
        <v/>
      </c>
      <c r="Q735" s="9" t="str">
        <f>IF(R735="","",COUNT(R$3:R735))</f>
        <v/>
      </c>
      <c r="R735" s="7" t="str">
        <f t="shared" si="77"/>
        <v/>
      </c>
      <c r="S735" s="11" t="str">
        <f>IFERROR(IF(COUNTA($E735:$G735)=0,"",IF(AND(R735="",$O735=INDEX(O$3:O735,MATCH(MAX(Q$3:Q735),Q$3:Q735,0),0)),INDEX(R$3:R735,MATCH(MAX(Q$3:Q735),Q$3:Q735,0),0),R735)),"")</f>
        <v/>
      </c>
      <c r="T735" s="7" t="str">
        <f>IF(U735="","",COUNT(U$3:U735))</f>
        <v/>
      </c>
      <c r="U735" s="7" t="str">
        <f t="shared" si="79"/>
        <v/>
      </c>
      <c r="V735" s="11" t="str">
        <f>IFERROR(IF(S735="","",IF(U735="",IF(AND(E735="",F735="",G735&lt;&gt;"",$O735=INDEX(O$3:O735,MATCH(MAX(T$3:T735),T$3:T735,0),0)),INDEX(U$3:U735,MATCH(MAX(T$3:T735),T$3:T735,0),0),IF(AND(S735&lt;&gt;"",U735=""),0,"")),U735)),"")</f>
        <v/>
      </c>
      <c r="W735" s="13" t="str">
        <f t="shared" si="80"/>
        <v/>
      </c>
      <c r="X735" s="52" t="str">
        <f t="shared" si="81"/>
        <v/>
      </c>
      <c r="Y735" s="52" t="str">
        <f t="shared" si="82"/>
        <v/>
      </c>
      <c r="Z735" s="79" t="str">
        <f t="shared" si="83"/>
        <v/>
      </c>
    </row>
    <row r="736" spans="2:26" ht="35.1" customHeight="1" x14ac:dyDescent="0.2">
      <c r="B736" s="48"/>
      <c r="C736" s="49"/>
      <c r="D736" s="50"/>
      <c r="E736" s="47"/>
      <c r="F736" s="43"/>
      <c r="G736" s="45"/>
      <c r="K736" s="7" t="str">
        <f>IF(O736="","",COUNT(O$3:O736))</f>
        <v/>
      </c>
      <c r="L736" s="7" t="str">
        <f>IF(B736&lt;&gt;"",B736,IF(OR(COUNTA($G$3:$G736)&lt;COUNTA($G$3:$G$1048576),$G736&lt;&gt;""),L735,""))</f>
        <v/>
      </c>
      <c r="M736" s="7" t="str">
        <f>IF(C736&lt;&gt;"",C736,IF(OR(COUNTA($G$3:$G736)&lt;COUNTA($G$3:$G$1048576),$G736&lt;&gt;""),M735,""))</f>
        <v/>
      </c>
      <c r="N736" s="7" t="str">
        <f>IF(D736&lt;&gt;"",D736,IF(OR(COUNTA($G$3:$G736)&lt;COUNTA($G$3:$G$1048576),$G736&lt;&gt;""),N735,""))</f>
        <v/>
      </c>
      <c r="O736" s="8" t="str">
        <f t="shared" si="78"/>
        <v/>
      </c>
      <c r="P736" s="10" t="str">
        <f>IFERROR(IF(O736="",IF(COUNT(S$3:S$1048576)=COUNT(S$3:S736),IF(S736="","",INDEX(O$3:O736,MATCH(MAX(K$3:K736),K$3:K736,0),0)),INDEX(O$3:O736,MATCH(MAX(K$3:K736),K$3:K736,0),0)),O736),"")</f>
        <v/>
      </c>
      <c r="Q736" s="9" t="str">
        <f>IF(R736="","",COUNT(R$3:R736))</f>
        <v/>
      </c>
      <c r="R736" s="7" t="str">
        <f t="shared" si="77"/>
        <v/>
      </c>
      <c r="S736" s="11" t="str">
        <f>IFERROR(IF(COUNTA($E736:$G736)=0,"",IF(AND(R736="",$O736=INDEX(O$3:O736,MATCH(MAX(Q$3:Q736),Q$3:Q736,0),0)),INDEX(R$3:R736,MATCH(MAX(Q$3:Q736),Q$3:Q736,0),0),R736)),"")</f>
        <v/>
      </c>
      <c r="T736" s="7" t="str">
        <f>IF(U736="","",COUNT(U$3:U736))</f>
        <v/>
      </c>
      <c r="U736" s="7" t="str">
        <f t="shared" si="79"/>
        <v/>
      </c>
      <c r="V736" s="11" t="str">
        <f>IFERROR(IF(S736="","",IF(U736="",IF(AND(E736="",F736="",G736&lt;&gt;"",$O736=INDEX(O$3:O736,MATCH(MAX(T$3:T736),T$3:T736,0),0)),INDEX(U$3:U736,MATCH(MAX(T$3:T736),T$3:T736,0),0),IF(AND(S736&lt;&gt;"",U736=""),0,"")),U736)),"")</f>
        <v/>
      </c>
      <c r="W736" s="13" t="str">
        <f t="shared" si="80"/>
        <v/>
      </c>
      <c r="X736" s="52" t="str">
        <f t="shared" si="81"/>
        <v/>
      </c>
      <c r="Y736" s="52" t="str">
        <f t="shared" si="82"/>
        <v/>
      </c>
      <c r="Z736" s="79" t="str">
        <f t="shared" si="83"/>
        <v/>
      </c>
    </row>
    <row r="737" spans="2:26" ht="35.1" customHeight="1" x14ac:dyDescent="0.2">
      <c r="B737" s="48"/>
      <c r="C737" s="49"/>
      <c r="D737" s="50"/>
      <c r="E737" s="47"/>
      <c r="F737" s="43"/>
      <c r="G737" s="45"/>
      <c r="K737" s="7" t="str">
        <f>IF(O737="","",COUNT(O$3:O737))</f>
        <v/>
      </c>
      <c r="L737" s="7" t="str">
        <f>IF(B737&lt;&gt;"",B737,IF(OR(COUNTA($G$3:$G737)&lt;COUNTA($G$3:$G$1048576),$G737&lt;&gt;""),L736,""))</f>
        <v/>
      </c>
      <c r="M737" s="7" t="str">
        <f>IF(C737&lt;&gt;"",C737,IF(OR(COUNTA($G$3:$G737)&lt;COUNTA($G$3:$G$1048576),$G737&lt;&gt;""),M736,""))</f>
        <v/>
      </c>
      <c r="N737" s="7" t="str">
        <f>IF(D737&lt;&gt;"",D737,IF(OR(COUNTA($G$3:$G737)&lt;COUNTA($G$3:$G$1048576),$G737&lt;&gt;""),N736,""))</f>
        <v/>
      </c>
      <c r="O737" s="8" t="str">
        <f t="shared" si="78"/>
        <v/>
      </c>
      <c r="P737" s="10" t="str">
        <f>IFERROR(IF(O737="",IF(COUNT(S$3:S$1048576)=COUNT(S$3:S737),IF(S737="","",INDEX(O$3:O737,MATCH(MAX(K$3:K737),K$3:K737,0),0)),INDEX(O$3:O737,MATCH(MAX(K$3:K737),K$3:K737,0),0)),O737),"")</f>
        <v/>
      </c>
      <c r="Q737" s="9" t="str">
        <f>IF(R737="","",COUNT(R$3:R737))</f>
        <v/>
      </c>
      <c r="R737" s="7" t="str">
        <f t="shared" si="77"/>
        <v/>
      </c>
      <c r="S737" s="11" t="str">
        <f>IFERROR(IF(COUNTA($E737:$G737)=0,"",IF(AND(R737="",$O737=INDEX(O$3:O737,MATCH(MAX(Q$3:Q737),Q$3:Q737,0),0)),INDEX(R$3:R737,MATCH(MAX(Q$3:Q737),Q$3:Q737,0),0),R737)),"")</f>
        <v/>
      </c>
      <c r="T737" s="7" t="str">
        <f>IF(U737="","",COUNT(U$3:U737))</f>
        <v/>
      </c>
      <c r="U737" s="7" t="str">
        <f t="shared" si="79"/>
        <v/>
      </c>
      <c r="V737" s="11" t="str">
        <f>IFERROR(IF(S737="","",IF(U737="",IF(AND(E737="",F737="",G737&lt;&gt;"",$O737=INDEX(O$3:O737,MATCH(MAX(T$3:T737),T$3:T737,0),0)),INDEX(U$3:U737,MATCH(MAX(T$3:T737),T$3:T737,0),0),IF(AND(S737&lt;&gt;"",U737=""),0,"")),U737)),"")</f>
        <v/>
      </c>
      <c r="W737" s="13" t="str">
        <f t="shared" si="80"/>
        <v/>
      </c>
      <c r="X737" s="52" t="str">
        <f t="shared" si="81"/>
        <v/>
      </c>
      <c r="Y737" s="52" t="str">
        <f t="shared" si="82"/>
        <v/>
      </c>
      <c r="Z737" s="79" t="str">
        <f t="shared" si="83"/>
        <v/>
      </c>
    </row>
    <row r="738" spans="2:26" ht="35.1" customHeight="1" x14ac:dyDescent="0.2">
      <c r="B738" s="48"/>
      <c r="C738" s="49"/>
      <c r="D738" s="50"/>
      <c r="E738" s="47"/>
      <c r="F738" s="43"/>
      <c r="G738" s="45"/>
      <c r="K738" s="7" t="str">
        <f>IF(O738="","",COUNT(O$3:O738))</f>
        <v/>
      </c>
      <c r="L738" s="7" t="str">
        <f>IF(B738&lt;&gt;"",B738,IF(OR(COUNTA($G$3:$G738)&lt;COUNTA($G$3:$G$1048576),$G738&lt;&gt;""),L737,""))</f>
        <v/>
      </c>
      <c r="M738" s="7" t="str">
        <f>IF(C738&lt;&gt;"",C738,IF(OR(COUNTA($G$3:$G738)&lt;COUNTA($G$3:$G$1048576),$G738&lt;&gt;""),M737,""))</f>
        <v/>
      </c>
      <c r="N738" s="7" t="str">
        <f>IF(D738&lt;&gt;"",D738,IF(OR(COUNTA($G$3:$G738)&lt;COUNTA($G$3:$G$1048576),$G738&lt;&gt;""),N737,""))</f>
        <v/>
      </c>
      <c r="O738" s="8" t="str">
        <f t="shared" si="78"/>
        <v/>
      </c>
      <c r="P738" s="10" t="str">
        <f>IFERROR(IF(O738="",IF(COUNT(S$3:S$1048576)=COUNT(S$3:S738),IF(S738="","",INDEX(O$3:O738,MATCH(MAX(K$3:K738),K$3:K738,0),0)),INDEX(O$3:O738,MATCH(MAX(K$3:K738),K$3:K738,0),0)),O738),"")</f>
        <v/>
      </c>
      <c r="Q738" s="9" t="str">
        <f>IF(R738="","",COUNT(R$3:R738))</f>
        <v/>
      </c>
      <c r="R738" s="7" t="str">
        <f t="shared" si="77"/>
        <v/>
      </c>
      <c r="S738" s="11" t="str">
        <f>IFERROR(IF(COUNTA($E738:$G738)=0,"",IF(AND(R738="",$O738=INDEX(O$3:O738,MATCH(MAX(Q$3:Q738),Q$3:Q738,0),0)),INDEX(R$3:R738,MATCH(MAX(Q$3:Q738),Q$3:Q738,0),0),R738)),"")</f>
        <v/>
      </c>
      <c r="T738" s="7" t="str">
        <f>IF(U738="","",COUNT(U$3:U738))</f>
        <v/>
      </c>
      <c r="U738" s="7" t="str">
        <f t="shared" si="79"/>
        <v/>
      </c>
      <c r="V738" s="11" t="str">
        <f>IFERROR(IF(S738="","",IF(U738="",IF(AND(E738="",F738="",G738&lt;&gt;"",$O738=INDEX(O$3:O738,MATCH(MAX(T$3:T738),T$3:T738,0),0)),INDEX(U$3:U738,MATCH(MAX(T$3:T738),T$3:T738,0),0),IF(AND(S738&lt;&gt;"",U738=""),0,"")),U738)),"")</f>
        <v/>
      </c>
      <c r="W738" s="13" t="str">
        <f t="shared" si="80"/>
        <v/>
      </c>
      <c r="X738" s="52" t="str">
        <f t="shared" si="81"/>
        <v/>
      </c>
      <c r="Y738" s="52" t="str">
        <f t="shared" si="82"/>
        <v/>
      </c>
      <c r="Z738" s="79" t="str">
        <f t="shared" si="83"/>
        <v/>
      </c>
    </row>
    <row r="739" spans="2:26" ht="35.1" customHeight="1" x14ac:dyDescent="0.2">
      <c r="B739" s="48"/>
      <c r="C739" s="49"/>
      <c r="D739" s="50"/>
      <c r="E739" s="47"/>
      <c r="F739" s="43"/>
      <c r="G739" s="45"/>
      <c r="K739" s="7" t="str">
        <f>IF(O739="","",COUNT(O$3:O739))</f>
        <v/>
      </c>
      <c r="L739" s="7" t="str">
        <f>IF(B739&lt;&gt;"",B739,IF(OR(COUNTA($G$3:$G739)&lt;COUNTA($G$3:$G$1048576),$G739&lt;&gt;""),L738,""))</f>
        <v/>
      </c>
      <c r="M739" s="7" t="str">
        <f>IF(C739&lt;&gt;"",C739,IF(OR(COUNTA($G$3:$G739)&lt;COUNTA($G$3:$G$1048576),$G739&lt;&gt;""),M738,""))</f>
        <v/>
      </c>
      <c r="N739" s="7" t="str">
        <f>IF(D739&lt;&gt;"",D739,IF(OR(COUNTA($G$3:$G739)&lt;COUNTA($G$3:$G$1048576),$G739&lt;&gt;""),N738,""))</f>
        <v/>
      </c>
      <c r="O739" s="8" t="str">
        <f t="shared" si="78"/>
        <v/>
      </c>
      <c r="P739" s="10" t="str">
        <f>IFERROR(IF(O739="",IF(COUNT(S$3:S$1048576)=COUNT(S$3:S739),IF(S739="","",INDEX(O$3:O739,MATCH(MAX(K$3:K739),K$3:K739,0),0)),INDEX(O$3:O739,MATCH(MAX(K$3:K739),K$3:K739,0),0)),O739),"")</f>
        <v/>
      </c>
      <c r="Q739" s="9" t="str">
        <f>IF(R739="","",COUNT(R$3:R739))</f>
        <v/>
      </c>
      <c r="R739" s="7" t="str">
        <f t="shared" si="77"/>
        <v/>
      </c>
      <c r="S739" s="11" t="str">
        <f>IFERROR(IF(COUNTA($E739:$G739)=0,"",IF(AND(R739="",$O739=INDEX(O$3:O739,MATCH(MAX(Q$3:Q739),Q$3:Q739,0),0)),INDEX(R$3:R739,MATCH(MAX(Q$3:Q739),Q$3:Q739,0),0),R739)),"")</f>
        <v/>
      </c>
      <c r="T739" s="7" t="str">
        <f>IF(U739="","",COUNT(U$3:U739))</f>
        <v/>
      </c>
      <c r="U739" s="7" t="str">
        <f t="shared" si="79"/>
        <v/>
      </c>
      <c r="V739" s="11" t="str">
        <f>IFERROR(IF(S739="","",IF(U739="",IF(AND(E739="",F739="",G739&lt;&gt;"",$O739=INDEX(O$3:O739,MATCH(MAX(T$3:T739),T$3:T739,0),0)),INDEX(U$3:U739,MATCH(MAX(T$3:T739),T$3:T739,0),0),IF(AND(S739&lt;&gt;"",U739=""),0,"")),U739)),"")</f>
        <v/>
      </c>
      <c r="W739" s="13" t="str">
        <f t="shared" si="80"/>
        <v/>
      </c>
      <c r="X739" s="52" t="str">
        <f t="shared" si="81"/>
        <v/>
      </c>
      <c r="Y739" s="52" t="str">
        <f t="shared" si="82"/>
        <v/>
      </c>
      <c r="Z739" s="79" t="str">
        <f t="shared" si="83"/>
        <v/>
      </c>
    </row>
    <row r="740" spans="2:26" ht="35.1" customHeight="1" x14ac:dyDescent="0.2">
      <c r="B740" s="48"/>
      <c r="C740" s="49"/>
      <c r="D740" s="50"/>
      <c r="E740" s="47"/>
      <c r="F740" s="43"/>
      <c r="G740" s="45"/>
      <c r="K740" s="7" t="str">
        <f>IF(O740="","",COUNT(O$3:O740))</f>
        <v/>
      </c>
      <c r="L740" s="7" t="str">
        <f>IF(B740&lt;&gt;"",B740,IF(OR(COUNTA($G$3:$G740)&lt;COUNTA($G$3:$G$1048576),$G740&lt;&gt;""),L739,""))</f>
        <v/>
      </c>
      <c r="M740" s="7" t="str">
        <f>IF(C740&lt;&gt;"",C740,IF(OR(COUNTA($G$3:$G740)&lt;COUNTA($G$3:$G$1048576),$G740&lt;&gt;""),M739,""))</f>
        <v/>
      </c>
      <c r="N740" s="7" t="str">
        <f>IF(D740&lt;&gt;"",D740,IF(OR(COUNTA($G$3:$G740)&lt;COUNTA($G$3:$G$1048576),$G740&lt;&gt;""),N739,""))</f>
        <v/>
      </c>
      <c r="O740" s="8" t="str">
        <f t="shared" si="78"/>
        <v/>
      </c>
      <c r="P740" s="10" t="str">
        <f>IFERROR(IF(O740="",IF(COUNT(S$3:S$1048576)=COUNT(S$3:S740),IF(S740="","",INDEX(O$3:O740,MATCH(MAX(K$3:K740),K$3:K740,0),0)),INDEX(O$3:O740,MATCH(MAX(K$3:K740),K$3:K740,0),0)),O740),"")</f>
        <v/>
      </c>
      <c r="Q740" s="9" t="str">
        <f>IF(R740="","",COUNT(R$3:R740))</f>
        <v/>
      </c>
      <c r="R740" s="7" t="str">
        <f t="shared" si="77"/>
        <v/>
      </c>
      <c r="S740" s="11" t="str">
        <f>IFERROR(IF(COUNTA($E740:$G740)=0,"",IF(AND(R740="",$O740=INDEX(O$3:O740,MATCH(MAX(Q$3:Q740),Q$3:Q740,0),0)),INDEX(R$3:R740,MATCH(MAX(Q$3:Q740),Q$3:Q740,0),0),R740)),"")</f>
        <v/>
      </c>
      <c r="T740" s="7" t="str">
        <f>IF(U740="","",COUNT(U$3:U740))</f>
        <v/>
      </c>
      <c r="U740" s="7" t="str">
        <f t="shared" si="79"/>
        <v/>
      </c>
      <c r="V740" s="11" t="str">
        <f>IFERROR(IF(S740="","",IF(U740="",IF(AND(E740="",F740="",G740&lt;&gt;"",$O740=INDEX(O$3:O740,MATCH(MAX(T$3:T740),T$3:T740,0),0)),INDEX(U$3:U740,MATCH(MAX(T$3:T740),T$3:T740,0),0),IF(AND(S740&lt;&gt;"",U740=""),0,"")),U740)),"")</f>
        <v/>
      </c>
      <c r="W740" s="13" t="str">
        <f t="shared" si="80"/>
        <v/>
      </c>
      <c r="X740" s="52" t="str">
        <f t="shared" si="81"/>
        <v/>
      </c>
      <c r="Y740" s="52" t="str">
        <f t="shared" si="82"/>
        <v/>
      </c>
      <c r="Z740" s="79" t="str">
        <f t="shared" si="83"/>
        <v/>
      </c>
    </row>
    <row r="741" spans="2:26" ht="35.1" customHeight="1" x14ac:dyDescent="0.2">
      <c r="B741" s="48"/>
      <c r="C741" s="49"/>
      <c r="D741" s="50"/>
      <c r="E741" s="47"/>
      <c r="F741" s="43"/>
      <c r="G741" s="45"/>
      <c r="K741" s="7" t="str">
        <f>IF(O741="","",COUNT(O$3:O741))</f>
        <v/>
      </c>
      <c r="L741" s="7" t="str">
        <f>IF(B741&lt;&gt;"",B741,IF(OR(COUNTA($G$3:$G741)&lt;COUNTA($G$3:$G$1048576),$G741&lt;&gt;""),L740,""))</f>
        <v/>
      </c>
      <c r="M741" s="7" t="str">
        <f>IF(C741&lt;&gt;"",C741,IF(OR(COUNTA($G$3:$G741)&lt;COUNTA($G$3:$G$1048576),$G741&lt;&gt;""),M740,""))</f>
        <v/>
      </c>
      <c r="N741" s="7" t="str">
        <f>IF(D741&lt;&gt;"",D741,IF(OR(COUNTA($G$3:$G741)&lt;COUNTA($G$3:$G$1048576),$G741&lt;&gt;""),N740,""))</f>
        <v/>
      </c>
      <c r="O741" s="8" t="str">
        <f t="shared" si="78"/>
        <v/>
      </c>
      <c r="P741" s="10" t="str">
        <f>IFERROR(IF(O741="",IF(COUNT(S$3:S$1048576)=COUNT(S$3:S741),IF(S741="","",INDEX(O$3:O741,MATCH(MAX(K$3:K741),K$3:K741,0),0)),INDEX(O$3:O741,MATCH(MAX(K$3:K741),K$3:K741,0),0)),O741),"")</f>
        <v/>
      </c>
      <c r="Q741" s="9" t="str">
        <f>IF(R741="","",COUNT(R$3:R741))</f>
        <v/>
      </c>
      <c r="R741" s="7" t="str">
        <f t="shared" si="77"/>
        <v/>
      </c>
      <c r="S741" s="11" t="str">
        <f>IFERROR(IF(COUNTA($E741:$G741)=0,"",IF(AND(R741="",$O741=INDEX(O$3:O741,MATCH(MAX(Q$3:Q741),Q$3:Q741,0),0)),INDEX(R$3:R741,MATCH(MAX(Q$3:Q741),Q$3:Q741,0),0),R741)),"")</f>
        <v/>
      </c>
      <c r="T741" s="7" t="str">
        <f>IF(U741="","",COUNT(U$3:U741))</f>
        <v/>
      </c>
      <c r="U741" s="7" t="str">
        <f t="shared" si="79"/>
        <v/>
      </c>
      <c r="V741" s="11" t="str">
        <f>IFERROR(IF(S741="","",IF(U741="",IF(AND(E741="",F741="",G741&lt;&gt;"",$O741=INDEX(O$3:O741,MATCH(MAX(T$3:T741),T$3:T741,0),0)),INDEX(U$3:U741,MATCH(MAX(T$3:T741),T$3:T741,0),0),IF(AND(S741&lt;&gt;"",U741=""),0,"")),U741)),"")</f>
        <v/>
      </c>
      <c r="W741" s="13" t="str">
        <f t="shared" si="80"/>
        <v/>
      </c>
      <c r="X741" s="52" t="str">
        <f t="shared" si="81"/>
        <v/>
      </c>
      <c r="Y741" s="52" t="str">
        <f t="shared" si="82"/>
        <v/>
      </c>
      <c r="Z741" s="79" t="str">
        <f t="shared" si="83"/>
        <v/>
      </c>
    </row>
    <row r="742" spans="2:26" ht="35.1" customHeight="1" x14ac:dyDescent="0.2">
      <c r="B742" s="48"/>
      <c r="C742" s="49"/>
      <c r="D742" s="50"/>
      <c r="E742" s="47"/>
      <c r="F742" s="43"/>
      <c r="G742" s="45"/>
      <c r="K742" s="7" t="str">
        <f>IF(O742="","",COUNT(O$3:O742))</f>
        <v/>
      </c>
      <c r="L742" s="7" t="str">
        <f>IF(B742&lt;&gt;"",B742,IF(OR(COUNTA($G$3:$G742)&lt;COUNTA($G$3:$G$1048576),$G742&lt;&gt;""),L741,""))</f>
        <v/>
      </c>
      <c r="M742" s="7" t="str">
        <f>IF(C742&lt;&gt;"",C742,IF(OR(COUNTA($G$3:$G742)&lt;COUNTA($G$3:$G$1048576),$G742&lt;&gt;""),M741,""))</f>
        <v/>
      </c>
      <c r="N742" s="7" t="str">
        <f>IF(D742&lt;&gt;"",D742,IF(OR(COUNTA($G$3:$G742)&lt;COUNTA($G$3:$G$1048576),$G742&lt;&gt;""),N741,""))</f>
        <v/>
      </c>
      <c r="O742" s="8" t="str">
        <f t="shared" si="78"/>
        <v/>
      </c>
      <c r="P742" s="10" t="str">
        <f>IFERROR(IF(O742="",IF(COUNT(S$3:S$1048576)=COUNT(S$3:S742),IF(S742="","",INDEX(O$3:O742,MATCH(MAX(K$3:K742),K$3:K742,0),0)),INDEX(O$3:O742,MATCH(MAX(K$3:K742),K$3:K742,0),0)),O742),"")</f>
        <v/>
      </c>
      <c r="Q742" s="9" t="str">
        <f>IF(R742="","",COUNT(R$3:R742))</f>
        <v/>
      </c>
      <c r="R742" s="7" t="str">
        <f t="shared" si="77"/>
        <v/>
      </c>
      <c r="S742" s="11" t="str">
        <f>IFERROR(IF(COUNTA($E742:$G742)=0,"",IF(AND(R742="",$O742=INDEX(O$3:O742,MATCH(MAX(Q$3:Q742),Q$3:Q742,0),0)),INDEX(R$3:R742,MATCH(MAX(Q$3:Q742),Q$3:Q742,0),0),R742)),"")</f>
        <v/>
      </c>
      <c r="T742" s="7" t="str">
        <f>IF(U742="","",COUNT(U$3:U742))</f>
        <v/>
      </c>
      <c r="U742" s="7" t="str">
        <f t="shared" si="79"/>
        <v/>
      </c>
      <c r="V742" s="11" t="str">
        <f>IFERROR(IF(S742="","",IF(U742="",IF(AND(E742="",F742="",G742&lt;&gt;"",$O742=INDEX(O$3:O742,MATCH(MAX(T$3:T742),T$3:T742,0),0)),INDEX(U$3:U742,MATCH(MAX(T$3:T742),T$3:T742,0),0),IF(AND(S742&lt;&gt;"",U742=""),0,"")),U742)),"")</f>
        <v/>
      </c>
      <c r="W742" s="13" t="str">
        <f t="shared" si="80"/>
        <v/>
      </c>
      <c r="X742" s="52" t="str">
        <f t="shared" si="81"/>
        <v/>
      </c>
      <c r="Y742" s="52" t="str">
        <f t="shared" si="82"/>
        <v/>
      </c>
      <c r="Z742" s="79" t="str">
        <f t="shared" si="83"/>
        <v/>
      </c>
    </row>
    <row r="743" spans="2:26" ht="35.1" customHeight="1" x14ac:dyDescent="0.2">
      <c r="B743" s="48"/>
      <c r="C743" s="49"/>
      <c r="D743" s="50"/>
      <c r="E743" s="47"/>
      <c r="F743" s="43"/>
      <c r="G743" s="45"/>
      <c r="K743" s="7" t="str">
        <f>IF(O743="","",COUNT(O$3:O743))</f>
        <v/>
      </c>
      <c r="L743" s="7" t="str">
        <f>IF(B743&lt;&gt;"",B743,IF(OR(COUNTA($G$3:$G743)&lt;COUNTA($G$3:$G$1048576),$G743&lt;&gt;""),L742,""))</f>
        <v/>
      </c>
      <c r="M743" s="7" t="str">
        <f>IF(C743&lt;&gt;"",C743,IF(OR(COUNTA($G$3:$G743)&lt;COUNTA($G$3:$G$1048576),$G743&lt;&gt;""),M742,""))</f>
        <v/>
      </c>
      <c r="N743" s="7" t="str">
        <f>IF(D743&lt;&gt;"",D743,IF(OR(COUNTA($G$3:$G743)&lt;COUNTA($G$3:$G$1048576),$G743&lt;&gt;""),N742,""))</f>
        <v/>
      </c>
      <c r="O743" s="8" t="str">
        <f t="shared" si="78"/>
        <v/>
      </c>
      <c r="P743" s="10" t="str">
        <f>IFERROR(IF(O743="",IF(COUNT(S$3:S$1048576)=COUNT(S$3:S743),IF(S743="","",INDEX(O$3:O743,MATCH(MAX(K$3:K743),K$3:K743,0),0)),INDEX(O$3:O743,MATCH(MAX(K$3:K743),K$3:K743,0),0)),O743),"")</f>
        <v/>
      </c>
      <c r="Q743" s="9" t="str">
        <f>IF(R743="","",COUNT(R$3:R743))</f>
        <v/>
      </c>
      <c r="R743" s="7" t="str">
        <f t="shared" si="77"/>
        <v/>
      </c>
      <c r="S743" s="11" t="str">
        <f>IFERROR(IF(COUNTA($E743:$G743)=0,"",IF(AND(R743="",$O743=INDEX(O$3:O743,MATCH(MAX(Q$3:Q743),Q$3:Q743,0),0)),INDEX(R$3:R743,MATCH(MAX(Q$3:Q743),Q$3:Q743,0),0),R743)),"")</f>
        <v/>
      </c>
      <c r="T743" s="7" t="str">
        <f>IF(U743="","",COUNT(U$3:U743))</f>
        <v/>
      </c>
      <c r="U743" s="7" t="str">
        <f t="shared" si="79"/>
        <v/>
      </c>
      <c r="V743" s="11" t="str">
        <f>IFERROR(IF(S743="","",IF(U743="",IF(AND(E743="",F743="",G743&lt;&gt;"",$O743=INDEX(O$3:O743,MATCH(MAX(T$3:T743),T$3:T743,0),0)),INDEX(U$3:U743,MATCH(MAX(T$3:T743),T$3:T743,0),0),IF(AND(S743&lt;&gt;"",U743=""),0,"")),U743)),"")</f>
        <v/>
      </c>
      <c r="W743" s="13" t="str">
        <f t="shared" si="80"/>
        <v/>
      </c>
      <c r="X743" s="52" t="str">
        <f t="shared" si="81"/>
        <v/>
      </c>
      <c r="Y743" s="52" t="str">
        <f t="shared" si="82"/>
        <v/>
      </c>
      <c r="Z743" s="79" t="str">
        <f t="shared" si="83"/>
        <v/>
      </c>
    </row>
    <row r="744" spans="2:26" ht="35.1" customHeight="1" x14ac:dyDescent="0.2">
      <c r="B744" s="48"/>
      <c r="C744" s="49"/>
      <c r="D744" s="50"/>
      <c r="E744" s="47"/>
      <c r="F744" s="43"/>
      <c r="G744" s="45"/>
      <c r="K744" s="7" t="str">
        <f>IF(O744="","",COUNT(O$3:O744))</f>
        <v/>
      </c>
      <c r="L744" s="7" t="str">
        <f>IF(B744&lt;&gt;"",B744,IF(OR(COUNTA($G$3:$G744)&lt;COUNTA($G$3:$G$1048576),$G744&lt;&gt;""),L743,""))</f>
        <v/>
      </c>
      <c r="M744" s="7" t="str">
        <f>IF(C744&lt;&gt;"",C744,IF(OR(COUNTA($G$3:$G744)&lt;COUNTA($G$3:$G$1048576),$G744&lt;&gt;""),M743,""))</f>
        <v/>
      </c>
      <c r="N744" s="7" t="str">
        <f>IF(D744&lt;&gt;"",D744,IF(OR(COUNTA($G$3:$G744)&lt;COUNTA($G$3:$G$1048576),$G744&lt;&gt;""),N743,""))</f>
        <v/>
      </c>
      <c r="O744" s="8" t="str">
        <f t="shared" si="78"/>
        <v/>
      </c>
      <c r="P744" s="10" t="str">
        <f>IFERROR(IF(O744="",IF(COUNT(S$3:S$1048576)=COUNT(S$3:S744),IF(S744="","",INDEX(O$3:O744,MATCH(MAX(K$3:K744),K$3:K744,0),0)),INDEX(O$3:O744,MATCH(MAX(K$3:K744),K$3:K744,0),0)),O744),"")</f>
        <v/>
      </c>
      <c r="Q744" s="9" t="str">
        <f>IF(R744="","",COUNT(R$3:R744))</f>
        <v/>
      </c>
      <c r="R744" s="7" t="str">
        <f t="shared" si="77"/>
        <v/>
      </c>
      <c r="S744" s="11" t="str">
        <f>IFERROR(IF(COUNTA($E744:$G744)=0,"",IF(AND(R744="",$O744=INDEX(O$3:O744,MATCH(MAX(Q$3:Q744),Q$3:Q744,0),0)),INDEX(R$3:R744,MATCH(MAX(Q$3:Q744),Q$3:Q744,0),0),R744)),"")</f>
        <v/>
      </c>
      <c r="T744" s="7" t="str">
        <f>IF(U744="","",COUNT(U$3:U744))</f>
        <v/>
      </c>
      <c r="U744" s="7" t="str">
        <f t="shared" si="79"/>
        <v/>
      </c>
      <c r="V744" s="11" t="str">
        <f>IFERROR(IF(S744="","",IF(U744="",IF(AND(E744="",F744="",G744&lt;&gt;"",$O744=INDEX(O$3:O744,MATCH(MAX(T$3:T744),T$3:T744,0),0)),INDEX(U$3:U744,MATCH(MAX(T$3:T744),T$3:T744,0),0),IF(AND(S744&lt;&gt;"",U744=""),0,"")),U744)),"")</f>
        <v/>
      </c>
      <c r="W744" s="13" t="str">
        <f t="shared" si="80"/>
        <v/>
      </c>
      <c r="X744" s="52" t="str">
        <f t="shared" si="81"/>
        <v/>
      </c>
      <c r="Y744" s="52" t="str">
        <f t="shared" si="82"/>
        <v/>
      </c>
      <c r="Z744" s="79" t="str">
        <f t="shared" si="83"/>
        <v/>
      </c>
    </row>
    <row r="745" spans="2:26" ht="35.1" customHeight="1" x14ac:dyDescent="0.2">
      <c r="B745" s="48"/>
      <c r="C745" s="49"/>
      <c r="D745" s="50"/>
      <c r="E745" s="47"/>
      <c r="F745" s="43"/>
      <c r="G745" s="45"/>
      <c r="K745" s="7" t="str">
        <f>IF(O745="","",COUNT(O$3:O745))</f>
        <v/>
      </c>
      <c r="L745" s="7" t="str">
        <f>IF(B745&lt;&gt;"",B745,IF(OR(COUNTA($G$3:$G745)&lt;COUNTA($G$3:$G$1048576),$G745&lt;&gt;""),L744,""))</f>
        <v/>
      </c>
      <c r="M745" s="7" t="str">
        <f>IF(C745&lt;&gt;"",C745,IF(OR(COUNTA($G$3:$G745)&lt;COUNTA($G$3:$G$1048576),$G745&lt;&gt;""),M744,""))</f>
        <v/>
      </c>
      <c r="N745" s="7" t="str">
        <f>IF(D745&lt;&gt;"",D745,IF(OR(COUNTA($G$3:$G745)&lt;COUNTA($G$3:$G$1048576),$G745&lt;&gt;""),N744,""))</f>
        <v/>
      </c>
      <c r="O745" s="8" t="str">
        <f t="shared" si="78"/>
        <v/>
      </c>
      <c r="P745" s="10" t="str">
        <f>IFERROR(IF(O745="",IF(COUNT(S$3:S$1048576)=COUNT(S$3:S745),IF(S745="","",INDEX(O$3:O745,MATCH(MAX(K$3:K745),K$3:K745,0),0)),INDEX(O$3:O745,MATCH(MAX(K$3:K745),K$3:K745,0),0)),O745),"")</f>
        <v/>
      </c>
      <c r="Q745" s="9" t="str">
        <f>IF(R745="","",COUNT(R$3:R745))</f>
        <v/>
      </c>
      <c r="R745" s="7" t="str">
        <f t="shared" si="77"/>
        <v/>
      </c>
      <c r="S745" s="11" t="str">
        <f>IFERROR(IF(COUNTA($E745:$G745)=0,"",IF(AND(R745="",$O745=INDEX(O$3:O745,MATCH(MAX(Q$3:Q745),Q$3:Q745,0),0)),INDEX(R$3:R745,MATCH(MAX(Q$3:Q745),Q$3:Q745,0),0),R745)),"")</f>
        <v/>
      </c>
      <c r="T745" s="7" t="str">
        <f>IF(U745="","",COUNT(U$3:U745))</f>
        <v/>
      </c>
      <c r="U745" s="7" t="str">
        <f t="shared" si="79"/>
        <v/>
      </c>
      <c r="V745" s="11" t="str">
        <f>IFERROR(IF(S745="","",IF(U745="",IF(AND(E745="",F745="",G745&lt;&gt;"",$O745=INDEX(O$3:O745,MATCH(MAX(T$3:T745),T$3:T745,0),0)),INDEX(U$3:U745,MATCH(MAX(T$3:T745),T$3:T745,0),0),IF(AND(S745&lt;&gt;"",U745=""),0,"")),U745)),"")</f>
        <v/>
      </c>
      <c r="W745" s="13" t="str">
        <f t="shared" si="80"/>
        <v/>
      </c>
      <c r="X745" s="52" t="str">
        <f t="shared" si="81"/>
        <v/>
      </c>
      <c r="Y745" s="52" t="str">
        <f t="shared" si="82"/>
        <v/>
      </c>
      <c r="Z745" s="79" t="str">
        <f t="shared" si="83"/>
        <v/>
      </c>
    </row>
    <row r="746" spans="2:26" ht="35.1" customHeight="1" x14ac:dyDescent="0.2">
      <c r="B746" s="48"/>
      <c r="C746" s="49"/>
      <c r="D746" s="50"/>
      <c r="E746" s="47"/>
      <c r="F746" s="43"/>
      <c r="G746" s="45"/>
      <c r="K746" s="7" t="str">
        <f>IF(O746="","",COUNT(O$3:O746))</f>
        <v/>
      </c>
      <c r="L746" s="7" t="str">
        <f>IF(B746&lt;&gt;"",B746,IF(OR(COUNTA($G$3:$G746)&lt;COUNTA($G$3:$G$1048576),$G746&lt;&gt;""),L745,""))</f>
        <v/>
      </c>
      <c r="M746" s="7" t="str">
        <f>IF(C746&lt;&gt;"",C746,IF(OR(COUNTA($G$3:$G746)&lt;COUNTA($G$3:$G$1048576),$G746&lt;&gt;""),M745,""))</f>
        <v/>
      </c>
      <c r="N746" s="7" t="str">
        <f>IF(D746&lt;&gt;"",D746,IF(OR(COUNTA($G$3:$G746)&lt;COUNTA($G$3:$G$1048576),$G746&lt;&gt;""),N745,""))</f>
        <v/>
      </c>
      <c r="O746" s="8" t="str">
        <f t="shared" si="78"/>
        <v/>
      </c>
      <c r="P746" s="10" t="str">
        <f>IFERROR(IF(O746="",IF(COUNT(S$3:S$1048576)=COUNT(S$3:S746),IF(S746="","",INDEX(O$3:O746,MATCH(MAX(K$3:K746),K$3:K746,0),0)),INDEX(O$3:O746,MATCH(MAX(K$3:K746),K$3:K746,0),0)),O746),"")</f>
        <v/>
      </c>
      <c r="Q746" s="9" t="str">
        <f>IF(R746="","",COUNT(R$3:R746))</f>
        <v/>
      </c>
      <c r="R746" s="7" t="str">
        <f t="shared" si="77"/>
        <v/>
      </c>
      <c r="S746" s="11" t="str">
        <f>IFERROR(IF(COUNTA($E746:$G746)=0,"",IF(AND(R746="",$O746=INDEX(O$3:O746,MATCH(MAX(Q$3:Q746),Q$3:Q746,0),0)),INDEX(R$3:R746,MATCH(MAX(Q$3:Q746),Q$3:Q746,0),0),R746)),"")</f>
        <v/>
      </c>
      <c r="T746" s="7" t="str">
        <f>IF(U746="","",COUNT(U$3:U746))</f>
        <v/>
      </c>
      <c r="U746" s="7" t="str">
        <f t="shared" si="79"/>
        <v/>
      </c>
      <c r="V746" s="11" t="str">
        <f>IFERROR(IF(S746="","",IF(U746="",IF(AND(E746="",F746="",G746&lt;&gt;"",$O746=INDEX(O$3:O746,MATCH(MAX(T$3:T746),T$3:T746,0),0)),INDEX(U$3:U746,MATCH(MAX(T$3:T746),T$3:T746,0),0),IF(AND(S746&lt;&gt;"",U746=""),0,"")),U746)),"")</f>
        <v/>
      </c>
      <c r="W746" s="13" t="str">
        <f t="shared" si="80"/>
        <v/>
      </c>
      <c r="X746" s="52" t="str">
        <f t="shared" si="81"/>
        <v/>
      </c>
      <c r="Y746" s="52" t="str">
        <f t="shared" si="82"/>
        <v/>
      </c>
      <c r="Z746" s="79" t="str">
        <f t="shared" si="83"/>
        <v/>
      </c>
    </row>
    <row r="747" spans="2:26" ht="35.1" customHeight="1" x14ac:dyDescent="0.2">
      <c r="B747" s="48"/>
      <c r="C747" s="49"/>
      <c r="D747" s="50"/>
      <c r="E747" s="47"/>
      <c r="F747" s="43"/>
      <c r="G747" s="45"/>
      <c r="K747" s="7" t="str">
        <f>IF(O747="","",COUNT(O$3:O747))</f>
        <v/>
      </c>
      <c r="L747" s="7" t="str">
        <f>IF(B747&lt;&gt;"",B747,IF(OR(COUNTA($G$3:$G747)&lt;COUNTA($G$3:$G$1048576),$G747&lt;&gt;""),L746,""))</f>
        <v/>
      </c>
      <c r="M747" s="7" t="str">
        <f>IF(C747&lt;&gt;"",C747,IF(OR(COUNTA($G$3:$G747)&lt;COUNTA($G$3:$G$1048576),$G747&lt;&gt;""),M746,""))</f>
        <v/>
      </c>
      <c r="N747" s="7" t="str">
        <f>IF(D747&lt;&gt;"",D747,IF(OR(COUNTA($G$3:$G747)&lt;COUNTA($G$3:$G$1048576),$G747&lt;&gt;""),N746,""))</f>
        <v/>
      </c>
      <c r="O747" s="8" t="str">
        <f t="shared" si="78"/>
        <v/>
      </c>
      <c r="P747" s="10" t="str">
        <f>IFERROR(IF(O747="",IF(COUNT(S$3:S$1048576)=COUNT(S$3:S747),IF(S747="","",INDEX(O$3:O747,MATCH(MAX(K$3:K747),K$3:K747,0),0)),INDEX(O$3:O747,MATCH(MAX(K$3:K747),K$3:K747,0),0)),O747),"")</f>
        <v/>
      </c>
      <c r="Q747" s="9" t="str">
        <f>IF(R747="","",COUNT(R$3:R747))</f>
        <v/>
      </c>
      <c r="R747" s="7" t="str">
        <f t="shared" si="77"/>
        <v/>
      </c>
      <c r="S747" s="11" t="str">
        <f>IFERROR(IF(COUNTA($E747:$G747)=0,"",IF(AND(R747="",$O747=INDEX(O$3:O747,MATCH(MAX(Q$3:Q747),Q$3:Q747,0),0)),INDEX(R$3:R747,MATCH(MAX(Q$3:Q747),Q$3:Q747,0),0),R747)),"")</f>
        <v/>
      </c>
      <c r="T747" s="7" t="str">
        <f>IF(U747="","",COUNT(U$3:U747))</f>
        <v/>
      </c>
      <c r="U747" s="7" t="str">
        <f t="shared" si="79"/>
        <v/>
      </c>
      <c r="V747" s="11" t="str">
        <f>IFERROR(IF(S747="","",IF(U747="",IF(AND(E747="",F747="",G747&lt;&gt;"",$O747=INDEX(O$3:O747,MATCH(MAX(T$3:T747),T$3:T747,0),0)),INDEX(U$3:U747,MATCH(MAX(T$3:T747),T$3:T747,0),0),IF(AND(S747&lt;&gt;"",U747=""),0,"")),U747)),"")</f>
        <v/>
      </c>
      <c r="W747" s="13" t="str">
        <f t="shared" si="80"/>
        <v/>
      </c>
      <c r="X747" s="52" t="str">
        <f t="shared" si="81"/>
        <v/>
      </c>
      <c r="Y747" s="52" t="str">
        <f t="shared" si="82"/>
        <v/>
      </c>
      <c r="Z747" s="79" t="str">
        <f t="shared" si="83"/>
        <v/>
      </c>
    </row>
    <row r="748" spans="2:26" ht="35.1" customHeight="1" x14ac:dyDescent="0.2">
      <c r="B748" s="48"/>
      <c r="C748" s="49"/>
      <c r="D748" s="50"/>
      <c r="E748" s="47"/>
      <c r="F748" s="43"/>
      <c r="G748" s="45"/>
      <c r="K748" s="7" t="str">
        <f>IF(O748="","",COUNT(O$3:O748))</f>
        <v/>
      </c>
      <c r="L748" s="7" t="str">
        <f>IF(B748&lt;&gt;"",B748,IF(OR(COUNTA($G$3:$G748)&lt;COUNTA($G$3:$G$1048576),$G748&lt;&gt;""),L747,""))</f>
        <v/>
      </c>
      <c r="M748" s="7" t="str">
        <f>IF(C748&lt;&gt;"",C748,IF(OR(COUNTA($G$3:$G748)&lt;COUNTA($G$3:$G$1048576),$G748&lt;&gt;""),M747,""))</f>
        <v/>
      </c>
      <c r="N748" s="7" t="str">
        <f>IF(D748&lt;&gt;"",D748,IF(OR(COUNTA($G$3:$G748)&lt;COUNTA($G$3:$G$1048576),$G748&lt;&gt;""),N747,""))</f>
        <v/>
      </c>
      <c r="O748" s="8" t="str">
        <f t="shared" si="78"/>
        <v/>
      </c>
      <c r="P748" s="10" t="str">
        <f>IFERROR(IF(O748="",IF(COUNT(S$3:S$1048576)=COUNT(S$3:S748),IF(S748="","",INDEX(O$3:O748,MATCH(MAX(K$3:K748),K$3:K748,0),0)),INDEX(O$3:O748,MATCH(MAX(K$3:K748),K$3:K748,0),0)),O748),"")</f>
        <v/>
      </c>
      <c r="Q748" s="9" t="str">
        <f>IF(R748="","",COUNT(R$3:R748))</f>
        <v/>
      </c>
      <c r="R748" s="7" t="str">
        <f t="shared" si="77"/>
        <v/>
      </c>
      <c r="S748" s="11" t="str">
        <f>IFERROR(IF(COUNTA($E748:$G748)=0,"",IF(AND(R748="",$O748=INDEX(O$3:O748,MATCH(MAX(Q$3:Q748),Q$3:Q748,0),0)),INDEX(R$3:R748,MATCH(MAX(Q$3:Q748),Q$3:Q748,0),0),R748)),"")</f>
        <v/>
      </c>
      <c r="T748" s="7" t="str">
        <f>IF(U748="","",COUNT(U$3:U748))</f>
        <v/>
      </c>
      <c r="U748" s="7" t="str">
        <f t="shared" si="79"/>
        <v/>
      </c>
      <c r="V748" s="11" t="str">
        <f>IFERROR(IF(S748="","",IF(U748="",IF(AND(E748="",F748="",G748&lt;&gt;"",$O748=INDEX(O$3:O748,MATCH(MAX(T$3:T748),T$3:T748,0),0)),INDEX(U$3:U748,MATCH(MAX(T$3:T748),T$3:T748,0),0),IF(AND(S748&lt;&gt;"",U748=""),0,"")),U748)),"")</f>
        <v/>
      </c>
      <c r="W748" s="13" t="str">
        <f t="shared" si="80"/>
        <v/>
      </c>
      <c r="X748" s="52" t="str">
        <f t="shared" si="81"/>
        <v/>
      </c>
      <c r="Y748" s="52" t="str">
        <f t="shared" si="82"/>
        <v/>
      </c>
      <c r="Z748" s="79" t="str">
        <f t="shared" si="83"/>
        <v/>
      </c>
    </row>
    <row r="749" spans="2:26" ht="35.1" customHeight="1" x14ac:dyDescent="0.2">
      <c r="B749" s="48"/>
      <c r="C749" s="49"/>
      <c r="D749" s="50"/>
      <c r="E749" s="47"/>
      <c r="F749" s="43"/>
      <c r="G749" s="45"/>
      <c r="K749" s="7" t="str">
        <f>IF(O749="","",COUNT(O$3:O749))</f>
        <v/>
      </c>
      <c r="L749" s="7" t="str">
        <f>IF(B749&lt;&gt;"",B749,IF(OR(COUNTA($G$3:$G749)&lt;COUNTA($G$3:$G$1048576),$G749&lt;&gt;""),L748,""))</f>
        <v/>
      </c>
      <c r="M749" s="7" t="str">
        <f>IF(C749&lt;&gt;"",C749,IF(OR(COUNTA($G$3:$G749)&lt;COUNTA($G$3:$G$1048576),$G749&lt;&gt;""),M748,""))</f>
        <v/>
      </c>
      <c r="N749" s="7" t="str">
        <f>IF(D749&lt;&gt;"",D749,IF(OR(COUNTA($G$3:$G749)&lt;COUNTA($G$3:$G$1048576),$G749&lt;&gt;""),N748,""))</f>
        <v/>
      </c>
      <c r="O749" s="8" t="str">
        <f t="shared" si="78"/>
        <v/>
      </c>
      <c r="P749" s="10" t="str">
        <f>IFERROR(IF(O749="",IF(COUNT(S$3:S$1048576)=COUNT(S$3:S749),IF(S749="","",INDEX(O$3:O749,MATCH(MAX(K$3:K749),K$3:K749,0),0)),INDEX(O$3:O749,MATCH(MAX(K$3:K749),K$3:K749,0),0)),O749),"")</f>
        <v/>
      </c>
      <c r="Q749" s="9" t="str">
        <f>IF(R749="","",COUNT(R$3:R749))</f>
        <v/>
      </c>
      <c r="R749" s="7" t="str">
        <f t="shared" si="77"/>
        <v/>
      </c>
      <c r="S749" s="11" t="str">
        <f>IFERROR(IF(COUNTA($E749:$G749)=0,"",IF(AND(R749="",$O749=INDEX(O$3:O749,MATCH(MAX(Q$3:Q749),Q$3:Q749,0),0)),INDEX(R$3:R749,MATCH(MAX(Q$3:Q749),Q$3:Q749,0),0),R749)),"")</f>
        <v/>
      </c>
      <c r="T749" s="7" t="str">
        <f>IF(U749="","",COUNT(U$3:U749))</f>
        <v/>
      </c>
      <c r="U749" s="7" t="str">
        <f t="shared" si="79"/>
        <v/>
      </c>
      <c r="V749" s="11" t="str">
        <f>IFERROR(IF(S749="","",IF(U749="",IF(AND(E749="",F749="",G749&lt;&gt;"",$O749=INDEX(O$3:O749,MATCH(MAX(T$3:T749),T$3:T749,0),0)),INDEX(U$3:U749,MATCH(MAX(T$3:T749),T$3:T749,0),0),IF(AND(S749&lt;&gt;"",U749=""),0,"")),U749)),"")</f>
        <v/>
      </c>
      <c r="W749" s="13" t="str">
        <f t="shared" si="80"/>
        <v/>
      </c>
      <c r="X749" s="52" t="str">
        <f t="shared" si="81"/>
        <v/>
      </c>
      <c r="Y749" s="52" t="str">
        <f t="shared" si="82"/>
        <v/>
      </c>
      <c r="Z749" s="79" t="str">
        <f t="shared" si="83"/>
        <v/>
      </c>
    </row>
    <row r="750" spans="2:26" ht="35.1" customHeight="1" x14ac:dyDescent="0.2">
      <c r="B750" s="48"/>
      <c r="C750" s="49"/>
      <c r="D750" s="50"/>
      <c r="E750" s="47"/>
      <c r="F750" s="43"/>
      <c r="G750" s="45"/>
      <c r="K750" s="7" t="str">
        <f>IF(O750="","",COUNT(O$3:O750))</f>
        <v/>
      </c>
      <c r="L750" s="7" t="str">
        <f>IF(B750&lt;&gt;"",B750,IF(OR(COUNTA($G$3:$G750)&lt;COUNTA($G$3:$G$1048576),$G750&lt;&gt;""),L749,""))</f>
        <v/>
      </c>
      <c r="M750" s="7" t="str">
        <f>IF(C750&lt;&gt;"",C750,IF(OR(COUNTA($G$3:$G750)&lt;COUNTA($G$3:$G$1048576),$G750&lt;&gt;""),M749,""))</f>
        <v/>
      </c>
      <c r="N750" s="7" t="str">
        <f>IF(D750&lt;&gt;"",D750,IF(OR(COUNTA($G$3:$G750)&lt;COUNTA($G$3:$G$1048576),$G750&lt;&gt;""),N749,""))</f>
        <v/>
      </c>
      <c r="O750" s="8" t="str">
        <f t="shared" si="78"/>
        <v/>
      </c>
      <c r="P750" s="10" t="str">
        <f>IFERROR(IF(O750="",IF(COUNT(S$3:S$1048576)=COUNT(S$3:S750),IF(S750="","",INDEX(O$3:O750,MATCH(MAX(K$3:K750),K$3:K750,0),0)),INDEX(O$3:O750,MATCH(MAX(K$3:K750),K$3:K750,0),0)),O750),"")</f>
        <v/>
      </c>
      <c r="Q750" s="9" t="str">
        <f>IF(R750="","",COUNT(R$3:R750))</f>
        <v/>
      </c>
      <c r="R750" s="7" t="str">
        <f t="shared" si="77"/>
        <v/>
      </c>
      <c r="S750" s="11" t="str">
        <f>IFERROR(IF(COUNTA($E750:$G750)=0,"",IF(AND(R750="",$O750=INDEX(O$3:O750,MATCH(MAX(Q$3:Q750),Q$3:Q750,0),0)),INDEX(R$3:R750,MATCH(MAX(Q$3:Q750),Q$3:Q750,0),0),R750)),"")</f>
        <v/>
      </c>
      <c r="T750" s="7" t="str">
        <f>IF(U750="","",COUNT(U$3:U750))</f>
        <v/>
      </c>
      <c r="U750" s="7" t="str">
        <f t="shared" si="79"/>
        <v/>
      </c>
      <c r="V750" s="11" t="str">
        <f>IFERROR(IF(S750="","",IF(U750="",IF(AND(E750="",F750="",G750&lt;&gt;"",$O750=INDEX(O$3:O750,MATCH(MAX(T$3:T750),T$3:T750,0),0)),INDEX(U$3:U750,MATCH(MAX(T$3:T750),T$3:T750,0),0),IF(AND(S750&lt;&gt;"",U750=""),0,"")),U750)),"")</f>
        <v/>
      </c>
      <c r="W750" s="13" t="str">
        <f t="shared" si="80"/>
        <v/>
      </c>
      <c r="X750" s="52" t="str">
        <f t="shared" si="81"/>
        <v/>
      </c>
      <c r="Y750" s="52" t="str">
        <f t="shared" si="82"/>
        <v/>
      </c>
      <c r="Z750" s="79" t="str">
        <f t="shared" si="83"/>
        <v/>
      </c>
    </row>
    <row r="751" spans="2:26" ht="35.1" customHeight="1" x14ac:dyDescent="0.2">
      <c r="B751" s="48"/>
      <c r="C751" s="49"/>
      <c r="D751" s="50"/>
      <c r="E751" s="47"/>
      <c r="F751" s="43"/>
      <c r="G751" s="45"/>
      <c r="K751" s="7" t="str">
        <f>IF(O751="","",COUNT(O$3:O751))</f>
        <v/>
      </c>
      <c r="L751" s="7" t="str">
        <f>IF(B751&lt;&gt;"",B751,IF(OR(COUNTA($G$3:$G751)&lt;COUNTA($G$3:$G$1048576),$G751&lt;&gt;""),L750,""))</f>
        <v/>
      </c>
      <c r="M751" s="7" t="str">
        <f>IF(C751&lt;&gt;"",C751,IF(OR(COUNTA($G$3:$G751)&lt;COUNTA($G$3:$G$1048576),$G751&lt;&gt;""),M750,""))</f>
        <v/>
      </c>
      <c r="N751" s="7" t="str">
        <f>IF(D751&lt;&gt;"",D751,IF(OR(COUNTA($G$3:$G751)&lt;COUNTA($G$3:$G$1048576),$G751&lt;&gt;""),N750,""))</f>
        <v/>
      </c>
      <c r="O751" s="8" t="str">
        <f t="shared" si="78"/>
        <v/>
      </c>
      <c r="P751" s="10" t="str">
        <f>IFERROR(IF(O751="",IF(COUNT(S$3:S$1048576)=COUNT(S$3:S751),IF(S751="","",INDEX(O$3:O751,MATCH(MAX(K$3:K751),K$3:K751,0),0)),INDEX(O$3:O751,MATCH(MAX(K$3:K751),K$3:K751,0),0)),O751),"")</f>
        <v/>
      </c>
      <c r="Q751" s="9" t="str">
        <f>IF(R751="","",COUNT(R$3:R751))</f>
        <v/>
      </c>
      <c r="R751" s="7" t="str">
        <f t="shared" si="77"/>
        <v/>
      </c>
      <c r="S751" s="11" t="str">
        <f>IFERROR(IF(COUNTA($E751:$G751)=0,"",IF(AND(R751="",$O751=INDEX(O$3:O751,MATCH(MAX(Q$3:Q751),Q$3:Q751,0),0)),INDEX(R$3:R751,MATCH(MAX(Q$3:Q751),Q$3:Q751,0),0),R751)),"")</f>
        <v/>
      </c>
      <c r="T751" s="7" t="str">
        <f>IF(U751="","",COUNT(U$3:U751))</f>
        <v/>
      </c>
      <c r="U751" s="7" t="str">
        <f t="shared" si="79"/>
        <v/>
      </c>
      <c r="V751" s="11" t="str">
        <f>IFERROR(IF(S751="","",IF(U751="",IF(AND(E751="",F751="",G751&lt;&gt;"",$O751=INDEX(O$3:O751,MATCH(MAX(T$3:T751),T$3:T751,0),0)),INDEX(U$3:U751,MATCH(MAX(T$3:T751),T$3:T751,0),0),IF(AND(S751&lt;&gt;"",U751=""),0,"")),U751)),"")</f>
        <v/>
      </c>
      <c r="W751" s="13" t="str">
        <f t="shared" si="80"/>
        <v/>
      </c>
      <c r="X751" s="52" t="str">
        <f t="shared" si="81"/>
        <v/>
      </c>
      <c r="Y751" s="52" t="str">
        <f t="shared" si="82"/>
        <v/>
      </c>
      <c r="Z751" s="79" t="str">
        <f t="shared" si="83"/>
        <v/>
      </c>
    </row>
    <row r="752" spans="2:26" ht="35.1" customHeight="1" x14ac:dyDescent="0.2">
      <c r="B752" s="48"/>
      <c r="C752" s="49"/>
      <c r="D752" s="50"/>
      <c r="E752" s="47"/>
      <c r="F752" s="43"/>
      <c r="G752" s="45"/>
      <c r="K752" s="7" t="str">
        <f>IF(O752="","",COUNT(O$3:O752))</f>
        <v/>
      </c>
      <c r="L752" s="7" t="str">
        <f>IF(B752&lt;&gt;"",B752,IF(OR(COUNTA($G$3:$G752)&lt;COUNTA($G$3:$G$1048576),$G752&lt;&gt;""),L751,""))</f>
        <v/>
      </c>
      <c r="M752" s="7" t="str">
        <f>IF(C752&lt;&gt;"",C752,IF(OR(COUNTA($G$3:$G752)&lt;COUNTA($G$3:$G$1048576),$G752&lt;&gt;""),M751,""))</f>
        <v/>
      </c>
      <c r="N752" s="7" t="str">
        <f>IF(D752&lt;&gt;"",D752,IF(OR(COUNTA($G$3:$G752)&lt;COUNTA($G$3:$G$1048576),$G752&lt;&gt;""),N751,""))</f>
        <v/>
      </c>
      <c r="O752" s="8" t="str">
        <f t="shared" si="78"/>
        <v/>
      </c>
      <c r="P752" s="10" t="str">
        <f>IFERROR(IF(O752="",IF(COUNT(S$3:S$1048576)=COUNT(S$3:S752),IF(S752="","",INDEX(O$3:O752,MATCH(MAX(K$3:K752),K$3:K752,0),0)),INDEX(O$3:O752,MATCH(MAX(K$3:K752),K$3:K752,0),0)),O752),"")</f>
        <v/>
      </c>
      <c r="Q752" s="9" t="str">
        <f>IF(R752="","",COUNT(R$3:R752))</f>
        <v/>
      </c>
      <c r="R752" s="7" t="str">
        <f t="shared" si="77"/>
        <v/>
      </c>
      <c r="S752" s="11" t="str">
        <f>IFERROR(IF(COUNTA($E752:$G752)=0,"",IF(AND(R752="",$O752=INDEX(O$3:O752,MATCH(MAX(Q$3:Q752),Q$3:Q752,0),0)),INDEX(R$3:R752,MATCH(MAX(Q$3:Q752),Q$3:Q752,0),0),R752)),"")</f>
        <v/>
      </c>
      <c r="T752" s="7" t="str">
        <f>IF(U752="","",COUNT(U$3:U752))</f>
        <v/>
      </c>
      <c r="U752" s="7" t="str">
        <f t="shared" si="79"/>
        <v/>
      </c>
      <c r="V752" s="11" t="str">
        <f>IFERROR(IF(S752="","",IF(U752="",IF(AND(E752="",F752="",G752&lt;&gt;"",$O752=INDEX(O$3:O752,MATCH(MAX(T$3:T752),T$3:T752,0),0)),INDEX(U$3:U752,MATCH(MAX(T$3:T752),T$3:T752,0),0),IF(AND(S752&lt;&gt;"",U752=""),0,"")),U752)),"")</f>
        <v/>
      </c>
      <c r="W752" s="13" t="str">
        <f t="shared" si="80"/>
        <v/>
      </c>
      <c r="X752" s="52" t="str">
        <f t="shared" si="81"/>
        <v/>
      </c>
      <c r="Y752" s="52" t="str">
        <f t="shared" si="82"/>
        <v/>
      </c>
      <c r="Z752" s="79" t="str">
        <f t="shared" si="83"/>
        <v/>
      </c>
    </row>
    <row r="753" spans="2:26" ht="35.1" customHeight="1" x14ac:dyDescent="0.2">
      <c r="B753" s="48"/>
      <c r="C753" s="49"/>
      <c r="D753" s="50"/>
      <c r="E753" s="47"/>
      <c r="F753" s="43"/>
      <c r="G753" s="45"/>
      <c r="K753" s="7" t="str">
        <f>IF(O753="","",COUNT(O$3:O753))</f>
        <v/>
      </c>
      <c r="L753" s="7" t="str">
        <f>IF(B753&lt;&gt;"",B753,IF(OR(COUNTA($G$3:$G753)&lt;COUNTA($G$3:$G$1048576),$G753&lt;&gt;""),L752,""))</f>
        <v/>
      </c>
      <c r="M753" s="7" t="str">
        <f>IF(C753&lt;&gt;"",C753,IF(OR(COUNTA($G$3:$G753)&lt;COUNTA($G$3:$G$1048576),$G753&lt;&gt;""),M752,""))</f>
        <v/>
      </c>
      <c r="N753" s="7" t="str">
        <f>IF(D753&lt;&gt;"",D753,IF(OR(COUNTA($G$3:$G753)&lt;COUNTA($G$3:$G$1048576),$G753&lt;&gt;""),N752,""))</f>
        <v/>
      </c>
      <c r="O753" s="8" t="str">
        <f t="shared" si="78"/>
        <v/>
      </c>
      <c r="P753" s="10" t="str">
        <f>IFERROR(IF(O753="",IF(COUNT(S$3:S$1048576)=COUNT(S$3:S753),IF(S753="","",INDEX(O$3:O753,MATCH(MAX(K$3:K753),K$3:K753,0),0)),INDEX(O$3:O753,MATCH(MAX(K$3:K753),K$3:K753,0),0)),O753),"")</f>
        <v/>
      </c>
      <c r="Q753" s="9" t="str">
        <f>IF(R753="","",COUNT(R$3:R753))</f>
        <v/>
      </c>
      <c r="R753" s="7" t="str">
        <f t="shared" si="77"/>
        <v/>
      </c>
      <c r="S753" s="11" t="str">
        <f>IFERROR(IF(COUNTA($E753:$G753)=0,"",IF(AND(R753="",$O753=INDEX(O$3:O753,MATCH(MAX(Q$3:Q753),Q$3:Q753,0),0)),INDEX(R$3:R753,MATCH(MAX(Q$3:Q753),Q$3:Q753,0),0),R753)),"")</f>
        <v/>
      </c>
      <c r="T753" s="7" t="str">
        <f>IF(U753="","",COUNT(U$3:U753))</f>
        <v/>
      </c>
      <c r="U753" s="7" t="str">
        <f t="shared" si="79"/>
        <v/>
      </c>
      <c r="V753" s="11" t="str">
        <f>IFERROR(IF(S753="","",IF(U753="",IF(AND(E753="",F753="",G753&lt;&gt;"",$O753=INDEX(O$3:O753,MATCH(MAX(T$3:T753),T$3:T753,0),0)),INDEX(U$3:U753,MATCH(MAX(T$3:T753),T$3:T753,0),0),IF(AND(S753&lt;&gt;"",U753=""),0,"")),U753)),"")</f>
        <v/>
      </c>
      <c r="W753" s="13" t="str">
        <f t="shared" si="80"/>
        <v/>
      </c>
      <c r="X753" s="52" t="str">
        <f t="shared" si="81"/>
        <v/>
      </c>
      <c r="Y753" s="52" t="str">
        <f t="shared" si="82"/>
        <v/>
      </c>
      <c r="Z753" s="79" t="str">
        <f t="shared" si="83"/>
        <v/>
      </c>
    </row>
    <row r="754" spans="2:26" ht="35.1" customHeight="1" x14ac:dyDescent="0.2">
      <c r="B754" s="48"/>
      <c r="C754" s="49"/>
      <c r="D754" s="50"/>
      <c r="E754" s="47"/>
      <c r="F754" s="43"/>
      <c r="G754" s="45"/>
      <c r="K754" s="7" t="str">
        <f>IF(O754="","",COUNT(O$3:O754))</f>
        <v/>
      </c>
      <c r="L754" s="7" t="str">
        <f>IF(B754&lt;&gt;"",B754,IF(OR(COUNTA($G$3:$G754)&lt;COUNTA($G$3:$G$1048576),$G754&lt;&gt;""),L753,""))</f>
        <v/>
      </c>
      <c r="M754" s="7" t="str">
        <f>IF(C754&lt;&gt;"",C754,IF(OR(COUNTA($G$3:$G754)&lt;COUNTA($G$3:$G$1048576),$G754&lt;&gt;""),M753,""))</f>
        <v/>
      </c>
      <c r="N754" s="7" t="str">
        <f>IF(D754&lt;&gt;"",D754,IF(OR(COUNTA($G$3:$G754)&lt;COUNTA($G$3:$G$1048576),$G754&lt;&gt;""),N753,""))</f>
        <v/>
      </c>
      <c r="O754" s="8" t="str">
        <f t="shared" si="78"/>
        <v/>
      </c>
      <c r="P754" s="10" t="str">
        <f>IFERROR(IF(O754="",IF(COUNT(S$3:S$1048576)=COUNT(S$3:S754),IF(S754="","",INDEX(O$3:O754,MATCH(MAX(K$3:K754),K$3:K754,0),0)),INDEX(O$3:O754,MATCH(MAX(K$3:K754),K$3:K754,0),0)),O754),"")</f>
        <v/>
      </c>
      <c r="Q754" s="9" t="str">
        <f>IF(R754="","",COUNT(R$3:R754))</f>
        <v/>
      </c>
      <c r="R754" s="7" t="str">
        <f t="shared" si="77"/>
        <v/>
      </c>
      <c r="S754" s="11" t="str">
        <f>IFERROR(IF(COUNTA($E754:$G754)=0,"",IF(AND(R754="",$O754=INDEX(O$3:O754,MATCH(MAX(Q$3:Q754),Q$3:Q754,0),0)),INDEX(R$3:R754,MATCH(MAX(Q$3:Q754),Q$3:Q754,0),0),R754)),"")</f>
        <v/>
      </c>
      <c r="T754" s="7" t="str">
        <f>IF(U754="","",COUNT(U$3:U754))</f>
        <v/>
      </c>
      <c r="U754" s="7" t="str">
        <f t="shared" si="79"/>
        <v/>
      </c>
      <c r="V754" s="11" t="str">
        <f>IFERROR(IF(S754="","",IF(U754="",IF(AND(E754="",F754="",G754&lt;&gt;"",$O754=INDEX(O$3:O754,MATCH(MAX(T$3:T754),T$3:T754,0),0)),INDEX(U$3:U754,MATCH(MAX(T$3:T754),T$3:T754,0),0),IF(AND(S754&lt;&gt;"",U754=""),0,"")),U754)),"")</f>
        <v/>
      </c>
      <c r="W754" s="13" t="str">
        <f t="shared" si="80"/>
        <v/>
      </c>
      <c r="X754" s="52" t="str">
        <f t="shared" si="81"/>
        <v/>
      </c>
      <c r="Y754" s="52" t="str">
        <f t="shared" si="82"/>
        <v/>
      </c>
      <c r="Z754" s="79" t="str">
        <f t="shared" si="83"/>
        <v/>
      </c>
    </row>
    <row r="755" spans="2:26" ht="35.1" customHeight="1" x14ac:dyDescent="0.2">
      <c r="B755" s="48"/>
      <c r="C755" s="49"/>
      <c r="D755" s="50"/>
      <c r="E755" s="47"/>
      <c r="F755" s="43"/>
      <c r="G755" s="45"/>
      <c r="K755" s="7" t="str">
        <f>IF(O755="","",COUNT(O$3:O755))</f>
        <v/>
      </c>
      <c r="L755" s="7" t="str">
        <f>IF(B755&lt;&gt;"",B755,IF(OR(COUNTA($G$3:$G755)&lt;COUNTA($G$3:$G$1048576),$G755&lt;&gt;""),L754,""))</f>
        <v/>
      </c>
      <c r="M755" s="7" t="str">
        <f>IF(C755&lt;&gt;"",C755,IF(OR(COUNTA($G$3:$G755)&lt;COUNTA($G$3:$G$1048576),$G755&lt;&gt;""),M754,""))</f>
        <v/>
      </c>
      <c r="N755" s="7" t="str">
        <f>IF(D755&lt;&gt;"",D755,IF(OR(COUNTA($G$3:$G755)&lt;COUNTA($G$3:$G$1048576),$G755&lt;&gt;""),N754,""))</f>
        <v/>
      </c>
      <c r="O755" s="8" t="str">
        <f t="shared" si="78"/>
        <v/>
      </c>
      <c r="P755" s="10" t="str">
        <f>IFERROR(IF(O755="",IF(COUNT(S$3:S$1048576)=COUNT(S$3:S755),IF(S755="","",INDEX(O$3:O755,MATCH(MAX(K$3:K755),K$3:K755,0),0)),INDEX(O$3:O755,MATCH(MAX(K$3:K755),K$3:K755,0),0)),O755),"")</f>
        <v/>
      </c>
      <c r="Q755" s="9" t="str">
        <f>IF(R755="","",COUNT(R$3:R755))</f>
        <v/>
      </c>
      <c r="R755" s="7" t="str">
        <f t="shared" si="77"/>
        <v/>
      </c>
      <c r="S755" s="11" t="str">
        <f>IFERROR(IF(COUNTA($E755:$G755)=0,"",IF(AND(R755="",$O755=INDEX(O$3:O755,MATCH(MAX(Q$3:Q755),Q$3:Q755,0),0)),INDEX(R$3:R755,MATCH(MAX(Q$3:Q755),Q$3:Q755,0),0),R755)),"")</f>
        <v/>
      </c>
      <c r="T755" s="7" t="str">
        <f>IF(U755="","",COUNT(U$3:U755))</f>
        <v/>
      </c>
      <c r="U755" s="7" t="str">
        <f t="shared" si="79"/>
        <v/>
      </c>
      <c r="V755" s="11" t="str">
        <f>IFERROR(IF(S755="","",IF(U755="",IF(AND(E755="",F755="",G755&lt;&gt;"",$O755=INDEX(O$3:O755,MATCH(MAX(T$3:T755),T$3:T755,0),0)),INDEX(U$3:U755,MATCH(MAX(T$3:T755),T$3:T755,0),0),IF(AND(S755&lt;&gt;"",U755=""),0,"")),U755)),"")</f>
        <v/>
      </c>
      <c r="W755" s="13" t="str">
        <f t="shared" si="80"/>
        <v/>
      </c>
      <c r="X755" s="52" t="str">
        <f t="shared" si="81"/>
        <v/>
      </c>
      <c r="Y755" s="52" t="str">
        <f t="shared" si="82"/>
        <v/>
      </c>
      <c r="Z755" s="79" t="str">
        <f t="shared" si="83"/>
        <v/>
      </c>
    </row>
    <row r="756" spans="2:26" ht="35.1" customHeight="1" x14ac:dyDescent="0.2">
      <c r="B756" s="48"/>
      <c r="C756" s="49"/>
      <c r="D756" s="50"/>
      <c r="E756" s="47"/>
      <c r="F756" s="43"/>
      <c r="G756" s="45"/>
      <c r="K756" s="7" t="str">
        <f>IF(O756="","",COUNT(O$3:O756))</f>
        <v/>
      </c>
      <c r="L756" s="7" t="str">
        <f>IF(B756&lt;&gt;"",B756,IF(OR(COUNTA($G$3:$G756)&lt;COUNTA($G$3:$G$1048576),$G756&lt;&gt;""),L755,""))</f>
        <v/>
      </c>
      <c r="M756" s="7" t="str">
        <f>IF(C756&lt;&gt;"",C756,IF(OR(COUNTA($G$3:$G756)&lt;COUNTA($G$3:$G$1048576),$G756&lt;&gt;""),M755,""))</f>
        <v/>
      </c>
      <c r="N756" s="7" t="str">
        <f>IF(D756&lt;&gt;"",D756,IF(OR(COUNTA($G$3:$G756)&lt;COUNTA($G$3:$G$1048576),$G756&lt;&gt;""),N755,""))</f>
        <v/>
      </c>
      <c r="O756" s="8" t="str">
        <f t="shared" si="78"/>
        <v/>
      </c>
      <c r="P756" s="10" t="str">
        <f>IFERROR(IF(O756="",IF(COUNT(S$3:S$1048576)=COUNT(S$3:S756),IF(S756="","",INDEX(O$3:O756,MATCH(MAX(K$3:K756),K$3:K756,0),0)),INDEX(O$3:O756,MATCH(MAX(K$3:K756),K$3:K756,0),0)),O756),"")</f>
        <v/>
      </c>
      <c r="Q756" s="9" t="str">
        <f>IF(R756="","",COUNT(R$3:R756))</f>
        <v/>
      </c>
      <c r="R756" s="7" t="str">
        <f t="shared" si="77"/>
        <v/>
      </c>
      <c r="S756" s="11" t="str">
        <f>IFERROR(IF(COUNTA($E756:$G756)=0,"",IF(AND(R756="",$O756=INDEX(O$3:O756,MATCH(MAX(Q$3:Q756),Q$3:Q756,0),0)),INDEX(R$3:R756,MATCH(MAX(Q$3:Q756),Q$3:Q756,0),0),R756)),"")</f>
        <v/>
      </c>
      <c r="T756" s="7" t="str">
        <f>IF(U756="","",COUNT(U$3:U756))</f>
        <v/>
      </c>
      <c r="U756" s="7" t="str">
        <f t="shared" si="79"/>
        <v/>
      </c>
      <c r="V756" s="11" t="str">
        <f>IFERROR(IF(S756="","",IF(U756="",IF(AND(E756="",F756="",G756&lt;&gt;"",$O756=INDEX(O$3:O756,MATCH(MAX(T$3:T756),T$3:T756,0),0)),INDEX(U$3:U756,MATCH(MAX(T$3:T756),T$3:T756,0),0),IF(AND(S756&lt;&gt;"",U756=""),0,"")),U756)),"")</f>
        <v/>
      </c>
      <c r="W756" s="13" t="str">
        <f t="shared" si="80"/>
        <v/>
      </c>
      <c r="X756" s="52" t="str">
        <f t="shared" si="81"/>
        <v/>
      </c>
      <c r="Y756" s="52" t="str">
        <f t="shared" si="82"/>
        <v/>
      </c>
      <c r="Z756" s="79" t="str">
        <f t="shared" si="83"/>
        <v/>
      </c>
    </row>
    <row r="757" spans="2:26" ht="35.1" customHeight="1" x14ac:dyDescent="0.2">
      <c r="B757" s="48"/>
      <c r="C757" s="49"/>
      <c r="D757" s="50"/>
      <c r="E757" s="47"/>
      <c r="F757" s="43"/>
      <c r="G757" s="45"/>
      <c r="K757" s="7" t="str">
        <f>IF(O757="","",COUNT(O$3:O757))</f>
        <v/>
      </c>
      <c r="L757" s="7" t="str">
        <f>IF(B757&lt;&gt;"",B757,IF(OR(COUNTA($G$3:$G757)&lt;COUNTA($G$3:$G$1048576),$G757&lt;&gt;""),L756,""))</f>
        <v/>
      </c>
      <c r="M757" s="7" t="str">
        <f>IF(C757&lt;&gt;"",C757,IF(OR(COUNTA($G$3:$G757)&lt;COUNTA($G$3:$G$1048576),$G757&lt;&gt;""),M756,""))</f>
        <v/>
      </c>
      <c r="N757" s="7" t="str">
        <f>IF(D757&lt;&gt;"",D757,IF(OR(COUNTA($G$3:$G757)&lt;COUNTA($G$3:$G$1048576),$G757&lt;&gt;""),N756,""))</f>
        <v/>
      </c>
      <c r="O757" s="8" t="str">
        <f t="shared" si="78"/>
        <v/>
      </c>
      <c r="P757" s="10" t="str">
        <f>IFERROR(IF(O757="",IF(COUNT(S$3:S$1048576)=COUNT(S$3:S757),IF(S757="","",INDEX(O$3:O757,MATCH(MAX(K$3:K757),K$3:K757,0),0)),INDEX(O$3:O757,MATCH(MAX(K$3:K757),K$3:K757,0),0)),O757),"")</f>
        <v/>
      </c>
      <c r="Q757" s="9" t="str">
        <f>IF(R757="","",COUNT(R$3:R757))</f>
        <v/>
      </c>
      <c r="R757" s="7" t="str">
        <f t="shared" si="77"/>
        <v/>
      </c>
      <c r="S757" s="11" t="str">
        <f>IFERROR(IF(COUNTA($E757:$G757)=0,"",IF(AND(R757="",$O757=INDEX(O$3:O757,MATCH(MAX(Q$3:Q757),Q$3:Q757,0),0)),INDEX(R$3:R757,MATCH(MAX(Q$3:Q757),Q$3:Q757,0),0),R757)),"")</f>
        <v/>
      </c>
      <c r="T757" s="7" t="str">
        <f>IF(U757="","",COUNT(U$3:U757))</f>
        <v/>
      </c>
      <c r="U757" s="7" t="str">
        <f t="shared" si="79"/>
        <v/>
      </c>
      <c r="V757" s="11" t="str">
        <f>IFERROR(IF(S757="","",IF(U757="",IF(AND(E757="",F757="",G757&lt;&gt;"",$O757=INDEX(O$3:O757,MATCH(MAX(T$3:T757),T$3:T757,0),0)),INDEX(U$3:U757,MATCH(MAX(T$3:T757),T$3:T757,0),0),IF(AND(S757&lt;&gt;"",U757=""),0,"")),U757)),"")</f>
        <v/>
      </c>
      <c r="W757" s="13" t="str">
        <f t="shared" si="80"/>
        <v/>
      </c>
      <c r="X757" s="52" t="str">
        <f t="shared" si="81"/>
        <v/>
      </c>
      <c r="Y757" s="52" t="str">
        <f t="shared" si="82"/>
        <v/>
      </c>
      <c r="Z757" s="79" t="str">
        <f t="shared" si="83"/>
        <v/>
      </c>
    </row>
    <row r="758" spans="2:26" ht="35.1" customHeight="1" x14ac:dyDescent="0.2">
      <c r="B758" s="48"/>
      <c r="C758" s="49"/>
      <c r="D758" s="50"/>
      <c r="E758" s="47"/>
      <c r="F758" s="43"/>
      <c r="G758" s="45"/>
      <c r="K758" s="7" t="str">
        <f>IF(O758="","",COUNT(O$3:O758))</f>
        <v/>
      </c>
      <c r="L758" s="7" t="str">
        <f>IF(B758&lt;&gt;"",B758,IF(OR(COUNTA($G$3:$G758)&lt;COUNTA($G$3:$G$1048576),$G758&lt;&gt;""),L757,""))</f>
        <v/>
      </c>
      <c r="M758" s="7" t="str">
        <f>IF(C758&lt;&gt;"",C758,IF(OR(COUNTA($G$3:$G758)&lt;COUNTA($G$3:$G$1048576),$G758&lt;&gt;""),M757,""))</f>
        <v/>
      </c>
      <c r="N758" s="7" t="str">
        <f>IF(D758&lt;&gt;"",D758,IF(OR(COUNTA($G$3:$G758)&lt;COUNTA($G$3:$G$1048576),$G758&lt;&gt;""),N757,""))</f>
        <v/>
      </c>
      <c r="O758" s="8" t="str">
        <f t="shared" si="78"/>
        <v/>
      </c>
      <c r="P758" s="10" t="str">
        <f>IFERROR(IF(O758="",IF(COUNT(S$3:S$1048576)=COUNT(S$3:S758),IF(S758="","",INDEX(O$3:O758,MATCH(MAX(K$3:K758),K$3:K758,0),0)),INDEX(O$3:O758,MATCH(MAX(K$3:K758),K$3:K758,0),0)),O758),"")</f>
        <v/>
      </c>
      <c r="Q758" s="9" t="str">
        <f>IF(R758="","",COUNT(R$3:R758))</f>
        <v/>
      </c>
      <c r="R758" s="7" t="str">
        <f t="shared" si="77"/>
        <v/>
      </c>
      <c r="S758" s="11" t="str">
        <f>IFERROR(IF(COUNTA($E758:$G758)=0,"",IF(AND(R758="",$O758=INDEX(O$3:O758,MATCH(MAX(Q$3:Q758),Q$3:Q758,0),0)),INDEX(R$3:R758,MATCH(MAX(Q$3:Q758),Q$3:Q758,0),0),R758)),"")</f>
        <v/>
      </c>
      <c r="T758" s="7" t="str">
        <f>IF(U758="","",COUNT(U$3:U758))</f>
        <v/>
      </c>
      <c r="U758" s="7" t="str">
        <f t="shared" si="79"/>
        <v/>
      </c>
      <c r="V758" s="11" t="str">
        <f>IFERROR(IF(S758="","",IF(U758="",IF(AND(E758="",F758="",G758&lt;&gt;"",$O758=INDEX(O$3:O758,MATCH(MAX(T$3:T758),T$3:T758,0),0)),INDEX(U$3:U758,MATCH(MAX(T$3:T758),T$3:T758,0),0),IF(AND(S758&lt;&gt;"",U758=""),0,"")),U758)),"")</f>
        <v/>
      </c>
      <c r="W758" s="13" t="str">
        <f t="shared" si="80"/>
        <v/>
      </c>
      <c r="X758" s="52" t="str">
        <f t="shared" si="81"/>
        <v/>
      </c>
      <c r="Y758" s="52" t="str">
        <f t="shared" si="82"/>
        <v/>
      </c>
      <c r="Z758" s="79" t="str">
        <f t="shared" si="83"/>
        <v/>
      </c>
    </row>
    <row r="759" spans="2:26" ht="35.1" customHeight="1" x14ac:dyDescent="0.2">
      <c r="B759" s="48"/>
      <c r="C759" s="49"/>
      <c r="D759" s="50"/>
      <c r="E759" s="47"/>
      <c r="F759" s="43"/>
      <c r="G759" s="45"/>
      <c r="K759" s="7" t="str">
        <f>IF(O759="","",COUNT(O$3:O759))</f>
        <v/>
      </c>
      <c r="L759" s="7" t="str">
        <f>IF(B759&lt;&gt;"",B759,IF(OR(COUNTA($G$3:$G759)&lt;COUNTA($G$3:$G$1048576),$G759&lt;&gt;""),L758,""))</f>
        <v/>
      </c>
      <c r="M759" s="7" t="str">
        <f>IF(C759&lt;&gt;"",C759,IF(OR(COUNTA($G$3:$G759)&lt;COUNTA($G$3:$G$1048576),$G759&lt;&gt;""),M758,""))</f>
        <v/>
      </c>
      <c r="N759" s="7" t="str">
        <f>IF(D759&lt;&gt;"",D759,IF(OR(COUNTA($G$3:$G759)&lt;COUNTA($G$3:$G$1048576),$G759&lt;&gt;""),N758,""))</f>
        <v/>
      </c>
      <c r="O759" s="8" t="str">
        <f t="shared" si="78"/>
        <v/>
      </c>
      <c r="P759" s="10" t="str">
        <f>IFERROR(IF(O759="",IF(COUNT(S$3:S$1048576)=COUNT(S$3:S759),IF(S759="","",INDEX(O$3:O759,MATCH(MAX(K$3:K759),K$3:K759,0),0)),INDEX(O$3:O759,MATCH(MAX(K$3:K759),K$3:K759,0),0)),O759),"")</f>
        <v/>
      </c>
      <c r="Q759" s="9" t="str">
        <f>IF(R759="","",COUNT(R$3:R759))</f>
        <v/>
      </c>
      <c r="R759" s="7" t="str">
        <f t="shared" si="77"/>
        <v/>
      </c>
      <c r="S759" s="11" t="str">
        <f>IFERROR(IF(COUNTA($E759:$G759)=0,"",IF(AND(R759="",$O759=INDEX(O$3:O759,MATCH(MAX(Q$3:Q759),Q$3:Q759,0),0)),INDEX(R$3:R759,MATCH(MAX(Q$3:Q759),Q$3:Q759,0),0),R759)),"")</f>
        <v/>
      </c>
      <c r="T759" s="7" t="str">
        <f>IF(U759="","",COUNT(U$3:U759))</f>
        <v/>
      </c>
      <c r="U759" s="7" t="str">
        <f t="shared" si="79"/>
        <v/>
      </c>
      <c r="V759" s="11" t="str">
        <f>IFERROR(IF(S759="","",IF(U759="",IF(AND(E759="",F759="",G759&lt;&gt;"",$O759=INDEX(O$3:O759,MATCH(MAX(T$3:T759),T$3:T759,0),0)),INDEX(U$3:U759,MATCH(MAX(T$3:T759),T$3:T759,0),0),IF(AND(S759&lt;&gt;"",U759=""),0,"")),U759)),"")</f>
        <v/>
      </c>
      <c r="W759" s="13" t="str">
        <f t="shared" si="80"/>
        <v/>
      </c>
      <c r="X759" s="52" t="str">
        <f t="shared" si="81"/>
        <v/>
      </c>
      <c r="Y759" s="52" t="str">
        <f t="shared" si="82"/>
        <v/>
      </c>
      <c r="Z759" s="79" t="str">
        <f t="shared" si="83"/>
        <v/>
      </c>
    </row>
    <row r="760" spans="2:26" ht="35.1" customHeight="1" x14ac:dyDescent="0.2">
      <c r="B760" s="48"/>
      <c r="C760" s="49"/>
      <c r="D760" s="50"/>
      <c r="E760" s="47"/>
      <c r="F760" s="43"/>
      <c r="G760" s="45"/>
      <c r="K760" s="7" t="str">
        <f>IF(O760="","",COUNT(O$3:O760))</f>
        <v/>
      </c>
      <c r="L760" s="7" t="str">
        <f>IF(B760&lt;&gt;"",B760,IF(OR(COUNTA($G$3:$G760)&lt;COUNTA($G$3:$G$1048576),$G760&lt;&gt;""),L759,""))</f>
        <v/>
      </c>
      <c r="M760" s="7" t="str">
        <f>IF(C760&lt;&gt;"",C760,IF(OR(COUNTA($G$3:$G760)&lt;COUNTA($G$3:$G$1048576),$G760&lt;&gt;""),M759,""))</f>
        <v/>
      </c>
      <c r="N760" s="7" t="str">
        <f>IF(D760&lt;&gt;"",D760,IF(OR(COUNTA($G$3:$G760)&lt;COUNTA($G$3:$G$1048576),$G760&lt;&gt;""),N759,""))</f>
        <v/>
      </c>
      <c r="O760" s="8" t="str">
        <f t="shared" si="78"/>
        <v/>
      </c>
      <c r="P760" s="10" t="str">
        <f>IFERROR(IF(O760="",IF(COUNT(S$3:S$1048576)=COUNT(S$3:S760),IF(S760="","",INDEX(O$3:O760,MATCH(MAX(K$3:K760),K$3:K760,0),0)),INDEX(O$3:O760,MATCH(MAX(K$3:K760),K$3:K760,0),0)),O760),"")</f>
        <v/>
      </c>
      <c r="Q760" s="9" t="str">
        <f>IF(R760="","",COUNT(R$3:R760))</f>
        <v/>
      </c>
      <c r="R760" s="7" t="str">
        <f t="shared" si="77"/>
        <v/>
      </c>
      <c r="S760" s="11" t="str">
        <f>IFERROR(IF(COUNTA($E760:$G760)=0,"",IF(AND(R760="",$O760=INDEX(O$3:O760,MATCH(MAX(Q$3:Q760),Q$3:Q760,0),0)),INDEX(R$3:R760,MATCH(MAX(Q$3:Q760),Q$3:Q760,0),0),R760)),"")</f>
        <v/>
      </c>
      <c r="T760" s="7" t="str">
        <f>IF(U760="","",COUNT(U$3:U760))</f>
        <v/>
      </c>
      <c r="U760" s="7" t="str">
        <f t="shared" si="79"/>
        <v/>
      </c>
      <c r="V760" s="11" t="str">
        <f>IFERROR(IF(S760="","",IF(U760="",IF(AND(E760="",F760="",G760&lt;&gt;"",$O760=INDEX(O$3:O760,MATCH(MAX(T$3:T760),T$3:T760,0),0)),INDEX(U$3:U760,MATCH(MAX(T$3:T760),T$3:T760,0),0),IF(AND(S760&lt;&gt;"",U760=""),0,"")),U760)),"")</f>
        <v/>
      </c>
      <c r="W760" s="13" t="str">
        <f t="shared" si="80"/>
        <v/>
      </c>
      <c r="X760" s="52" t="str">
        <f t="shared" si="81"/>
        <v/>
      </c>
      <c r="Y760" s="52" t="str">
        <f t="shared" si="82"/>
        <v/>
      </c>
      <c r="Z760" s="79" t="str">
        <f t="shared" si="83"/>
        <v/>
      </c>
    </row>
    <row r="761" spans="2:26" ht="35.1" customHeight="1" x14ac:dyDescent="0.2">
      <c r="B761" s="48"/>
      <c r="C761" s="49"/>
      <c r="D761" s="50"/>
      <c r="E761" s="47"/>
      <c r="F761" s="43"/>
      <c r="G761" s="45"/>
      <c r="K761" s="7" t="str">
        <f>IF(O761="","",COUNT(O$3:O761))</f>
        <v/>
      </c>
      <c r="L761" s="7" t="str">
        <f>IF(B761&lt;&gt;"",B761,IF(OR(COUNTA($G$3:$G761)&lt;COUNTA($G$3:$G$1048576),$G761&lt;&gt;""),L760,""))</f>
        <v/>
      </c>
      <c r="M761" s="7" t="str">
        <f>IF(C761&lt;&gt;"",C761,IF(OR(COUNTA($G$3:$G761)&lt;COUNTA($G$3:$G$1048576),$G761&lt;&gt;""),M760,""))</f>
        <v/>
      </c>
      <c r="N761" s="7" t="str">
        <f>IF(D761&lt;&gt;"",D761,IF(OR(COUNTA($G$3:$G761)&lt;COUNTA($G$3:$G$1048576),$G761&lt;&gt;""),N760,""))</f>
        <v/>
      </c>
      <c r="O761" s="8" t="str">
        <f t="shared" si="78"/>
        <v/>
      </c>
      <c r="P761" s="10" t="str">
        <f>IFERROR(IF(O761="",IF(COUNT(S$3:S$1048576)=COUNT(S$3:S761),IF(S761="","",INDEX(O$3:O761,MATCH(MAX(K$3:K761),K$3:K761,0),0)),INDEX(O$3:O761,MATCH(MAX(K$3:K761),K$3:K761,0),0)),O761),"")</f>
        <v/>
      </c>
      <c r="Q761" s="9" t="str">
        <f>IF(R761="","",COUNT(R$3:R761))</f>
        <v/>
      </c>
      <c r="R761" s="7" t="str">
        <f t="shared" si="77"/>
        <v/>
      </c>
      <c r="S761" s="11" t="str">
        <f>IFERROR(IF(COUNTA($E761:$G761)=0,"",IF(AND(R761="",$O761=INDEX(O$3:O761,MATCH(MAX(Q$3:Q761),Q$3:Q761,0),0)),INDEX(R$3:R761,MATCH(MAX(Q$3:Q761),Q$3:Q761,0),0),R761)),"")</f>
        <v/>
      </c>
      <c r="T761" s="7" t="str">
        <f>IF(U761="","",COUNT(U$3:U761))</f>
        <v/>
      </c>
      <c r="U761" s="7" t="str">
        <f t="shared" si="79"/>
        <v/>
      </c>
      <c r="V761" s="11" t="str">
        <f>IFERROR(IF(S761="","",IF(U761="",IF(AND(E761="",F761="",G761&lt;&gt;"",$O761=INDEX(O$3:O761,MATCH(MAX(T$3:T761),T$3:T761,0),0)),INDEX(U$3:U761,MATCH(MAX(T$3:T761),T$3:T761,0),0),IF(AND(S761&lt;&gt;"",U761=""),0,"")),U761)),"")</f>
        <v/>
      </c>
      <c r="W761" s="13" t="str">
        <f t="shared" si="80"/>
        <v/>
      </c>
      <c r="X761" s="52" t="str">
        <f t="shared" si="81"/>
        <v/>
      </c>
      <c r="Y761" s="52" t="str">
        <f t="shared" si="82"/>
        <v/>
      </c>
      <c r="Z761" s="79" t="str">
        <f t="shared" si="83"/>
        <v/>
      </c>
    </row>
    <row r="762" spans="2:26" ht="35.1" customHeight="1" x14ac:dyDescent="0.2">
      <c r="B762" s="48"/>
      <c r="C762" s="49"/>
      <c r="D762" s="50"/>
      <c r="E762" s="47"/>
      <c r="F762" s="43"/>
      <c r="G762" s="45"/>
      <c r="K762" s="7" t="str">
        <f>IF(O762="","",COUNT(O$3:O762))</f>
        <v/>
      </c>
      <c r="L762" s="7" t="str">
        <f>IF(B762&lt;&gt;"",B762,IF(OR(COUNTA($G$3:$G762)&lt;COUNTA($G$3:$G$1048576),$G762&lt;&gt;""),L761,""))</f>
        <v/>
      </c>
      <c r="M762" s="7" t="str">
        <f>IF(C762&lt;&gt;"",C762,IF(OR(COUNTA($G$3:$G762)&lt;COUNTA($G$3:$G$1048576),$G762&lt;&gt;""),M761,""))</f>
        <v/>
      </c>
      <c r="N762" s="7" t="str">
        <f>IF(D762&lt;&gt;"",D762,IF(OR(COUNTA($G$3:$G762)&lt;COUNTA($G$3:$G$1048576),$G762&lt;&gt;""),N761,""))</f>
        <v/>
      </c>
      <c r="O762" s="8" t="str">
        <f t="shared" si="78"/>
        <v/>
      </c>
      <c r="P762" s="10" t="str">
        <f>IFERROR(IF(O762="",IF(COUNT(S$3:S$1048576)=COUNT(S$3:S762),IF(S762="","",INDEX(O$3:O762,MATCH(MAX(K$3:K762),K$3:K762,0),0)),INDEX(O$3:O762,MATCH(MAX(K$3:K762),K$3:K762,0),0)),O762),"")</f>
        <v/>
      </c>
      <c r="Q762" s="9" t="str">
        <f>IF(R762="","",COUNT(R$3:R762))</f>
        <v/>
      </c>
      <c r="R762" s="7" t="str">
        <f t="shared" si="77"/>
        <v/>
      </c>
      <c r="S762" s="11" t="str">
        <f>IFERROR(IF(COUNTA($E762:$G762)=0,"",IF(AND(R762="",$O762=INDEX(O$3:O762,MATCH(MAX(Q$3:Q762),Q$3:Q762,0),0)),INDEX(R$3:R762,MATCH(MAX(Q$3:Q762),Q$3:Q762,0),0),R762)),"")</f>
        <v/>
      </c>
      <c r="T762" s="7" t="str">
        <f>IF(U762="","",COUNT(U$3:U762))</f>
        <v/>
      </c>
      <c r="U762" s="7" t="str">
        <f t="shared" si="79"/>
        <v/>
      </c>
      <c r="V762" s="11" t="str">
        <f>IFERROR(IF(S762="","",IF(U762="",IF(AND(E762="",F762="",G762&lt;&gt;"",$O762=INDEX(O$3:O762,MATCH(MAX(T$3:T762),T$3:T762,0),0)),INDEX(U$3:U762,MATCH(MAX(T$3:T762),T$3:T762,0),0),IF(AND(S762&lt;&gt;"",U762=""),0,"")),U762)),"")</f>
        <v/>
      </c>
      <c r="W762" s="13" t="str">
        <f t="shared" si="80"/>
        <v/>
      </c>
      <c r="X762" s="52" t="str">
        <f t="shared" si="81"/>
        <v/>
      </c>
      <c r="Y762" s="52" t="str">
        <f t="shared" si="82"/>
        <v/>
      </c>
      <c r="Z762" s="79" t="str">
        <f t="shared" si="83"/>
        <v/>
      </c>
    </row>
    <row r="763" spans="2:26" ht="35.1" customHeight="1" x14ac:dyDescent="0.2">
      <c r="B763" s="48"/>
      <c r="C763" s="49"/>
      <c r="D763" s="50"/>
      <c r="E763" s="47"/>
      <c r="F763" s="43"/>
      <c r="G763" s="45"/>
      <c r="K763" s="7" t="str">
        <f>IF(O763="","",COUNT(O$3:O763))</f>
        <v/>
      </c>
      <c r="L763" s="7" t="str">
        <f>IF(B763&lt;&gt;"",B763,IF(OR(COUNTA($G$3:$G763)&lt;COUNTA($G$3:$G$1048576),$G763&lt;&gt;""),L762,""))</f>
        <v/>
      </c>
      <c r="M763" s="7" t="str">
        <f>IF(C763&lt;&gt;"",C763,IF(OR(COUNTA($G$3:$G763)&lt;COUNTA($G$3:$G$1048576),$G763&lt;&gt;""),M762,""))</f>
        <v/>
      </c>
      <c r="N763" s="7" t="str">
        <f>IF(D763&lt;&gt;"",D763,IF(OR(COUNTA($G$3:$G763)&lt;COUNTA($G$3:$G$1048576),$G763&lt;&gt;""),N762,""))</f>
        <v/>
      </c>
      <c r="O763" s="8" t="str">
        <f t="shared" si="78"/>
        <v/>
      </c>
      <c r="P763" s="10" t="str">
        <f>IFERROR(IF(O763="",IF(COUNT(S$3:S$1048576)=COUNT(S$3:S763),IF(S763="","",INDEX(O$3:O763,MATCH(MAX(K$3:K763),K$3:K763,0),0)),INDEX(O$3:O763,MATCH(MAX(K$3:K763),K$3:K763,0),0)),O763),"")</f>
        <v/>
      </c>
      <c r="Q763" s="9" t="str">
        <f>IF(R763="","",COUNT(R$3:R763))</f>
        <v/>
      </c>
      <c r="R763" s="7" t="str">
        <f t="shared" si="77"/>
        <v/>
      </c>
      <c r="S763" s="11" t="str">
        <f>IFERROR(IF(COUNTA($E763:$G763)=0,"",IF(AND(R763="",$O763=INDEX(O$3:O763,MATCH(MAX(Q$3:Q763),Q$3:Q763,0),0)),INDEX(R$3:R763,MATCH(MAX(Q$3:Q763),Q$3:Q763,0),0),R763)),"")</f>
        <v/>
      </c>
      <c r="T763" s="7" t="str">
        <f>IF(U763="","",COUNT(U$3:U763))</f>
        <v/>
      </c>
      <c r="U763" s="7" t="str">
        <f t="shared" si="79"/>
        <v/>
      </c>
      <c r="V763" s="11" t="str">
        <f>IFERROR(IF(S763="","",IF(U763="",IF(AND(E763="",F763="",G763&lt;&gt;"",$O763=INDEX(O$3:O763,MATCH(MAX(T$3:T763),T$3:T763,0),0)),INDEX(U$3:U763,MATCH(MAX(T$3:T763),T$3:T763,0),0),IF(AND(S763&lt;&gt;"",U763=""),0,"")),U763)),"")</f>
        <v/>
      </c>
      <c r="W763" s="13" t="str">
        <f t="shared" si="80"/>
        <v/>
      </c>
      <c r="X763" s="52" t="str">
        <f t="shared" si="81"/>
        <v/>
      </c>
      <c r="Y763" s="52" t="str">
        <f t="shared" si="82"/>
        <v/>
      </c>
      <c r="Z763" s="79" t="str">
        <f t="shared" si="83"/>
        <v/>
      </c>
    </row>
    <row r="764" spans="2:26" ht="35.1" customHeight="1" x14ac:dyDescent="0.2">
      <c r="B764" s="48"/>
      <c r="C764" s="49"/>
      <c r="D764" s="50"/>
      <c r="E764" s="47"/>
      <c r="F764" s="43"/>
      <c r="G764" s="45"/>
      <c r="K764" s="7" t="str">
        <f>IF(O764="","",COUNT(O$3:O764))</f>
        <v/>
      </c>
      <c r="L764" s="7" t="str">
        <f>IF(B764&lt;&gt;"",B764,IF(OR(COUNTA($G$3:$G764)&lt;COUNTA($G$3:$G$1048576),$G764&lt;&gt;""),L763,""))</f>
        <v/>
      </c>
      <c r="M764" s="7" t="str">
        <f>IF(C764&lt;&gt;"",C764,IF(OR(COUNTA($G$3:$G764)&lt;COUNTA($G$3:$G$1048576),$G764&lt;&gt;""),M763,""))</f>
        <v/>
      </c>
      <c r="N764" s="7" t="str">
        <f>IF(D764&lt;&gt;"",D764,IF(OR(COUNTA($G$3:$G764)&lt;COUNTA($G$3:$G$1048576),$G764&lt;&gt;""),N763,""))</f>
        <v/>
      </c>
      <c r="O764" s="8" t="str">
        <f t="shared" si="78"/>
        <v/>
      </c>
      <c r="P764" s="10" t="str">
        <f>IFERROR(IF(O764="",IF(COUNT(S$3:S$1048576)=COUNT(S$3:S764),IF(S764="","",INDEX(O$3:O764,MATCH(MAX(K$3:K764),K$3:K764,0),0)),INDEX(O$3:O764,MATCH(MAX(K$3:K764),K$3:K764,0),0)),O764),"")</f>
        <v/>
      </c>
      <c r="Q764" s="9" t="str">
        <f>IF(R764="","",COUNT(R$3:R764))</f>
        <v/>
      </c>
      <c r="R764" s="7" t="str">
        <f t="shared" si="77"/>
        <v/>
      </c>
      <c r="S764" s="11" t="str">
        <f>IFERROR(IF(COUNTA($E764:$G764)=0,"",IF(AND(R764="",$O764=INDEX(O$3:O764,MATCH(MAX(Q$3:Q764),Q$3:Q764,0),0)),INDEX(R$3:R764,MATCH(MAX(Q$3:Q764),Q$3:Q764,0),0),R764)),"")</f>
        <v/>
      </c>
      <c r="T764" s="7" t="str">
        <f>IF(U764="","",COUNT(U$3:U764))</f>
        <v/>
      </c>
      <c r="U764" s="7" t="str">
        <f t="shared" si="79"/>
        <v/>
      </c>
      <c r="V764" s="11" t="str">
        <f>IFERROR(IF(S764="","",IF(U764="",IF(AND(E764="",F764="",G764&lt;&gt;"",$O764=INDEX(O$3:O764,MATCH(MAX(T$3:T764),T$3:T764,0),0)),INDEX(U$3:U764,MATCH(MAX(T$3:T764),T$3:T764,0),0),IF(AND(S764&lt;&gt;"",U764=""),0,"")),U764)),"")</f>
        <v/>
      </c>
      <c r="W764" s="13" t="str">
        <f t="shared" si="80"/>
        <v/>
      </c>
      <c r="X764" s="52" t="str">
        <f t="shared" si="81"/>
        <v/>
      </c>
      <c r="Y764" s="52" t="str">
        <f t="shared" si="82"/>
        <v/>
      </c>
      <c r="Z764" s="79" t="str">
        <f t="shared" si="83"/>
        <v/>
      </c>
    </row>
    <row r="765" spans="2:26" ht="35.1" customHeight="1" x14ac:dyDescent="0.2">
      <c r="B765" s="48"/>
      <c r="C765" s="49"/>
      <c r="D765" s="50"/>
      <c r="E765" s="47"/>
      <c r="F765" s="43"/>
      <c r="G765" s="45"/>
      <c r="K765" s="7" t="str">
        <f>IF(O765="","",COUNT(O$3:O765))</f>
        <v/>
      </c>
      <c r="L765" s="7" t="str">
        <f>IF(B765&lt;&gt;"",B765,IF(OR(COUNTA($G$3:$G765)&lt;COUNTA($G$3:$G$1048576),$G765&lt;&gt;""),L764,""))</f>
        <v/>
      </c>
      <c r="M765" s="7" t="str">
        <f>IF(C765&lt;&gt;"",C765,IF(OR(COUNTA($G$3:$G765)&lt;COUNTA($G$3:$G$1048576),$G765&lt;&gt;""),M764,""))</f>
        <v/>
      </c>
      <c r="N765" s="7" t="str">
        <f>IF(D765&lt;&gt;"",D765,IF(OR(COUNTA($G$3:$G765)&lt;COUNTA($G$3:$G$1048576),$G765&lt;&gt;""),N764,""))</f>
        <v/>
      </c>
      <c r="O765" s="8" t="str">
        <f t="shared" si="78"/>
        <v/>
      </c>
      <c r="P765" s="10" t="str">
        <f>IFERROR(IF(O765="",IF(COUNT(S$3:S$1048576)=COUNT(S$3:S765),IF(S765="","",INDEX(O$3:O765,MATCH(MAX(K$3:K765),K$3:K765,0),0)),INDEX(O$3:O765,MATCH(MAX(K$3:K765),K$3:K765,0),0)),O765),"")</f>
        <v/>
      </c>
      <c r="Q765" s="9" t="str">
        <f>IF(R765="","",COUNT(R$3:R765))</f>
        <v/>
      </c>
      <c r="R765" s="7" t="str">
        <f t="shared" si="77"/>
        <v/>
      </c>
      <c r="S765" s="11" t="str">
        <f>IFERROR(IF(COUNTA($E765:$G765)=0,"",IF(AND(R765="",$O765=INDEX(O$3:O765,MATCH(MAX(Q$3:Q765),Q$3:Q765,0),0)),INDEX(R$3:R765,MATCH(MAX(Q$3:Q765),Q$3:Q765,0),0),R765)),"")</f>
        <v/>
      </c>
      <c r="T765" s="7" t="str">
        <f>IF(U765="","",COUNT(U$3:U765))</f>
        <v/>
      </c>
      <c r="U765" s="7" t="str">
        <f t="shared" si="79"/>
        <v/>
      </c>
      <c r="V765" s="11" t="str">
        <f>IFERROR(IF(S765="","",IF(U765="",IF(AND(E765="",F765="",G765&lt;&gt;"",$O765=INDEX(O$3:O765,MATCH(MAX(T$3:T765),T$3:T765,0),0)),INDEX(U$3:U765,MATCH(MAX(T$3:T765),T$3:T765,0),0),IF(AND(S765&lt;&gt;"",U765=""),0,"")),U765)),"")</f>
        <v/>
      </c>
      <c r="W765" s="13" t="str">
        <f t="shared" si="80"/>
        <v/>
      </c>
      <c r="X765" s="52" t="str">
        <f t="shared" si="81"/>
        <v/>
      </c>
      <c r="Y765" s="52" t="str">
        <f t="shared" si="82"/>
        <v/>
      </c>
      <c r="Z765" s="79" t="str">
        <f t="shared" si="83"/>
        <v/>
      </c>
    </row>
    <row r="766" spans="2:26" ht="35.1" customHeight="1" x14ac:dyDescent="0.2">
      <c r="B766" s="48"/>
      <c r="C766" s="49"/>
      <c r="D766" s="50"/>
      <c r="E766" s="47"/>
      <c r="F766" s="43"/>
      <c r="G766" s="45"/>
      <c r="K766" s="7" t="str">
        <f>IF(O766="","",COUNT(O$3:O766))</f>
        <v/>
      </c>
      <c r="L766" s="7" t="str">
        <f>IF(B766&lt;&gt;"",B766,IF(OR(COUNTA($G$3:$G766)&lt;COUNTA($G$3:$G$1048576),$G766&lt;&gt;""),L765,""))</f>
        <v/>
      </c>
      <c r="M766" s="7" t="str">
        <f>IF(C766&lt;&gt;"",C766,IF(OR(COUNTA($G$3:$G766)&lt;COUNTA($G$3:$G$1048576),$G766&lt;&gt;""),M765,""))</f>
        <v/>
      </c>
      <c r="N766" s="7" t="str">
        <f>IF(D766&lt;&gt;"",D766,IF(OR(COUNTA($G$3:$G766)&lt;COUNTA($G$3:$G$1048576),$G766&lt;&gt;""),N765,""))</f>
        <v/>
      </c>
      <c r="O766" s="8" t="str">
        <f t="shared" si="78"/>
        <v/>
      </c>
      <c r="P766" s="10" t="str">
        <f>IFERROR(IF(O766="",IF(COUNT(S$3:S$1048576)=COUNT(S$3:S766),IF(S766="","",INDEX(O$3:O766,MATCH(MAX(K$3:K766),K$3:K766,0),0)),INDEX(O$3:O766,MATCH(MAX(K$3:K766),K$3:K766,0),0)),O766),"")</f>
        <v/>
      </c>
      <c r="Q766" s="9" t="str">
        <f>IF(R766="","",COUNT(R$3:R766))</f>
        <v/>
      </c>
      <c r="R766" s="7" t="str">
        <f t="shared" si="77"/>
        <v/>
      </c>
      <c r="S766" s="11" t="str">
        <f>IFERROR(IF(COUNTA($E766:$G766)=0,"",IF(AND(R766="",$O766=INDEX(O$3:O766,MATCH(MAX(Q$3:Q766),Q$3:Q766,0),0)),INDEX(R$3:R766,MATCH(MAX(Q$3:Q766),Q$3:Q766,0),0),R766)),"")</f>
        <v/>
      </c>
      <c r="T766" s="7" t="str">
        <f>IF(U766="","",COUNT(U$3:U766))</f>
        <v/>
      </c>
      <c r="U766" s="7" t="str">
        <f t="shared" si="79"/>
        <v/>
      </c>
      <c r="V766" s="11" t="str">
        <f>IFERROR(IF(S766="","",IF(U766="",IF(AND(E766="",F766="",G766&lt;&gt;"",$O766=INDEX(O$3:O766,MATCH(MAX(T$3:T766),T$3:T766,0),0)),INDEX(U$3:U766,MATCH(MAX(T$3:T766),T$3:T766,0),0),IF(AND(S766&lt;&gt;"",U766=""),0,"")),U766)),"")</f>
        <v/>
      </c>
      <c r="W766" s="13" t="str">
        <f t="shared" si="80"/>
        <v/>
      </c>
      <c r="X766" s="52" t="str">
        <f t="shared" si="81"/>
        <v/>
      </c>
      <c r="Y766" s="52" t="str">
        <f t="shared" si="82"/>
        <v/>
      </c>
      <c r="Z766" s="79" t="str">
        <f t="shared" si="83"/>
        <v/>
      </c>
    </row>
    <row r="767" spans="2:26" ht="35.1" customHeight="1" x14ac:dyDescent="0.2">
      <c r="B767" s="48"/>
      <c r="C767" s="49"/>
      <c r="D767" s="50"/>
      <c r="E767" s="47"/>
      <c r="F767" s="43"/>
      <c r="G767" s="45"/>
      <c r="K767" s="7" t="str">
        <f>IF(O767="","",COUNT(O$3:O767))</f>
        <v/>
      </c>
      <c r="L767" s="7" t="str">
        <f>IF(B767&lt;&gt;"",B767,IF(OR(COUNTA($G$3:$G767)&lt;COUNTA($G$3:$G$1048576),$G767&lt;&gt;""),L766,""))</f>
        <v/>
      </c>
      <c r="M767" s="7" t="str">
        <f>IF(C767&lt;&gt;"",C767,IF(OR(COUNTA($G$3:$G767)&lt;COUNTA($G$3:$G$1048576),$G767&lt;&gt;""),M766,""))</f>
        <v/>
      </c>
      <c r="N767" s="7" t="str">
        <f>IF(D767&lt;&gt;"",D767,IF(OR(COUNTA($G$3:$G767)&lt;COUNTA($G$3:$G$1048576),$G767&lt;&gt;""),N766,""))</f>
        <v/>
      </c>
      <c r="O767" s="8" t="str">
        <f t="shared" si="78"/>
        <v/>
      </c>
      <c r="P767" s="10" t="str">
        <f>IFERROR(IF(O767="",IF(COUNT(S$3:S$1048576)=COUNT(S$3:S767),IF(S767="","",INDEX(O$3:O767,MATCH(MAX(K$3:K767),K$3:K767,0),0)),INDEX(O$3:O767,MATCH(MAX(K$3:K767),K$3:K767,0),0)),O767),"")</f>
        <v/>
      </c>
      <c r="Q767" s="9" t="str">
        <f>IF(R767="","",COUNT(R$3:R767))</f>
        <v/>
      </c>
      <c r="R767" s="7" t="str">
        <f t="shared" si="77"/>
        <v/>
      </c>
      <c r="S767" s="11" t="str">
        <f>IFERROR(IF(COUNTA($E767:$G767)=0,"",IF(AND(R767="",$O767=INDEX(O$3:O767,MATCH(MAX(Q$3:Q767),Q$3:Q767,0),0)),INDEX(R$3:R767,MATCH(MAX(Q$3:Q767),Q$3:Q767,0),0),R767)),"")</f>
        <v/>
      </c>
      <c r="T767" s="7" t="str">
        <f>IF(U767="","",COUNT(U$3:U767))</f>
        <v/>
      </c>
      <c r="U767" s="7" t="str">
        <f t="shared" si="79"/>
        <v/>
      </c>
      <c r="V767" s="11" t="str">
        <f>IFERROR(IF(S767="","",IF(U767="",IF(AND(E767="",F767="",G767&lt;&gt;"",$O767=INDEX(O$3:O767,MATCH(MAX(T$3:T767),T$3:T767,0),0)),INDEX(U$3:U767,MATCH(MAX(T$3:T767),T$3:T767,0),0),IF(AND(S767&lt;&gt;"",U767=""),0,"")),U767)),"")</f>
        <v/>
      </c>
      <c r="W767" s="13" t="str">
        <f t="shared" si="80"/>
        <v/>
      </c>
      <c r="X767" s="52" t="str">
        <f t="shared" si="81"/>
        <v/>
      </c>
      <c r="Y767" s="52" t="str">
        <f t="shared" si="82"/>
        <v/>
      </c>
      <c r="Z767" s="79" t="str">
        <f t="shared" si="83"/>
        <v/>
      </c>
    </row>
    <row r="768" spans="2:26" ht="35.1" customHeight="1" x14ac:dyDescent="0.2">
      <c r="B768" s="48"/>
      <c r="C768" s="49"/>
      <c r="D768" s="50"/>
      <c r="E768" s="47"/>
      <c r="F768" s="43"/>
      <c r="G768" s="45"/>
      <c r="K768" s="7" t="str">
        <f>IF(O768="","",COUNT(O$3:O768))</f>
        <v/>
      </c>
      <c r="L768" s="7" t="str">
        <f>IF(B768&lt;&gt;"",B768,IF(OR(COUNTA($G$3:$G768)&lt;COUNTA($G$3:$G$1048576),$G768&lt;&gt;""),L767,""))</f>
        <v/>
      </c>
      <c r="M768" s="7" t="str">
        <f>IF(C768&lt;&gt;"",C768,IF(OR(COUNTA($G$3:$G768)&lt;COUNTA($G$3:$G$1048576),$G768&lt;&gt;""),M767,""))</f>
        <v/>
      </c>
      <c r="N768" s="7" t="str">
        <f>IF(D768&lt;&gt;"",D768,IF(OR(COUNTA($G$3:$G768)&lt;COUNTA($G$3:$G$1048576),$G768&lt;&gt;""),N767,""))</f>
        <v/>
      </c>
      <c r="O768" s="8" t="str">
        <f t="shared" si="78"/>
        <v/>
      </c>
      <c r="P768" s="10" t="str">
        <f>IFERROR(IF(O768="",IF(COUNT(S$3:S$1048576)=COUNT(S$3:S768),IF(S768="","",INDEX(O$3:O768,MATCH(MAX(K$3:K768),K$3:K768,0),0)),INDEX(O$3:O768,MATCH(MAX(K$3:K768),K$3:K768,0),0)),O768),"")</f>
        <v/>
      </c>
      <c r="Q768" s="9" t="str">
        <f>IF(R768="","",COUNT(R$3:R768))</f>
        <v/>
      </c>
      <c r="R768" s="7" t="str">
        <f t="shared" si="77"/>
        <v/>
      </c>
      <c r="S768" s="11" t="str">
        <f>IFERROR(IF(COUNTA($E768:$G768)=0,"",IF(AND(R768="",$O768=INDEX(O$3:O768,MATCH(MAX(Q$3:Q768),Q$3:Q768,0),0)),INDEX(R$3:R768,MATCH(MAX(Q$3:Q768),Q$3:Q768,0),0),R768)),"")</f>
        <v/>
      </c>
      <c r="T768" s="7" t="str">
        <f>IF(U768="","",COUNT(U$3:U768))</f>
        <v/>
      </c>
      <c r="U768" s="7" t="str">
        <f t="shared" si="79"/>
        <v/>
      </c>
      <c r="V768" s="11" t="str">
        <f>IFERROR(IF(S768="","",IF(U768="",IF(AND(E768="",F768="",G768&lt;&gt;"",$O768=INDEX(O$3:O768,MATCH(MAX(T$3:T768),T$3:T768,0),0)),INDEX(U$3:U768,MATCH(MAX(T$3:T768),T$3:T768,0),0),IF(AND(S768&lt;&gt;"",U768=""),0,"")),U768)),"")</f>
        <v/>
      </c>
      <c r="W768" s="13" t="str">
        <f t="shared" si="80"/>
        <v/>
      </c>
      <c r="X768" s="52" t="str">
        <f t="shared" si="81"/>
        <v/>
      </c>
      <c r="Y768" s="52" t="str">
        <f t="shared" si="82"/>
        <v/>
      </c>
      <c r="Z768" s="79" t="str">
        <f t="shared" si="83"/>
        <v/>
      </c>
    </row>
    <row r="769" spans="2:26" ht="35.1" customHeight="1" x14ac:dyDescent="0.2">
      <c r="B769" s="48"/>
      <c r="C769" s="49"/>
      <c r="D769" s="50"/>
      <c r="E769" s="47"/>
      <c r="F769" s="43"/>
      <c r="G769" s="45"/>
      <c r="K769" s="7" t="str">
        <f>IF(O769="","",COUNT(O$3:O769))</f>
        <v/>
      </c>
      <c r="L769" s="7" t="str">
        <f>IF(B769&lt;&gt;"",B769,IF(OR(COUNTA($G$3:$G769)&lt;COUNTA($G$3:$G$1048576),$G769&lt;&gt;""),L768,""))</f>
        <v/>
      </c>
      <c r="M769" s="7" t="str">
        <f>IF(C769&lt;&gt;"",C769,IF(OR(COUNTA($G$3:$G769)&lt;COUNTA($G$3:$G$1048576),$G769&lt;&gt;""),M768,""))</f>
        <v/>
      </c>
      <c r="N769" s="7" t="str">
        <f>IF(D769&lt;&gt;"",D769,IF(OR(COUNTA($G$3:$G769)&lt;COUNTA($G$3:$G$1048576),$G769&lt;&gt;""),N768,""))</f>
        <v/>
      </c>
      <c r="O769" s="8" t="str">
        <f t="shared" si="78"/>
        <v/>
      </c>
      <c r="P769" s="10" t="str">
        <f>IFERROR(IF(O769="",IF(COUNT(S$3:S$1048576)=COUNT(S$3:S769),IF(S769="","",INDEX(O$3:O769,MATCH(MAX(K$3:K769),K$3:K769,0),0)),INDEX(O$3:O769,MATCH(MAX(K$3:K769),K$3:K769,0),0)),O769),"")</f>
        <v/>
      </c>
      <c r="Q769" s="9" t="str">
        <f>IF(R769="","",COUNT(R$3:R769))</f>
        <v/>
      </c>
      <c r="R769" s="7" t="str">
        <f t="shared" si="77"/>
        <v/>
      </c>
      <c r="S769" s="11" t="str">
        <f>IFERROR(IF(COUNTA($E769:$G769)=0,"",IF(AND(R769="",$O769=INDEX(O$3:O769,MATCH(MAX(Q$3:Q769),Q$3:Q769,0),0)),INDEX(R$3:R769,MATCH(MAX(Q$3:Q769),Q$3:Q769,0),0),R769)),"")</f>
        <v/>
      </c>
      <c r="T769" s="7" t="str">
        <f>IF(U769="","",COUNT(U$3:U769))</f>
        <v/>
      </c>
      <c r="U769" s="7" t="str">
        <f t="shared" si="79"/>
        <v/>
      </c>
      <c r="V769" s="11" t="str">
        <f>IFERROR(IF(S769="","",IF(U769="",IF(AND(E769="",F769="",G769&lt;&gt;"",$O769=INDEX(O$3:O769,MATCH(MAX(T$3:T769),T$3:T769,0),0)),INDEX(U$3:U769,MATCH(MAX(T$3:T769),T$3:T769,0),0),IF(AND(S769&lt;&gt;"",U769=""),0,"")),U769)),"")</f>
        <v/>
      </c>
      <c r="W769" s="13" t="str">
        <f t="shared" si="80"/>
        <v/>
      </c>
      <c r="X769" s="52" t="str">
        <f t="shared" si="81"/>
        <v/>
      </c>
      <c r="Y769" s="52" t="str">
        <f t="shared" si="82"/>
        <v/>
      </c>
      <c r="Z769" s="79" t="str">
        <f t="shared" si="83"/>
        <v/>
      </c>
    </row>
    <row r="770" spans="2:26" ht="35.1" customHeight="1" x14ac:dyDescent="0.2">
      <c r="B770" s="48"/>
      <c r="C770" s="49"/>
      <c r="D770" s="50"/>
      <c r="E770" s="47"/>
      <c r="F770" s="43"/>
      <c r="G770" s="45"/>
      <c r="K770" s="7" t="str">
        <f>IF(O770="","",COUNT(O$3:O770))</f>
        <v/>
      </c>
      <c r="L770" s="7" t="str">
        <f>IF(B770&lt;&gt;"",B770,IF(OR(COUNTA($G$3:$G770)&lt;COUNTA($G$3:$G$1048576),$G770&lt;&gt;""),L769,""))</f>
        <v/>
      </c>
      <c r="M770" s="7" t="str">
        <f>IF(C770&lt;&gt;"",C770,IF(OR(COUNTA($G$3:$G770)&lt;COUNTA($G$3:$G$1048576),$G770&lt;&gt;""),M769,""))</f>
        <v/>
      </c>
      <c r="N770" s="7" t="str">
        <f>IF(D770&lt;&gt;"",D770,IF(OR(COUNTA($G$3:$G770)&lt;COUNTA($G$3:$G$1048576),$G770&lt;&gt;""),N769,""))</f>
        <v/>
      </c>
      <c r="O770" s="8" t="str">
        <f t="shared" si="78"/>
        <v/>
      </c>
      <c r="P770" s="10" t="str">
        <f>IFERROR(IF(O770="",IF(COUNT(S$3:S$1048576)=COUNT(S$3:S770),IF(S770="","",INDEX(O$3:O770,MATCH(MAX(K$3:K770),K$3:K770,0),0)),INDEX(O$3:O770,MATCH(MAX(K$3:K770),K$3:K770,0),0)),O770),"")</f>
        <v/>
      </c>
      <c r="Q770" s="9" t="str">
        <f>IF(R770="","",COUNT(R$3:R770))</f>
        <v/>
      </c>
      <c r="R770" s="7" t="str">
        <f t="shared" si="77"/>
        <v/>
      </c>
      <c r="S770" s="11" t="str">
        <f>IFERROR(IF(COUNTA($E770:$G770)=0,"",IF(AND(R770="",$O770=INDEX(O$3:O770,MATCH(MAX(Q$3:Q770),Q$3:Q770,0),0)),INDEX(R$3:R770,MATCH(MAX(Q$3:Q770),Q$3:Q770,0),0),R770)),"")</f>
        <v/>
      </c>
      <c r="T770" s="7" t="str">
        <f>IF(U770="","",COUNT(U$3:U770))</f>
        <v/>
      </c>
      <c r="U770" s="7" t="str">
        <f t="shared" si="79"/>
        <v/>
      </c>
      <c r="V770" s="11" t="str">
        <f>IFERROR(IF(S770="","",IF(U770="",IF(AND(E770="",F770="",G770&lt;&gt;"",$O770=INDEX(O$3:O770,MATCH(MAX(T$3:T770),T$3:T770,0),0)),INDEX(U$3:U770,MATCH(MAX(T$3:T770),T$3:T770,0),0),IF(AND(S770&lt;&gt;"",U770=""),0,"")),U770)),"")</f>
        <v/>
      </c>
      <c r="W770" s="13" t="str">
        <f t="shared" si="80"/>
        <v/>
      </c>
      <c r="X770" s="52" t="str">
        <f t="shared" si="81"/>
        <v/>
      </c>
      <c r="Y770" s="52" t="str">
        <f t="shared" si="82"/>
        <v/>
      </c>
      <c r="Z770" s="79" t="str">
        <f t="shared" si="83"/>
        <v/>
      </c>
    </row>
    <row r="771" spans="2:26" ht="35.1" customHeight="1" x14ac:dyDescent="0.2">
      <c r="B771" s="48"/>
      <c r="C771" s="49"/>
      <c r="D771" s="50"/>
      <c r="E771" s="47"/>
      <c r="F771" s="43"/>
      <c r="G771" s="45"/>
      <c r="K771" s="7" t="str">
        <f>IF(O771="","",COUNT(O$3:O771))</f>
        <v/>
      </c>
      <c r="L771" s="7" t="str">
        <f>IF(B771&lt;&gt;"",B771,IF(OR(COUNTA($G$3:$G771)&lt;COUNTA($G$3:$G$1048576),$G771&lt;&gt;""),L770,""))</f>
        <v/>
      </c>
      <c r="M771" s="7" t="str">
        <f>IF(C771&lt;&gt;"",C771,IF(OR(COUNTA($G$3:$G771)&lt;COUNTA($G$3:$G$1048576),$G771&lt;&gt;""),M770,""))</f>
        <v/>
      </c>
      <c r="N771" s="7" t="str">
        <f>IF(D771&lt;&gt;"",D771,IF(OR(COUNTA($G$3:$G771)&lt;COUNTA($G$3:$G$1048576),$G771&lt;&gt;""),N770,""))</f>
        <v/>
      </c>
      <c r="O771" s="8" t="str">
        <f t="shared" si="78"/>
        <v/>
      </c>
      <c r="P771" s="10" t="str">
        <f>IFERROR(IF(O771="",IF(COUNT(S$3:S$1048576)=COUNT(S$3:S771),IF(S771="","",INDEX(O$3:O771,MATCH(MAX(K$3:K771),K$3:K771,0),0)),INDEX(O$3:O771,MATCH(MAX(K$3:K771),K$3:K771,0),0)),O771),"")</f>
        <v/>
      </c>
      <c r="Q771" s="9" t="str">
        <f>IF(R771="","",COUNT(R$3:R771))</f>
        <v/>
      </c>
      <c r="R771" s="7" t="str">
        <f t="shared" ref="R771:R834" si="84">IF(E771="","",E771)</f>
        <v/>
      </c>
      <c r="S771" s="11" t="str">
        <f>IFERROR(IF(COUNTA($E771:$G771)=0,"",IF(AND(R771="",$O771=INDEX(O$3:O771,MATCH(MAX(Q$3:Q771),Q$3:Q771,0),0)),INDEX(R$3:R771,MATCH(MAX(Q$3:Q771),Q$3:Q771,0),0),R771)),"")</f>
        <v/>
      </c>
      <c r="T771" s="7" t="str">
        <f>IF(U771="","",COUNT(U$3:U771))</f>
        <v/>
      </c>
      <c r="U771" s="7" t="str">
        <f t="shared" si="79"/>
        <v/>
      </c>
      <c r="V771" s="11" t="str">
        <f>IFERROR(IF(S771="","",IF(U771="",IF(AND(E771="",F771="",G771&lt;&gt;"",$O771=INDEX(O$3:O771,MATCH(MAX(T$3:T771),T$3:T771,0),0)),INDEX(U$3:U771,MATCH(MAX(T$3:T771),T$3:T771,0),0),IF(AND(S771&lt;&gt;"",U771=""),0,"")),U771)),"")</f>
        <v/>
      </c>
      <c r="W771" s="13" t="str">
        <f t="shared" si="80"/>
        <v/>
      </c>
      <c r="X771" s="52" t="str">
        <f t="shared" si="81"/>
        <v/>
      </c>
      <c r="Y771" s="52" t="str">
        <f t="shared" si="82"/>
        <v/>
      </c>
      <c r="Z771" s="79" t="str">
        <f t="shared" si="83"/>
        <v/>
      </c>
    </row>
    <row r="772" spans="2:26" ht="35.1" customHeight="1" x14ac:dyDescent="0.2">
      <c r="B772" s="48"/>
      <c r="C772" s="49"/>
      <c r="D772" s="50"/>
      <c r="E772" s="47"/>
      <c r="F772" s="43"/>
      <c r="G772" s="45"/>
      <c r="K772" s="7" t="str">
        <f>IF(O772="","",COUNT(O$3:O772))</f>
        <v/>
      </c>
      <c r="L772" s="7" t="str">
        <f>IF(B772&lt;&gt;"",B772,IF(OR(COUNTA($G$3:$G772)&lt;COUNTA($G$3:$G$1048576),$G772&lt;&gt;""),L771,""))</f>
        <v/>
      </c>
      <c r="M772" s="7" t="str">
        <f>IF(C772&lt;&gt;"",C772,IF(OR(COUNTA($G$3:$G772)&lt;COUNTA($G$3:$G$1048576),$G772&lt;&gt;""),M771,""))</f>
        <v/>
      </c>
      <c r="N772" s="7" t="str">
        <f>IF(D772&lt;&gt;"",D772,IF(OR(COUNTA($G$3:$G772)&lt;COUNTA($G$3:$G$1048576),$G772&lt;&gt;""),N771,""))</f>
        <v/>
      </c>
      <c r="O772" s="8" t="str">
        <f t="shared" ref="O772:O835" si="85">IF(COUNT(L772:N772)=3,DATE(L772,M772,N772),"")</f>
        <v/>
      </c>
      <c r="P772" s="10" t="str">
        <f>IFERROR(IF(O772="",IF(COUNT(S$3:S$1048576)=COUNT(S$3:S772),IF(S772="","",INDEX(O$3:O772,MATCH(MAX(K$3:K772),K$3:K772,0),0)),INDEX(O$3:O772,MATCH(MAX(K$3:K772),K$3:K772,0),0)),O772),"")</f>
        <v/>
      </c>
      <c r="Q772" s="9" t="str">
        <f>IF(R772="","",COUNT(R$3:R772))</f>
        <v/>
      </c>
      <c r="R772" s="7" t="str">
        <f t="shared" si="84"/>
        <v/>
      </c>
      <c r="S772" s="11" t="str">
        <f>IFERROR(IF(COUNTA($E772:$G772)=0,"",IF(AND(R772="",$O772=INDEX(O$3:O772,MATCH(MAX(Q$3:Q772),Q$3:Q772,0),0)),INDEX(R$3:R772,MATCH(MAX(Q$3:Q772),Q$3:Q772,0),0),R772)),"")</f>
        <v/>
      </c>
      <c r="T772" s="7" t="str">
        <f>IF(U772="","",COUNT(U$3:U772))</f>
        <v/>
      </c>
      <c r="U772" s="7" t="str">
        <f t="shared" ref="U772:U835" si="86">IF(F772="",IF(R772="","",0),F772)</f>
        <v/>
      </c>
      <c r="V772" s="11" t="str">
        <f>IFERROR(IF(S772="","",IF(U772="",IF(AND(E772="",F772="",G772&lt;&gt;"",$O772=INDEX(O$3:O772,MATCH(MAX(T$3:T772),T$3:T772,0),0)),INDEX(U$3:U772,MATCH(MAX(T$3:T772),T$3:T772,0),0),IF(AND(S772&lt;&gt;"",U772=""),0,"")),U772)),"")</f>
        <v/>
      </c>
      <c r="W772" s="13" t="str">
        <f t="shared" ref="W772:W835" si="87">IF(AND(S772="",V772=""),"",TIME(S772,IF(V772="",0,V772),0))</f>
        <v/>
      </c>
      <c r="X772" s="52" t="str">
        <f t="shared" ref="X772:X835" si="88">IF(P772="","",TEXT(P772,0))</f>
        <v/>
      </c>
      <c r="Y772" s="52" t="str">
        <f t="shared" ref="Y772:Y835" si="89">IF(W772="","",X772&amp;$Y$2&amp;W772)</f>
        <v/>
      </c>
      <c r="Z772" s="79" t="str">
        <f t="shared" ref="Z772:Z835" si="90">IF(W772="","",COUNTIF($Y$3:$Y$1048576,Y772))</f>
        <v/>
      </c>
    </row>
    <row r="773" spans="2:26" ht="35.1" customHeight="1" x14ac:dyDescent="0.2">
      <c r="B773" s="48"/>
      <c r="C773" s="49"/>
      <c r="D773" s="50"/>
      <c r="E773" s="47"/>
      <c r="F773" s="43"/>
      <c r="G773" s="45"/>
      <c r="K773" s="7" t="str">
        <f>IF(O773="","",COUNT(O$3:O773))</f>
        <v/>
      </c>
      <c r="L773" s="7" t="str">
        <f>IF(B773&lt;&gt;"",B773,IF(OR(COUNTA($G$3:$G773)&lt;COUNTA($G$3:$G$1048576),$G773&lt;&gt;""),L772,""))</f>
        <v/>
      </c>
      <c r="M773" s="7" t="str">
        <f>IF(C773&lt;&gt;"",C773,IF(OR(COUNTA($G$3:$G773)&lt;COUNTA($G$3:$G$1048576),$G773&lt;&gt;""),M772,""))</f>
        <v/>
      </c>
      <c r="N773" s="7" t="str">
        <f>IF(D773&lt;&gt;"",D773,IF(OR(COUNTA($G$3:$G773)&lt;COUNTA($G$3:$G$1048576),$G773&lt;&gt;""),N772,""))</f>
        <v/>
      </c>
      <c r="O773" s="8" t="str">
        <f t="shared" si="85"/>
        <v/>
      </c>
      <c r="P773" s="10" t="str">
        <f>IFERROR(IF(O773="",IF(COUNT(S$3:S$1048576)=COUNT(S$3:S773),IF(S773="","",INDEX(O$3:O773,MATCH(MAX(K$3:K773),K$3:K773,0),0)),INDEX(O$3:O773,MATCH(MAX(K$3:K773),K$3:K773,0),0)),O773),"")</f>
        <v/>
      </c>
      <c r="Q773" s="9" t="str">
        <f>IF(R773="","",COUNT(R$3:R773))</f>
        <v/>
      </c>
      <c r="R773" s="7" t="str">
        <f t="shared" si="84"/>
        <v/>
      </c>
      <c r="S773" s="11" t="str">
        <f>IFERROR(IF(COUNTA($E773:$G773)=0,"",IF(AND(R773="",$O773=INDEX(O$3:O773,MATCH(MAX(Q$3:Q773),Q$3:Q773,0),0)),INDEX(R$3:R773,MATCH(MAX(Q$3:Q773),Q$3:Q773,0),0),R773)),"")</f>
        <v/>
      </c>
      <c r="T773" s="7" t="str">
        <f>IF(U773="","",COUNT(U$3:U773))</f>
        <v/>
      </c>
      <c r="U773" s="7" t="str">
        <f t="shared" si="86"/>
        <v/>
      </c>
      <c r="V773" s="11" t="str">
        <f>IFERROR(IF(S773="","",IF(U773="",IF(AND(E773="",F773="",G773&lt;&gt;"",$O773=INDEX(O$3:O773,MATCH(MAX(T$3:T773),T$3:T773,0),0)),INDEX(U$3:U773,MATCH(MAX(T$3:T773),T$3:T773,0),0),IF(AND(S773&lt;&gt;"",U773=""),0,"")),U773)),"")</f>
        <v/>
      </c>
      <c r="W773" s="13" t="str">
        <f t="shared" si="87"/>
        <v/>
      </c>
      <c r="X773" s="52" t="str">
        <f t="shared" si="88"/>
        <v/>
      </c>
      <c r="Y773" s="52" t="str">
        <f t="shared" si="89"/>
        <v/>
      </c>
      <c r="Z773" s="79" t="str">
        <f t="shared" si="90"/>
        <v/>
      </c>
    </row>
    <row r="774" spans="2:26" ht="35.1" customHeight="1" x14ac:dyDescent="0.2">
      <c r="B774" s="48"/>
      <c r="C774" s="49"/>
      <c r="D774" s="50"/>
      <c r="E774" s="47"/>
      <c r="F774" s="43"/>
      <c r="G774" s="45"/>
      <c r="K774" s="7" t="str">
        <f>IF(O774="","",COUNT(O$3:O774))</f>
        <v/>
      </c>
      <c r="L774" s="7" t="str">
        <f>IF(B774&lt;&gt;"",B774,IF(OR(COUNTA($G$3:$G774)&lt;COUNTA($G$3:$G$1048576),$G774&lt;&gt;""),L773,""))</f>
        <v/>
      </c>
      <c r="M774" s="7" t="str">
        <f>IF(C774&lt;&gt;"",C774,IF(OR(COUNTA($G$3:$G774)&lt;COUNTA($G$3:$G$1048576),$G774&lt;&gt;""),M773,""))</f>
        <v/>
      </c>
      <c r="N774" s="7" t="str">
        <f>IF(D774&lt;&gt;"",D774,IF(OR(COUNTA($G$3:$G774)&lt;COUNTA($G$3:$G$1048576),$G774&lt;&gt;""),N773,""))</f>
        <v/>
      </c>
      <c r="O774" s="8" t="str">
        <f t="shared" si="85"/>
        <v/>
      </c>
      <c r="P774" s="10" t="str">
        <f>IFERROR(IF(O774="",IF(COUNT(S$3:S$1048576)=COUNT(S$3:S774),IF(S774="","",INDEX(O$3:O774,MATCH(MAX(K$3:K774),K$3:K774,0),0)),INDEX(O$3:O774,MATCH(MAX(K$3:K774),K$3:K774,0),0)),O774),"")</f>
        <v/>
      </c>
      <c r="Q774" s="9" t="str">
        <f>IF(R774="","",COUNT(R$3:R774))</f>
        <v/>
      </c>
      <c r="R774" s="7" t="str">
        <f t="shared" si="84"/>
        <v/>
      </c>
      <c r="S774" s="11" t="str">
        <f>IFERROR(IF(COUNTA($E774:$G774)=0,"",IF(AND(R774="",$O774=INDEX(O$3:O774,MATCH(MAX(Q$3:Q774),Q$3:Q774,0),0)),INDEX(R$3:R774,MATCH(MAX(Q$3:Q774),Q$3:Q774,0),0),R774)),"")</f>
        <v/>
      </c>
      <c r="T774" s="7" t="str">
        <f>IF(U774="","",COUNT(U$3:U774))</f>
        <v/>
      </c>
      <c r="U774" s="7" t="str">
        <f t="shared" si="86"/>
        <v/>
      </c>
      <c r="V774" s="11" t="str">
        <f>IFERROR(IF(S774="","",IF(U774="",IF(AND(E774="",F774="",G774&lt;&gt;"",$O774=INDEX(O$3:O774,MATCH(MAX(T$3:T774),T$3:T774,0),0)),INDEX(U$3:U774,MATCH(MAX(T$3:T774),T$3:T774,0),0),IF(AND(S774&lt;&gt;"",U774=""),0,"")),U774)),"")</f>
        <v/>
      </c>
      <c r="W774" s="13" t="str">
        <f t="shared" si="87"/>
        <v/>
      </c>
      <c r="X774" s="52" t="str">
        <f t="shared" si="88"/>
        <v/>
      </c>
      <c r="Y774" s="52" t="str">
        <f t="shared" si="89"/>
        <v/>
      </c>
      <c r="Z774" s="79" t="str">
        <f t="shared" si="90"/>
        <v/>
      </c>
    </row>
    <row r="775" spans="2:26" ht="35.1" customHeight="1" x14ac:dyDescent="0.2">
      <c r="B775" s="48"/>
      <c r="C775" s="49"/>
      <c r="D775" s="50"/>
      <c r="E775" s="47"/>
      <c r="F775" s="43"/>
      <c r="G775" s="45"/>
      <c r="K775" s="7" t="str">
        <f>IF(O775="","",COUNT(O$3:O775))</f>
        <v/>
      </c>
      <c r="L775" s="7" t="str">
        <f>IF(B775&lt;&gt;"",B775,IF(OR(COUNTA($G$3:$G775)&lt;COUNTA($G$3:$G$1048576),$G775&lt;&gt;""),L774,""))</f>
        <v/>
      </c>
      <c r="M775" s="7" t="str">
        <f>IF(C775&lt;&gt;"",C775,IF(OR(COUNTA($G$3:$G775)&lt;COUNTA($G$3:$G$1048576),$G775&lt;&gt;""),M774,""))</f>
        <v/>
      </c>
      <c r="N775" s="7" t="str">
        <f>IF(D775&lt;&gt;"",D775,IF(OR(COUNTA($G$3:$G775)&lt;COUNTA($G$3:$G$1048576),$G775&lt;&gt;""),N774,""))</f>
        <v/>
      </c>
      <c r="O775" s="8" t="str">
        <f t="shared" si="85"/>
        <v/>
      </c>
      <c r="P775" s="10" t="str">
        <f>IFERROR(IF(O775="",IF(COUNT(S$3:S$1048576)=COUNT(S$3:S775),IF(S775="","",INDEX(O$3:O775,MATCH(MAX(K$3:K775),K$3:K775,0),0)),INDEX(O$3:O775,MATCH(MAX(K$3:K775),K$3:K775,0),0)),O775),"")</f>
        <v/>
      </c>
      <c r="Q775" s="9" t="str">
        <f>IF(R775="","",COUNT(R$3:R775))</f>
        <v/>
      </c>
      <c r="R775" s="7" t="str">
        <f t="shared" si="84"/>
        <v/>
      </c>
      <c r="S775" s="11" t="str">
        <f>IFERROR(IF(COUNTA($E775:$G775)=0,"",IF(AND(R775="",$O775=INDEX(O$3:O775,MATCH(MAX(Q$3:Q775),Q$3:Q775,0),0)),INDEX(R$3:R775,MATCH(MAX(Q$3:Q775),Q$3:Q775,0),0),R775)),"")</f>
        <v/>
      </c>
      <c r="T775" s="7" t="str">
        <f>IF(U775="","",COUNT(U$3:U775))</f>
        <v/>
      </c>
      <c r="U775" s="7" t="str">
        <f t="shared" si="86"/>
        <v/>
      </c>
      <c r="V775" s="11" t="str">
        <f>IFERROR(IF(S775="","",IF(U775="",IF(AND(E775="",F775="",G775&lt;&gt;"",$O775=INDEX(O$3:O775,MATCH(MAX(T$3:T775),T$3:T775,0),0)),INDEX(U$3:U775,MATCH(MAX(T$3:T775),T$3:T775,0),0),IF(AND(S775&lt;&gt;"",U775=""),0,"")),U775)),"")</f>
        <v/>
      </c>
      <c r="W775" s="13" t="str">
        <f t="shared" si="87"/>
        <v/>
      </c>
      <c r="X775" s="52" t="str">
        <f t="shared" si="88"/>
        <v/>
      </c>
      <c r="Y775" s="52" t="str">
        <f t="shared" si="89"/>
        <v/>
      </c>
      <c r="Z775" s="79" t="str">
        <f t="shared" si="90"/>
        <v/>
      </c>
    </row>
    <row r="776" spans="2:26" ht="35.1" customHeight="1" x14ac:dyDescent="0.2">
      <c r="B776" s="48"/>
      <c r="C776" s="49"/>
      <c r="D776" s="50"/>
      <c r="E776" s="47"/>
      <c r="F776" s="43"/>
      <c r="G776" s="45"/>
      <c r="K776" s="7" t="str">
        <f>IF(O776="","",COUNT(O$3:O776))</f>
        <v/>
      </c>
      <c r="L776" s="7" t="str">
        <f>IF(B776&lt;&gt;"",B776,IF(OR(COUNTA($G$3:$G776)&lt;COUNTA($G$3:$G$1048576),$G776&lt;&gt;""),L775,""))</f>
        <v/>
      </c>
      <c r="M776" s="7" t="str">
        <f>IF(C776&lt;&gt;"",C776,IF(OR(COUNTA($G$3:$G776)&lt;COUNTA($G$3:$G$1048576),$G776&lt;&gt;""),M775,""))</f>
        <v/>
      </c>
      <c r="N776" s="7" t="str">
        <f>IF(D776&lt;&gt;"",D776,IF(OR(COUNTA($G$3:$G776)&lt;COUNTA($G$3:$G$1048576),$G776&lt;&gt;""),N775,""))</f>
        <v/>
      </c>
      <c r="O776" s="8" t="str">
        <f t="shared" si="85"/>
        <v/>
      </c>
      <c r="P776" s="10" t="str">
        <f>IFERROR(IF(O776="",IF(COUNT(S$3:S$1048576)=COUNT(S$3:S776),IF(S776="","",INDEX(O$3:O776,MATCH(MAX(K$3:K776),K$3:K776,0),0)),INDEX(O$3:O776,MATCH(MAX(K$3:K776),K$3:K776,0),0)),O776),"")</f>
        <v/>
      </c>
      <c r="Q776" s="9" t="str">
        <f>IF(R776="","",COUNT(R$3:R776))</f>
        <v/>
      </c>
      <c r="R776" s="7" t="str">
        <f t="shared" si="84"/>
        <v/>
      </c>
      <c r="S776" s="11" t="str">
        <f>IFERROR(IF(COUNTA($E776:$G776)=0,"",IF(AND(R776="",$O776=INDEX(O$3:O776,MATCH(MAX(Q$3:Q776),Q$3:Q776,0),0)),INDEX(R$3:R776,MATCH(MAX(Q$3:Q776),Q$3:Q776,0),0),R776)),"")</f>
        <v/>
      </c>
      <c r="T776" s="7" t="str">
        <f>IF(U776="","",COUNT(U$3:U776))</f>
        <v/>
      </c>
      <c r="U776" s="7" t="str">
        <f t="shared" si="86"/>
        <v/>
      </c>
      <c r="V776" s="11" t="str">
        <f>IFERROR(IF(S776="","",IF(U776="",IF(AND(E776="",F776="",G776&lt;&gt;"",$O776=INDEX(O$3:O776,MATCH(MAX(T$3:T776),T$3:T776,0),0)),INDEX(U$3:U776,MATCH(MAX(T$3:T776),T$3:T776,0),0),IF(AND(S776&lt;&gt;"",U776=""),0,"")),U776)),"")</f>
        <v/>
      </c>
      <c r="W776" s="13" t="str">
        <f t="shared" si="87"/>
        <v/>
      </c>
      <c r="X776" s="52" t="str">
        <f t="shared" si="88"/>
        <v/>
      </c>
      <c r="Y776" s="52" t="str">
        <f t="shared" si="89"/>
        <v/>
      </c>
      <c r="Z776" s="79" t="str">
        <f t="shared" si="90"/>
        <v/>
      </c>
    </row>
    <row r="777" spans="2:26" ht="35.1" customHeight="1" x14ac:dyDescent="0.2">
      <c r="B777" s="48"/>
      <c r="C777" s="49"/>
      <c r="D777" s="50"/>
      <c r="E777" s="47"/>
      <c r="F777" s="43"/>
      <c r="G777" s="45"/>
      <c r="K777" s="7" t="str">
        <f>IF(O777="","",COUNT(O$3:O777))</f>
        <v/>
      </c>
      <c r="L777" s="7" t="str">
        <f>IF(B777&lt;&gt;"",B777,IF(OR(COUNTA($G$3:$G777)&lt;COUNTA($G$3:$G$1048576),$G777&lt;&gt;""),L776,""))</f>
        <v/>
      </c>
      <c r="M777" s="7" t="str">
        <f>IF(C777&lt;&gt;"",C777,IF(OR(COUNTA($G$3:$G777)&lt;COUNTA($G$3:$G$1048576),$G777&lt;&gt;""),M776,""))</f>
        <v/>
      </c>
      <c r="N777" s="7" t="str">
        <f>IF(D777&lt;&gt;"",D777,IF(OR(COUNTA($G$3:$G777)&lt;COUNTA($G$3:$G$1048576),$G777&lt;&gt;""),N776,""))</f>
        <v/>
      </c>
      <c r="O777" s="8" t="str">
        <f t="shared" si="85"/>
        <v/>
      </c>
      <c r="P777" s="10" t="str">
        <f>IFERROR(IF(O777="",IF(COUNT(S$3:S$1048576)=COUNT(S$3:S777),IF(S777="","",INDEX(O$3:O777,MATCH(MAX(K$3:K777),K$3:K777,0),0)),INDEX(O$3:O777,MATCH(MAX(K$3:K777),K$3:K777,0),0)),O777),"")</f>
        <v/>
      </c>
      <c r="Q777" s="9" t="str">
        <f>IF(R777="","",COUNT(R$3:R777))</f>
        <v/>
      </c>
      <c r="R777" s="7" t="str">
        <f t="shared" si="84"/>
        <v/>
      </c>
      <c r="S777" s="11" t="str">
        <f>IFERROR(IF(COUNTA($E777:$G777)=0,"",IF(AND(R777="",$O777=INDEX(O$3:O777,MATCH(MAX(Q$3:Q777),Q$3:Q777,0),0)),INDEX(R$3:R777,MATCH(MAX(Q$3:Q777),Q$3:Q777,0),0),R777)),"")</f>
        <v/>
      </c>
      <c r="T777" s="7" t="str">
        <f>IF(U777="","",COUNT(U$3:U777))</f>
        <v/>
      </c>
      <c r="U777" s="7" t="str">
        <f t="shared" si="86"/>
        <v/>
      </c>
      <c r="V777" s="11" t="str">
        <f>IFERROR(IF(S777="","",IF(U777="",IF(AND(E777="",F777="",G777&lt;&gt;"",$O777=INDEX(O$3:O777,MATCH(MAX(T$3:T777),T$3:T777,0),0)),INDEX(U$3:U777,MATCH(MAX(T$3:T777),T$3:T777,0),0),IF(AND(S777&lt;&gt;"",U777=""),0,"")),U777)),"")</f>
        <v/>
      </c>
      <c r="W777" s="13" t="str">
        <f t="shared" si="87"/>
        <v/>
      </c>
      <c r="X777" s="52" t="str">
        <f t="shared" si="88"/>
        <v/>
      </c>
      <c r="Y777" s="52" t="str">
        <f t="shared" si="89"/>
        <v/>
      </c>
      <c r="Z777" s="79" t="str">
        <f t="shared" si="90"/>
        <v/>
      </c>
    </row>
    <row r="778" spans="2:26" ht="35.1" customHeight="1" x14ac:dyDescent="0.2">
      <c r="B778" s="48"/>
      <c r="C778" s="49"/>
      <c r="D778" s="50"/>
      <c r="E778" s="47"/>
      <c r="F778" s="43"/>
      <c r="G778" s="45"/>
      <c r="K778" s="7" t="str">
        <f>IF(O778="","",COUNT(O$3:O778))</f>
        <v/>
      </c>
      <c r="L778" s="7" t="str">
        <f>IF(B778&lt;&gt;"",B778,IF(OR(COUNTA($G$3:$G778)&lt;COUNTA($G$3:$G$1048576),$G778&lt;&gt;""),L777,""))</f>
        <v/>
      </c>
      <c r="M778" s="7" t="str">
        <f>IF(C778&lt;&gt;"",C778,IF(OR(COUNTA($G$3:$G778)&lt;COUNTA($G$3:$G$1048576),$G778&lt;&gt;""),M777,""))</f>
        <v/>
      </c>
      <c r="N778" s="7" t="str">
        <f>IF(D778&lt;&gt;"",D778,IF(OR(COUNTA($G$3:$G778)&lt;COUNTA($G$3:$G$1048576),$G778&lt;&gt;""),N777,""))</f>
        <v/>
      </c>
      <c r="O778" s="8" t="str">
        <f t="shared" si="85"/>
        <v/>
      </c>
      <c r="P778" s="10" t="str">
        <f>IFERROR(IF(O778="",IF(COUNT(S$3:S$1048576)=COUNT(S$3:S778),IF(S778="","",INDEX(O$3:O778,MATCH(MAX(K$3:K778),K$3:K778,0),0)),INDEX(O$3:O778,MATCH(MAX(K$3:K778),K$3:K778,0),0)),O778),"")</f>
        <v/>
      </c>
      <c r="Q778" s="9" t="str">
        <f>IF(R778="","",COUNT(R$3:R778))</f>
        <v/>
      </c>
      <c r="R778" s="7" t="str">
        <f t="shared" si="84"/>
        <v/>
      </c>
      <c r="S778" s="11" t="str">
        <f>IFERROR(IF(COUNTA($E778:$G778)=0,"",IF(AND(R778="",$O778=INDEX(O$3:O778,MATCH(MAX(Q$3:Q778),Q$3:Q778,0),0)),INDEX(R$3:R778,MATCH(MAX(Q$3:Q778),Q$3:Q778,0),0),R778)),"")</f>
        <v/>
      </c>
      <c r="T778" s="7" t="str">
        <f>IF(U778="","",COUNT(U$3:U778))</f>
        <v/>
      </c>
      <c r="U778" s="7" t="str">
        <f t="shared" si="86"/>
        <v/>
      </c>
      <c r="V778" s="11" t="str">
        <f>IFERROR(IF(S778="","",IF(U778="",IF(AND(E778="",F778="",G778&lt;&gt;"",$O778=INDEX(O$3:O778,MATCH(MAX(T$3:T778),T$3:T778,0),0)),INDEX(U$3:U778,MATCH(MAX(T$3:T778),T$3:T778,0),0),IF(AND(S778&lt;&gt;"",U778=""),0,"")),U778)),"")</f>
        <v/>
      </c>
      <c r="W778" s="13" t="str">
        <f t="shared" si="87"/>
        <v/>
      </c>
      <c r="X778" s="52" t="str">
        <f t="shared" si="88"/>
        <v/>
      </c>
      <c r="Y778" s="52" t="str">
        <f t="shared" si="89"/>
        <v/>
      </c>
      <c r="Z778" s="79" t="str">
        <f t="shared" si="90"/>
        <v/>
      </c>
    </row>
    <row r="779" spans="2:26" ht="35.1" customHeight="1" x14ac:dyDescent="0.2">
      <c r="B779" s="48"/>
      <c r="C779" s="49"/>
      <c r="D779" s="50"/>
      <c r="E779" s="47"/>
      <c r="F779" s="43"/>
      <c r="G779" s="45"/>
      <c r="K779" s="7" t="str">
        <f>IF(O779="","",COUNT(O$3:O779))</f>
        <v/>
      </c>
      <c r="L779" s="7" t="str">
        <f>IF(B779&lt;&gt;"",B779,IF(OR(COUNTA($G$3:$G779)&lt;COUNTA($G$3:$G$1048576),$G779&lt;&gt;""),L778,""))</f>
        <v/>
      </c>
      <c r="M779" s="7" t="str">
        <f>IF(C779&lt;&gt;"",C779,IF(OR(COUNTA($G$3:$G779)&lt;COUNTA($G$3:$G$1048576),$G779&lt;&gt;""),M778,""))</f>
        <v/>
      </c>
      <c r="N779" s="7" t="str">
        <f>IF(D779&lt;&gt;"",D779,IF(OR(COUNTA($G$3:$G779)&lt;COUNTA($G$3:$G$1048576),$G779&lt;&gt;""),N778,""))</f>
        <v/>
      </c>
      <c r="O779" s="8" t="str">
        <f t="shared" si="85"/>
        <v/>
      </c>
      <c r="P779" s="10" t="str">
        <f>IFERROR(IF(O779="",IF(COUNT(S$3:S$1048576)=COUNT(S$3:S779),IF(S779="","",INDEX(O$3:O779,MATCH(MAX(K$3:K779),K$3:K779,0),0)),INDEX(O$3:O779,MATCH(MAX(K$3:K779),K$3:K779,0),0)),O779),"")</f>
        <v/>
      </c>
      <c r="Q779" s="9" t="str">
        <f>IF(R779="","",COUNT(R$3:R779))</f>
        <v/>
      </c>
      <c r="R779" s="7" t="str">
        <f t="shared" si="84"/>
        <v/>
      </c>
      <c r="S779" s="11" t="str">
        <f>IFERROR(IF(COUNTA($E779:$G779)=0,"",IF(AND(R779="",$O779=INDEX(O$3:O779,MATCH(MAX(Q$3:Q779),Q$3:Q779,0),0)),INDEX(R$3:R779,MATCH(MAX(Q$3:Q779),Q$3:Q779,0),0),R779)),"")</f>
        <v/>
      </c>
      <c r="T779" s="7" t="str">
        <f>IF(U779="","",COUNT(U$3:U779))</f>
        <v/>
      </c>
      <c r="U779" s="7" t="str">
        <f t="shared" si="86"/>
        <v/>
      </c>
      <c r="V779" s="11" t="str">
        <f>IFERROR(IF(S779="","",IF(U779="",IF(AND(E779="",F779="",G779&lt;&gt;"",$O779=INDEX(O$3:O779,MATCH(MAX(T$3:T779),T$3:T779,0),0)),INDEX(U$3:U779,MATCH(MAX(T$3:T779),T$3:T779,0),0),IF(AND(S779&lt;&gt;"",U779=""),0,"")),U779)),"")</f>
        <v/>
      </c>
      <c r="W779" s="13" t="str">
        <f t="shared" si="87"/>
        <v/>
      </c>
      <c r="X779" s="52" t="str">
        <f t="shared" si="88"/>
        <v/>
      </c>
      <c r="Y779" s="52" t="str">
        <f t="shared" si="89"/>
        <v/>
      </c>
      <c r="Z779" s="79" t="str">
        <f t="shared" si="90"/>
        <v/>
      </c>
    </row>
    <row r="780" spans="2:26" ht="35.1" customHeight="1" x14ac:dyDescent="0.2">
      <c r="B780" s="48"/>
      <c r="C780" s="49"/>
      <c r="D780" s="50"/>
      <c r="E780" s="47"/>
      <c r="F780" s="43"/>
      <c r="G780" s="45"/>
      <c r="K780" s="7" t="str">
        <f>IF(O780="","",COUNT(O$3:O780))</f>
        <v/>
      </c>
      <c r="L780" s="7" t="str">
        <f>IF(B780&lt;&gt;"",B780,IF(OR(COUNTA($G$3:$G780)&lt;COUNTA($G$3:$G$1048576),$G780&lt;&gt;""),L779,""))</f>
        <v/>
      </c>
      <c r="M780" s="7" t="str">
        <f>IF(C780&lt;&gt;"",C780,IF(OR(COUNTA($G$3:$G780)&lt;COUNTA($G$3:$G$1048576),$G780&lt;&gt;""),M779,""))</f>
        <v/>
      </c>
      <c r="N780" s="7" t="str">
        <f>IF(D780&lt;&gt;"",D780,IF(OR(COUNTA($G$3:$G780)&lt;COUNTA($G$3:$G$1048576),$G780&lt;&gt;""),N779,""))</f>
        <v/>
      </c>
      <c r="O780" s="8" t="str">
        <f t="shared" si="85"/>
        <v/>
      </c>
      <c r="P780" s="10" t="str">
        <f>IFERROR(IF(O780="",IF(COUNT(S$3:S$1048576)=COUNT(S$3:S780),IF(S780="","",INDEX(O$3:O780,MATCH(MAX(K$3:K780),K$3:K780,0),0)),INDEX(O$3:O780,MATCH(MAX(K$3:K780),K$3:K780,0),0)),O780),"")</f>
        <v/>
      </c>
      <c r="Q780" s="9" t="str">
        <f>IF(R780="","",COUNT(R$3:R780))</f>
        <v/>
      </c>
      <c r="R780" s="7" t="str">
        <f t="shared" si="84"/>
        <v/>
      </c>
      <c r="S780" s="11" t="str">
        <f>IFERROR(IF(COUNTA($E780:$G780)=0,"",IF(AND(R780="",$O780=INDEX(O$3:O780,MATCH(MAX(Q$3:Q780),Q$3:Q780,0),0)),INDEX(R$3:R780,MATCH(MAX(Q$3:Q780),Q$3:Q780,0),0),R780)),"")</f>
        <v/>
      </c>
      <c r="T780" s="7" t="str">
        <f>IF(U780="","",COUNT(U$3:U780))</f>
        <v/>
      </c>
      <c r="U780" s="7" t="str">
        <f t="shared" si="86"/>
        <v/>
      </c>
      <c r="V780" s="11" t="str">
        <f>IFERROR(IF(S780="","",IF(U780="",IF(AND(E780="",F780="",G780&lt;&gt;"",$O780=INDEX(O$3:O780,MATCH(MAX(T$3:T780),T$3:T780,0),0)),INDEX(U$3:U780,MATCH(MAX(T$3:T780),T$3:T780,0),0),IF(AND(S780&lt;&gt;"",U780=""),0,"")),U780)),"")</f>
        <v/>
      </c>
      <c r="W780" s="13" t="str">
        <f t="shared" si="87"/>
        <v/>
      </c>
      <c r="X780" s="52" t="str">
        <f t="shared" si="88"/>
        <v/>
      </c>
      <c r="Y780" s="52" t="str">
        <f t="shared" si="89"/>
        <v/>
      </c>
      <c r="Z780" s="79" t="str">
        <f t="shared" si="90"/>
        <v/>
      </c>
    </row>
    <row r="781" spans="2:26" ht="35.1" customHeight="1" x14ac:dyDescent="0.2">
      <c r="B781" s="48"/>
      <c r="C781" s="49"/>
      <c r="D781" s="50"/>
      <c r="E781" s="47"/>
      <c r="F781" s="43"/>
      <c r="G781" s="45"/>
      <c r="K781" s="7" t="str">
        <f>IF(O781="","",COUNT(O$3:O781))</f>
        <v/>
      </c>
      <c r="L781" s="7" t="str">
        <f>IF(B781&lt;&gt;"",B781,IF(OR(COUNTA($G$3:$G781)&lt;COUNTA($G$3:$G$1048576),$G781&lt;&gt;""),L780,""))</f>
        <v/>
      </c>
      <c r="M781" s="7" t="str">
        <f>IF(C781&lt;&gt;"",C781,IF(OR(COUNTA($G$3:$G781)&lt;COUNTA($G$3:$G$1048576),$G781&lt;&gt;""),M780,""))</f>
        <v/>
      </c>
      <c r="N781" s="7" t="str">
        <f>IF(D781&lt;&gt;"",D781,IF(OR(COUNTA($G$3:$G781)&lt;COUNTA($G$3:$G$1048576),$G781&lt;&gt;""),N780,""))</f>
        <v/>
      </c>
      <c r="O781" s="8" t="str">
        <f t="shared" si="85"/>
        <v/>
      </c>
      <c r="P781" s="10" t="str">
        <f>IFERROR(IF(O781="",IF(COUNT(S$3:S$1048576)=COUNT(S$3:S781),IF(S781="","",INDEX(O$3:O781,MATCH(MAX(K$3:K781),K$3:K781,0),0)),INDEX(O$3:O781,MATCH(MAX(K$3:K781),K$3:K781,0),0)),O781),"")</f>
        <v/>
      </c>
      <c r="Q781" s="9" t="str">
        <f>IF(R781="","",COUNT(R$3:R781))</f>
        <v/>
      </c>
      <c r="R781" s="7" t="str">
        <f t="shared" si="84"/>
        <v/>
      </c>
      <c r="S781" s="11" t="str">
        <f>IFERROR(IF(COUNTA($E781:$G781)=0,"",IF(AND(R781="",$O781=INDEX(O$3:O781,MATCH(MAX(Q$3:Q781),Q$3:Q781,0),0)),INDEX(R$3:R781,MATCH(MAX(Q$3:Q781),Q$3:Q781,0),0),R781)),"")</f>
        <v/>
      </c>
      <c r="T781" s="7" t="str">
        <f>IF(U781="","",COUNT(U$3:U781))</f>
        <v/>
      </c>
      <c r="U781" s="7" t="str">
        <f t="shared" si="86"/>
        <v/>
      </c>
      <c r="V781" s="11" t="str">
        <f>IFERROR(IF(S781="","",IF(U781="",IF(AND(E781="",F781="",G781&lt;&gt;"",$O781=INDEX(O$3:O781,MATCH(MAX(T$3:T781),T$3:T781,0),0)),INDEX(U$3:U781,MATCH(MAX(T$3:T781),T$3:T781,0),0),IF(AND(S781&lt;&gt;"",U781=""),0,"")),U781)),"")</f>
        <v/>
      </c>
      <c r="W781" s="13" t="str">
        <f t="shared" si="87"/>
        <v/>
      </c>
      <c r="X781" s="52" t="str">
        <f t="shared" si="88"/>
        <v/>
      </c>
      <c r="Y781" s="52" t="str">
        <f t="shared" si="89"/>
        <v/>
      </c>
      <c r="Z781" s="79" t="str">
        <f t="shared" si="90"/>
        <v/>
      </c>
    </row>
    <row r="782" spans="2:26" ht="35.1" customHeight="1" x14ac:dyDescent="0.2">
      <c r="B782" s="48"/>
      <c r="C782" s="49"/>
      <c r="D782" s="50"/>
      <c r="E782" s="47"/>
      <c r="F782" s="43"/>
      <c r="G782" s="45"/>
      <c r="K782" s="7" t="str">
        <f>IF(O782="","",COUNT(O$3:O782))</f>
        <v/>
      </c>
      <c r="L782" s="7" t="str">
        <f>IF(B782&lt;&gt;"",B782,IF(OR(COUNTA($G$3:$G782)&lt;COUNTA($G$3:$G$1048576),$G782&lt;&gt;""),L781,""))</f>
        <v/>
      </c>
      <c r="M782" s="7" t="str">
        <f>IF(C782&lt;&gt;"",C782,IF(OR(COUNTA($G$3:$G782)&lt;COUNTA($G$3:$G$1048576),$G782&lt;&gt;""),M781,""))</f>
        <v/>
      </c>
      <c r="N782" s="7" t="str">
        <f>IF(D782&lt;&gt;"",D782,IF(OR(COUNTA($G$3:$G782)&lt;COUNTA($G$3:$G$1048576),$G782&lt;&gt;""),N781,""))</f>
        <v/>
      </c>
      <c r="O782" s="8" t="str">
        <f t="shared" si="85"/>
        <v/>
      </c>
      <c r="P782" s="10" t="str">
        <f>IFERROR(IF(O782="",IF(COUNT(S$3:S$1048576)=COUNT(S$3:S782),IF(S782="","",INDEX(O$3:O782,MATCH(MAX(K$3:K782),K$3:K782,0),0)),INDEX(O$3:O782,MATCH(MAX(K$3:K782),K$3:K782,0),0)),O782),"")</f>
        <v/>
      </c>
      <c r="Q782" s="9" t="str">
        <f>IF(R782="","",COUNT(R$3:R782))</f>
        <v/>
      </c>
      <c r="R782" s="7" t="str">
        <f t="shared" si="84"/>
        <v/>
      </c>
      <c r="S782" s="11" t="str">
        <f>IFERROR(IF(COUNTA($E782:$G782)=0,"",IF(AND(R782="",$O782=INDEX(O$3:O782,MATCH(MAX(Q$3:Q782),Q$3:Q782,0),0)),INDEX(R$3:R782,MATCH(MAX(Q$3:Q782),Q$3:Q782,0),0),R782)),"")</f>
        <v/>
      </c>
      <c r="T782" s="7" t="str">
        <f>IF(U782="","",COUNT(U$3:U782))</f>
        <v/>
      </c>
      <c r="U782" s="7" t="str">
        <f t="shared" si="86"/>
        <v/>
      </c>
      <c r="V782" s="11" t="str">
        <f>IFERROR(IF(S782="","",IF(U782="",IF(AND(E782="",F782="",G782&lt;&gt;"",$O782=INDEX(O$3:O782,MATCH(MAX(T$3:T782),T$3:T782,0),0)),INDEX(U$3:U782,MATCH(MAX(T$3:T782),T$3:T782,0),0),IF(AND(S782&lt;&gt;"",U782=""),0,"")),U782)),"")</f>
        <v/>
      </c>
      <c r="W782" s="13" t="str">
        <f t="shared" si="87"/>
        <v/>
      </c>
      <c r="X782" s="52" t="str">
        <f t="shared" si="88"/>
        <v/>
      </c>
      <c r="Y782" s="52" t="str">
        <f t="shared" si="89"/>
        <v/>
      </c>
      <c r="Z782" s="79" t="str">
        <f t="shared" si="90"/>
        <v/>
      </c>
    </row>
    <row r="783" spans="2:26" ht="35.1" customHeight="1" x14ac:dyDescent="0.2">
      <c r="B783" s="48"/>
      <c r="C783" s="49"/>
      <c r="D783" s="50"/>
      <c r="E783" s="47"/>
      <c r="F783" s="43"/>
      <c r="G783" s="45"/>
      <c r="K783" s="7" t="str">
        <f>IF(O783="","",COUNT(O$3:O783))</f>
        <v/>
      </c>
      <c r="L783" s="7" t="str">
        <f>IF(B783&lt;&gt;"",B783,IF(OR(COUNTA($G$3:$G783)&lt;COUNTA($G$3:$G$1048576),$G783&lt;&gt;""),L782,""))</f>
        <v/>
      </c>
      <c r="M783" s="7" t="str">
        <f>IF(C783&lt;&gt;"",C783,IF(OR(COUNTA($G$3:$G783)&lt;COUNTA($G$3:$G$1048576),$G783&lt;&gt;""),M782,""))</f>
        <v/>
      </c>
      <c r="N783" s="7" t="str">
        <f>IF(D783&lt;&gt;"",D783,IF(OR(COUNTA($G$3:$G783)&lt;COUNTA($G$3:$G$1048576),$G783&lt;&gt;""),N782,""))</f>
        <v/>
      </c>
      <c r="O783" s="8" t="str">
        <f t="shared" si="85"/>
        <v/>
      </c>
      <c r="P783" s="10" t="str">
        <f>IFERROR(IF(O783="",IF(COUNT(S$3:S$1048576)=COUNT(S$3:S783),IF(S783="","",INDEX(O$3:O783,MATCH(MAX(K$3:K783),K$3:K783,0),0)),INDEX(O$3:O783,MATCH(MAX(K$3:K783),K$3:K783,0),0)),O783),"")</f>
        <v/>
      </c>
      <c r="Q783" s="9" t="str">
        <f>IF(R783="","",COUNT(R$3:R783))</f>
        <v/>
      </c>
      <c r="R783" s="7" t="str">
        <f t="shared" si="84"/>
        <v/>
      </c>
      <c r="S783" s="11" t="str">
        <f>IFERROR(IF(COUNTA($E783:$G783)=0,"",IF(AND(R783="",$O783=INDEX(O$3:O783,MATCH(MAX(Q$3:Q783),Q$3:Q783,0),0)),INDEX(R$3:R783,MATCH(MAX(Q$3:Q783),Q$3:Q783,0),0),R783)),"")</f>
        <v/>
      </c>
      <c r="T783" s="7" t="str">
        <f>IF(U783="","",COUNT(U$3:U783))</f>
        <v/>
      </c>
      <c r="U783" s="7" t="str">
        <f t="shared" si="86"/>
        <v/>
      </c>
      <c r="V783" s="11" t="str">
        <f>IFERROR(IF(S783="","",IF(U783="",IF(AND(E783="",F783="",G783&lt;&gt;"",$O783=INDEX(O$3:O783,MATCH(MAX(T$3:T783),T$3:T783,0),0)),INDEX(U$3:U783,MATCH(MAX(T$3:T783),T$3:T783,0),0),IF(AND(S783&lt;&gt;"",U783=""),0,"")),U783)),"")</f>
        <v/>
      </c>
      <c r="W783" s="13" t="str">
        <f t="shared" si="87"/>
        <v/>
      </c>
      <c r="X783" s="52" t="str">
        <f t="shared" si="88"/>
        <v/>
      </c>
      <c r="Y783" s="52" t="str">
        <f t="shared" si="89"/>
        <v/>
      </c>
      <c r="Z783" s="79" t="str">
        <f t="shared" si="90"/>
        <v/>
      </c>
    </row>
    <row r="784" spans="2:26" ht="35.1" customHeight="1" x14ac:dyDescent="0.2">
      <c r="B784" s="48"/>
      <c r="C784" s="49"/>
      <c r="D784" s="50"/>
      <c r="E784" s="47"/>
      <c r="F784" s="43"/>
      <c r="G784" s="45"/>
      <c r="K784" s="7" t="str">
        <f>IF(O784="","",COUNT(O$3:O784))</f>
        <v/>
      </c>
      <c r="L784" s="7" t="str">
        <f>IF(B784&lt;&gt;"",B784,IF(OR(COUNTA($G$3:$G784)&lt;COUNTA($G$3:$G$1048576),$G784&lt;&gt;""),L783,""))</f>
        <v/>
      </c>
      <c r="M784" s="7" t="str">
        <f>IF(C784&lt;&gt;"",C784,IF(OR(COUNTA($G$3:$G784)&lt;COUNTA($G$3:$G$1048576),$G784&lt;&gt;""),M783,""))</f>
        <v/>
      </c>
      <c r="N784" s="7" t="str">
        <f>IF(D784&lt;&gt;"",D784,IF(OR(COUNTA($G$3:$G784)&lt;COUNTA($G$3:$G$1048576),$G784&lt;&gt;""),N783,""))</f>
        <v/>
      </c>
      <c r="O784" s="8" t="str">
        <f t="shared" si="85"/>
        <v/>
      </c>
      <c r="P784" s="10" t="str">
        <f>IFERROR(IF(O784="",IF(COUNT(S$3:S$1048576)=COUNT(S$3:S784),IF(S784="","",INDEX(O$3:O784,MATCH(MAX(K$3:K784),K$3:K784,0),0)),INDEX(O$3:O784,MATCH(MAX(K$3:K784),K$3:K784,0),0)),O784),"")</f>
        <v/>
      </c>
      <c r="Q784" s="9" t="str">
        <f>IF(R784="","",COUNT(R$3:R784))</f>
        <v/>
      </c>
      <c r="R784" s="7" t="str">
        <f t="shared" si="84"/>
        <v/>
      </c>
      <c r="S784" s="11" t="str">
        <f>IFERROR(IF(COUNTA($E784:$G784)=0,"",IF(AND(R784="",$O784=INDEX(O$3:O784,MATCH(MAX(Q$3:Q784),Q$3:Q784,0),0)),INDEX(R$3:R784,MATCH(MAX(Q$3:Q784),Q$3:Q784,0),0),R784)),"")</f>
        <v/>
      </c>
      <c r="T784" s="7" t="str">
        <f>IF(U784="","",COUNT(U$3:U784))</f>
        <v/>
      </c>
      <c r="U784" s="7" t="str">
        <f t="shared" si="86"/>
        <v/>
      </c>
      <c r="V784" s="11" t="str">
        <f>IFERROR(IF(S784="","",IF(U784="",IF(AND(E784="",F784="",G784&lt;&gt;"",$O784=INDEX(O$3:O784,MATCH(MAX(T$3:T784),T$3:T784,0),0)),INDEX(U$3:U784,MATCH(MAX(T$3:T784),T$3:T784,0),0),IF(AND(S784&lt;&gt;"",U784=""),0,"")),U784)),"")</f>
        <v/>
      </c>
      <c r="W784" s="13" t="str">
        <f t="shared" si="87"/>
        <v/>
      </c>
      <c r="X784" s="52" t="str">
        <f t="shared" si="88"/>
        <v/>
      </c>
      <c r="Y784" s="52" t="str">
        <f t="shared" si="89"/>
        <v/>
      </c>
      <c r="Z784" s="79" t="str">
        <f t="shared" si="90"/>
        <v/>
      </c>
    </row>
    <row r="785" spans="2:26" ht="35.1" customHeight="1" x14ac:dyDescent="0.2">
      <c r="B785" s="48"/>
      <c r="C785" s="49"/>
      <c r="D785" s="50"/>
      <c r="E785" s="47"/>
      <c r="F785" s="43"/>
      <c r="G785" s="45"/>
      <c r="K785" s="7" t="str">
        <f>IF(O785="","",COUNT(O$3:O785))</f>
        <v/>
      </c>
      <c r="L785" s="7" t="str">
        <f>IF(B785&lt;&gt;"",B785,IF(OR(COUNTA($G$3:$G785)&lt;COUNTA($G$3:$G$1048576),$G785&lt;&gt;""),L784,""))</f>
        <v/>
      </c>
      <c r="M785" s="7" t="str">
        <f>IF(C785&lt;&gt;"",C785,IF(OR(COUNTA($G$3:$G785)&lt;COUNTA($G$3:$G$1048576),$G785&lt;&gt;""),M784,""))</f>
        <v/>
      </c>
      <c r="N785" s="7" t="str">
        <f>IF(D785&lt;&gt;"",D785,IF(OR(COUNTA($G$3:$G785)&lt;COUNTA($G$3:$G$1048576),$G785&lt;&gt;""),N784,""))</f>
        <v/>
      </c>
      <c r="O785" s="8" t="str">
        <f t="shared" si="85"/>
        <v/>
      </c>
      <c r="P785" s="10" t="str">
        <f>IFERROR(IF(O785="",IF(COUNT(S$3:S$1048576)=COUNT(S$3:S785),IF(S785="","",INDEX(O$3:O785,MATCH(MAX(K$3:K785),K$3:K785,0),0)),INDEX(O$3:O785,MATCH(MAX(K$3:K785),K$3:K785,0),0)),O785),"")</f>
        <v/>
      </c>
      <c r="Q785" s="9" t="str">
        <f>IF(R785="","",COUNT(R$3:R785))</f>
        <v/>
      </c>
      <c r="R785" s="7" t="str">
        <f t="shared" si="84"/>
        <v/>
      </c>
      <c r="S785" s="11" t="str">
        <f>IFERROR(IF(COUNTA($E785:$G785)=0,"",IF(AND(R785="",$O785=INDEX(O$3:O785,MATCH(MAX(Q$3:Q785),Q$3:Q785,0),0)),INDEX(R$3:R785,MATCH(MAX(Q$3:Q785),Q$3:Q785,0),0),R785)),"")</f>
        <v/>
      </c>
      <c r="T785" s="7" t="str">
        <f>IF(U785="","",COUNT(U$3:U785))</f>
        <v/>
      </c>
      <c r="U785" s="7" t="str">
        <f t="shared" si="86"/>
        <v/>
      </c>
      <c r="V785" s="11" t="str">
        <f>IFERROR(IF(S785="","",IF(U785="",IF(AND(E785="",F785="",G785&lt;&gt;"",$O785=INDEX(O$3:O785,MATCH(MAX(T$3:T785),T$3:T785,0),0)),INDEX(U$3:U785,MATCH(MAX(T$3:T785),T$3:T785,0),0),IF(AND(S785&lt;&gt;"",U785=""),0,"")),U785)),"")</f>
        <v/>
      </c>
      <c r="W785" s="13" t="str">
        <f t="shared" si="87"/>
        <v/>
      </c>
      <c r="X785" s="52" t="str">
        <f t="shared" si="88"/>
        <v/>
      </c>
      <c r="Y785" s="52" t="str">
        <f t="shared" si="89"/>
        <v/>
      </c>
      <c r="Z785" s="79" t="str">
        <f t="shared" si="90"/>
        <v/>
      </c>
    </row>
    <row r="786" spans="2:26" ht="35.1" customHeight="1" x14ac:dyDescent="0.2">
      <c r="B786" s="48"/>
      <c r="C786" s="49"/>
      <c r="D786" s="50"/>
      <c r="E786" s="47"/>
      <c r="F786" s="43"/>
      <c r="G786" s="45"/>
      <c r="K786" s="7" t="str">
        <f>IF(O786="","",COUNT(O$3:O786))</f>
        <v/>
      </c>
      <c r="L786" s="7" t="str">
        <f>IF(B786&lt;&gt;"",B786,IF(OR(COUNTA($G$3:$G786)&lt;COUNTA($G$3:$G$1048576),$G786&lt;&gt;""),L785,""))</f>
        <v/>
      </c>
      <c r="M786" s="7" t="str">
        <f>IF(C786&lt;&gt;"",C786,IF(OR(COUNTA($G$3:$G786)&lt;COUNTA($G$3:$G$1048576),$G786&lt;&gt;""),M785,""))</f>
        <v/>
      </c>
      <c r="N786" s="7" t="str">
        <f>IF(D786&lt;&gt;"",D786,IF(OR(COUNTA($G$3:$G786)&lt;COUNTA($G$3:$G$1048576),$G786&lt;&gt;""),N785,""))</f>
        <v/>
      </c>
      <c r="O786" s="8" t="str">
        <f t="shared" si="85"/>
        <v/>
      </c>
      <c r="P786" s="10" t="str">
        <f>IFERROR(IF(O786="",IF(COUNT(S$3:S$1048576)=COUNT(S$3:S786),IF(S786="","",INDEX(O$3:O786,MATCH(MAX(K$3:K786),K$3:K786,0),0)),INDEX(O$3:O786,MATCH(MAX(K$3:K786),K$3:K786,0),0)),O786),"")</f>
        <v/>
      </c>
      <c r="Q786" s="9" t="str">
        <f>IF(R786="","",COUNT(R$3:R786))</f>
        <v/>
      </c>
      <c r="R786" s="7" t="str">
        <f t="shared" si="84"/>
        <v/>
      </c>
      <c r="S786" s="11" t="str">
        <f>IFERROR(IF(COUNTA($E786:$G786)=0,"",IF(AND(R786="",$O786=INDEX(O$3:O786,MATCH(MAX(Q$3:Q786),Q$3:Q786,0),0)),INDEX(R$3:R786,MATCH(MAX(Q$3:Q786),Q$3:Q786,0),0),R786)),"")</f>
        <v/>
      </c>
      <c r="T786" s="7" t="str">
        <f>IF(U786="","",COUNT(U$3:U786))</f>
        <v/>
      </c>
      <c r="U786" s="7" t="str">
        <f t="shared" si="86"/>
        <v/>
      </c>
      <c r="V786" s="11" t="str">
        <f>IFERROR(IF(S786="","",IF(U786="",IF(AND(E786="",F786="",G786&lt;&gt;"",$O786=INDEX(O$3:O786,MATCH(MAX(T$3:T786),T$3:T786,0),0)),INDEX(U$3:U786,MATCH(MAX(T$3:T786),T$3:T786,0),0),IF(AND(S786&lt;&gt;"",U786=""),0,"")),U786)),"")</f>
        <v/>
      </c>
      <c r="W786" s="13" t="str">
        <f t="shared" si="87"/>
        <v/>
      </c>
      <c r="X786" s="52" t="str">
        <f t="shared" si="88"/>
        <v/>
      </c>
      <c r="Y786" s="52" t="str">
        <f t="shared" si="89"/>
        <v/>
      </c>
      <c r="Z786" s="79" t="str">
        <f t="shared" si="90"/>
        <v/>
      </c>
    </row>
    <row r="787" spans="2:26" ht="35.1" customHeight="1" x14ac:dyDescent="0.2">
      <c r="B787" s="48"/>
      <c r="C787" s="49"/>
      <c r="D787" s="50"/>
      <c r="E787" s="47"/>
      <c r="F787" s="43"/>
      <c r="G787" s="45"/>
      <c r="K787" s="7" t="str">
        <f>IF(O787="","",COUNT(O$3:O787))</f>
        <v/>
      </c>
      <c r="L787" s="7" t="str">
        <f>IF(B787&lt;&gt;"",B787,IF(OR(COUNTA($G$3:$G787)&lt;COUNTA($G$3:$G$1048576),$G787&lt;&gt;""),L786,""))</f>
        <v/>
      </c>
      <c r="M787" s="7" t="str">
        <f>IF(C787&lt;&gt;"",C787,IF(OR(COUNTA($G$3:$G787)&lt;COUNTA($G$3:$G$1048576),$G787&lt;&gt;""),M786,""))</f>
        <v/>
      </c>
      <c r="N787" s="7" t="str">
        <f>IF(D787&lt;&gt;"",D787,IF(OR(COUNTA($G$3:$G787)&lt;COUNTA($G$3:$G$1048576),$G787&lt;&gt;""),N786,""))</f>
        <v/>
      </c>
      <c r="O787" s="8" t="str">
        <f t="shared" si="85"/>
        <v/>
      </c>
      <c r="P787" s="10" t="str">
        <f>IFERROR(IF(O787="",IF(COUNT(S$3:S$1048576)=COUNT(S$3:S787),IF(S787="","",INDEX(O$3:O787,MATCH(MAX(K$3:K787),K$3:K787,0),0)),INDEX(O$3:O787,MATCH(MAX(K$3:K787),K$3:K787,0),0)),O787),"")</f>
        <v/>
      </c>
      <c r="Q787" s="9" t="str">
        <f>IF(R787="","",COUNT(R$3:R787))</f>
        <v/>
      </c>
      <c r="R787" s="7" t="str">
        <f t="shared" si="84"/>
        <v/>
      </c>
      <c r="S787" s="11" t="str">
        <f>IFERROR(IF(COUNTA($E787:$G787)=0,"",IF(AND(R787="",$O787=INDEX(O$3:O787,MATCH(MAX(Q$3:Q787),Q$3:Q787,0),0)),INDEX(R$3:R787,MATCH(MAX(Q$3:Q787),Q$3:Q787,0),0),R787)),"")</f>
        <v/>
      </c>
      <c r="T787" s="7" t="str">
        <f>IF(U787="","",COUNT(U$3:U787))</f>
        <v/>
      </c>
      <c r="U787" s="7" t="str">
        <f t="shared" si="86"/>
        <v/>
      </c>
      <c r="V787" s="11" t="str">
        <f>IFERROR(IF(S787="","",IF(U787="",IF(AND(E787="",F787="",G787&lt;&gt;"",$O787=INDEX(O$3:O787,MATCH(MAX(T$3:T787),T$3:T787,0),0)),INDEX(U$3:U787,MATCH(MAX(T$3:T787),T$3:T787,0),0),IF(AND(S787&lt;&gt;"",U787=""),0,"")),U787)),"")</f>
        <v/>
      </c>
      <c r="W787" s="13" t="str">
        <f t="shared" si="87"/>
        <v/>
      </c>
      <c r="X787" s="52" t="str">
        <f t="shared" si="88"/>
        <v/>
      </c>
      <c r="Y787" s="52" t="str">
        <f t="shared" si="89"/>
        <v/>
      </c>
      <c r="Z787" s="79" t="str">
        <f t="shared" si="90"/>
        <v/>
      </c>
    </row>
    <row r="788" spans="2:26" ht="35.1" customHeight="1" x14ac:dyDescent="0.2">
      <c r="B788" s="48"/>
      <c r="C788" s="49"/>
      <c r="D788" s="50"/>
      <c r="E788" s="47"/>
      <c r="F788" s="43"/>
      <c r="G788" s="45"/>
      <c r="K788" s="7" t="str">
        <f>IF(O788="","",COUNT(O$3:O788))</f>
        <v/>
      </c>
      <c r="L788" s="7" t="str">
        <f>IF(B788&lt;&gt;"",B788,IF(OR(COUNTA($G$3:$G788)&lt;COUNTA($G$3:$G$1048576),$G788&lt;&gt;""),L787,""))</f>
        <v/>
      </c>
      <c r="M788" s="7" t="str">
        <f>IF(C788&lt;&gt;"",C788,IF(OR(COUNTA($G$3:$G788)&lt;COUNTA($G$3:$G$1048576),$G788&lt;&gt;""),M787,""))</f>
        <v/>
      </c>
      <c r="N788" s="7" t="str">
        <f>IF(D788&lt;&gt;"",D788,IF(OR(COUNTA($G$3:$G788)&lt;COUNTA($G$3:$G$1048576),$G788&lt;&gt;""),N787,""))</f>
        <v/>
      </c>
      <c r="O788" s="8" t="str">
        <f t="shared" si="85"/>
        <v/>
      </c>
      <c r="P788" s="10" t="str">
        <f>IFERROR(IF(O788="",IF(COUNT(S$3:S$1048576)=COUNT(S$3:S788),IF(S788="","",INDEX(O$3:O788,MATCH(MAX(K$3:K788),K$3:K788,0),0)),INDEX(O$3:O788,MATCH(MAX(K$3:K788),K$3:K788,0),0)),O788),"")</f>
        <v/>
      </c>
      <c r="Q788" s="9" t="str">
        <f>IF(R788="","",COUNT(R$3:R788))</f>
        <v/>
      </c>
      <c r="R788" s="7" t="str">
        <f t="shared" si="84"/>
        <v/>
      </c>
      <c r="S788" s="11" t="str">
        <f>IFERROR(IF(COUNTA($E788:$G788)=0,"",IF(AND(R788="",$O788=INDEX(O$3:O788,MATCH(MAX(Q$3:Q788),Q$3:Q788,0),0)),INDEX(R$3:R788,MATCH(MAX(Q$3:Q788),Q$3:Q788,0),0),R788)),"")</f>
        <v/>
      </c>
      <c r="T788" s="7" t="str">
        <f>IF(U788="","",COUNT(U$3:U788))</f>
        <v/>
      </c>
      <c r="U788" s="7" t="str">
        <f t="shared" si="86"/>
        <v/>
      </c>
      <c r="V788" s="11" t="str">
        <f>IFERROR(IF(S788="","",IF(U788="",IF(AND(E788="",F788="",G788&lt;&gt;"",$O788=INDEX(O$3:O788,MATCH(MAX(T$3:T788),T$3:T788,0),0)),INDEX(U$3:U788,MATCH(MAX(T$3:T788),T$3:T788,0),0),IF(AND(S788&lt;&gt;"",U788=""),0,"")),U788)),"")</f>
        <v/>
      </c>
      <c r="W788" s="13" t="str">
        <f t="shared" si="87"/>
        <v/>
      </c>
      <c r="X788" s="52" t="str">
        <f t="shared" si="88"/>
        <v/>
      </c>
      <c r="Y788" s="52" t="str">
        <f t="shared" si="89"/>
        <v/>
      </c>
      <c r="Z788" s="79" t="str">
        <f t="shared" si="90"/>
        <v/>
      </c>
    </row>
    <row r="789" spans="2:26" ht="35.1" customHeight="1" x14ac:dyDescent="0.2">
      <c r="B789" s="48"/>
      <c r="C789" s="49"/>
      <c r="D789" s="50"/>
      <c r="E789" s="47"/>
      <c r="F789" s="43"/>
      <c r="G789" s="45"/>
      <c r="K789" s="7" t="str">
        <f>IF(O789="","",COUNT(O$3:O789))</f>
        <v/>
      </c>
      <c r="L789" s="7" t="str">
        <f>IF(B789&lt;&gt;"",B789,IF(OR(COUNTA($G$3:$G789)&lt;COUNTA($G$3:$G$1048576),$G789&lt;&gt;""),L788,""))</f>
        <v/>
      </c>
      <c r="M789" s="7" t="str">
        <f>IF(C789&lt;&gt;"",C789,IF(OR(COUNTA($G$3:$G789)&lt;COUNTA($G$3:$G$1048576),$G789&lt;&gt;""),M788,""))</f>
        <v/>
      </c>
      <c r="N789" s="7" t="str">
        <f>IF(D789&lt;&gt;"",D789,IF(OR(COUNTA($G$3:$G789)&lt;COUNTA($G$3:$G$1048576),$G789&lt;&gt;""),N788,""))</f>
        <v/>
      </c>
      <c r="O789" s="8" t="str">
        <f t="shared" si="85"/>
        <v/>
      </c>
      <c r="P789" s="10" t="str">
        <f>IFERROR(IF(O789="",IF(COUNT(S$3:S$1048576)=COUNT(S$3:S789),IF(S789="","",INDEX(O$3:O789,MATCH(MAX(K$3:K789),K$3:K789,0),0)),INDEX(O$3:O789,MATCH(MAX(K$3:K789),K$3:K789,0),0)),O789),"")</f>
        <v/>
      </c>
      <c r="Q789" s="9" t="str">
        <f>IF(R789="","",COUNT(R$3:R789))</f>
        <v/>
      </c>
      <c r="R789" s="7" t="str">
        <f t="shared" si="84"/>
        <v/>
      </c>
      <c r="S789" s="11" t="str">
        <f>IFERROR(IF(COUNTA($E789:$G789)=0,"",IF(AND(R789="",$O789=INDEX(O$3:O789,MATCH(MAX(Q$3:Q789),Q$3:Q789,0),0)),INDEX(R$3:R789,MATCH(MAX(Q$3:Q789),Q$3:Q789,0),0),R789)),"")</f>
        <v/>
      </c>
      <c r="T789" s="7" t="str">
        <f>IF(U789="","",COUNT(U$3:U789))</f>
        <v/>
      </c>
      <c r="U789" s="7" t="str">
        <f t="shared" si="86"/>
        <v/>
      </c>
      <c r="V789" s="11" t="str">
        <f>IFERROR(IF(S789="","",IF(U789="",IF(AND(E789="",F789="",G789&lt;&gt;"",$O789=INDEX(O$3:O789,MATCH(MAX(T$3:T789),T$3:T789,0),0)),INDEX(U$3:U789,MATCH(MAX(T$3:T789),T$3:T789,0),0),IF(AND(S789&lt;&gt;"",U789=""),0,"")),U789)),"")</f>
        <v/>
      </c>
      <c r="W789" s="13" t="str">
        <f t="shared" si="87"/>
        <v/>
      </c>
      <c r="X789" s="52" t="str">
        <f t="shared" si="88"/>
        <v/>
      </c>
      <c r="Y789" s="52" t="str">
        <f t="shared" si="89"/>
        <v/>
      </c>
      <c r="Z789" s="79" t="str">
        <f t="shared" si="90"/>
        <v/>
      </c>
    </row>
    <row r="790" spans="2:26" ht="35.1" customHeight="1" x14ac:dyDescent="0.2">
      <c r="B790" s="48"/>
      <c r="C790" s="49"/>
      <c r="D790" s="50"/>
      <c r="E790" s="47"/>
      <c r="F790" s="43"/>
      <c r="G790" s="45"/>
      <c r="K790" s="7" t="str">
        <f>IF(O790="","",COUNT(O$3:O790))</f>
        <v/>
      </c>
      <c r="L790" s="7" t="str">
        <f>IF(B790&lt;&gt;"",B790,IF(OR(COUNTA($G$3:$G790)&lt;COUNTA($G$3:$G$1048576),$G790&lt;&gt;""),L789,""))</f>
        <v/>
      </c>
      <c r="M790" s="7" t="str">
        <f>IF(C790&lt;&gt;"",C790,IF(OR(COUNTA($G$3:$G790)&lt;COUNTA($G$3:$G$1048576),$G790&lt;&gt;""),M789,""))</f>
        <v/>
      </c>
      <c r="N790" s="7" t="str">
        <f>IF(D790&lt;&gt;"",D790,IF(OR(COUNTA($G$3:$G790)&lt;COUNTA($G$3:$G$1048576),$G790&lt;&gt;""),N789,""))</f>
        <v/>
      </c>
      <c r="O790" s="8" t="str">
        <f t="shared" si="85"/>
        <v/>
      </c>
      <c r="P790" s="10" t="str">
        <f>IFERROR(IF(O790="",IF(COUNT(S$3:S$1048576)=COUNT(S$3:S790),IF(S790="","",INDEX(O$3:O790,MATCH(MAX(K$3:K790),K$3:K790,0),0)),INDEX(O$3:O790,MATCH(MAX(K$3:K790),K$3:K790,0),0)),O790),"")</f>
        <v/>
      </c>
      <c r="Q790" s="9" t="str">
        <f>IF(R790="","",COUNT(R$3:R790))</f>
        <v/>
      </c>
      <c r="R790" s="7" t="str">
        <f t="shared" si="84"/>
        <v/>
      </c>
      <c r="S790" s="11" t="str">
        <f>IFERROR(IF(COUNTA($E790:$G790)=0,"",IF(AND(R790="",$O790=INDEX(O$3:O790,MATCH(MAX(Q$3:Q790),Q$3:Q790,0),0)),INDEX(R$3:R790,MATCH(MAX(Q$3:Q790),Q$3:Q790,0),0),R790)),"")</f>
        <v/>
      </c>
      <c r="T790" s="7" t="str">
        <f>IF(U790="","",COUNT(U$3:U790))</f>
        <v/>
      </c>
      <c r="U790" s="7" t="str">
        <f t="shared" si="86"/>
        <v/>
      </c>
      <c r="V790" s="11" t="str">
        <f>IFERROR(IF(S790="","",IF(U790="",IF(AND(E790="",F790="",G790&lt;&gt;"",$O790=INDEX(O$3:O790,MATCH(MAX(T$3:T790),T$3:T790,0),0)),INDEX(U$3:U790,MATCH(MAX(T$3:T790),T$3:T790,0),0),IF(AND(S790&lt;&gt;"",U790=""),0,"")),U790)),"")</f>
        <v/>
      </c>
      <c r="W790" s="13" t="str">
        <f t="shared" si="87"/>
        <v/>
      </c>
      <c r="X790" s="52" t="str">
        <f t="shared" si="88"/>
        <v/>
      </c>
      <c r="Y790" s="52" t="str">
        <f t="shared" si="89"/>
        <v/>
      </c>
      <c r="Z790" s="79" t="str">
        <f t="shared" si="90"/>
        <v/>
      </c>
    </row>
    <row r="791" spans="2:26" ht="35.1" customHeight="1" x14ac:dyDescent="0.2">
      <c r="B791" s="48"/>
      <c r="C791" s="49"/>
      <c r="D791" s="50"/>
      <c r="E791" s="47"/>
      <c r="F791" s="43"/>
      <c r="G791" s="45"/>
      <c r="K791" s="7" t="str">
        <f>IF(O791="","",COUNT(O$3:O791))</f>
        <v/>
      </c>
      <c r="L791" s="7" t="str">
        <f>IF(B791&lt;&gt;"",B791,IF(OR(COUNTA($G$3:$G791)&lt;COUNTA($G$3:$G$1048576),$G791&lt;&gt;""),L790,""))</f>
        <v/>
      </c>
      <c r="M791" s="7" t="str">
        <f>IF(C791&lt;&gt;"",C791,IF(OR(COUNTA($G$3:$G791)&lt;COUNTA($G$3:$G$1048576),$G791&lt;&gt;""),M790,""))</f>
        <v/>
      </c>
      <c r="N791" s="7" t="str">
        <f>IF(D791&lt;&gt;"",D791,IF(OR(COUNTA($G$3:$G791)&lt;COUNTA($G$3:$G$1048576),$G791&lt;&gt;""),N790,""))</f>
        <v/>
      </c>
      <c r="O791" s="8" t="str">
        <f t="shared" si="85"/>
        <v/>
      </c>
      <c r="P791" s="10" t="str">
        <f>IFERROR(IF(O791="",IF(COUNT(S$3:S$1048576)=COUNT(S$3:S791),IF(S791="","",INDEX(O$3:O791,MATCH(MAX(K$3:K791),K$3:K791,0),0)),INDEX(O$3:O791,MATCH(MAX(K$3:K791),K$3:K791,0),0)),O791),"")</f>
        <v/>
      </c>
      <c r="Q791" s="9" t="str">
        <f>IF(R791="","",COUNT(R$3:R791))</f>
        <v/>
      </c>
      <c r="R791" s="7" t="str">
        <f t="shared" si="84"/>
        <v/>
      </c>
      <c r="S791" s="11" t="str">
        <f>IFERROR(IF(COUNTA($E791:$G791)=0,"",IF(AND(R791="",$O791=INDEX(O$3:O791,MATCH(MAX(Q$3:Q791),Q$3:Q791,0),0)),INDEX(R$3:R791,MATCH(MAX(Q$3:Q791),Q$3:Q791,0),0),R791)),"")</f>
        <v/>
      </c>
      <c r="T791" s="7" t="str">
        <f>IF(U791="","",COUNT(U$3:U791))</f>
        <v/>
      </c>
      <c r="U791" s="7" t="str">
        <f t="shared" si="86"/>
        <v/>
      </c>
      <c r="V791" s="11" t="str">
        <f>IFERROR(IF(S791="","",IF(U791="",IF(AND(E791="",F791="",G791&lt;&gt;"",$O791=INDEX(O$3:O791,MATCH(MAX(T$3:T791),T$3:T791,0),0)),INDEX(U$3:U791,MATCH(MAX(T$3:T791),T$3:T791,0),0),IF(AND(S791&lt;&gt;"",U791=""),0,"")),U791)),"")</f>
        <v/>
      </c>
      <c r="W791" s="13" t="str">
        <f t="shared" si="87"/>
        <v/>
      </c>
      <c r="X791" s="52" t="str">
        <f t="shared" si="88"/>
        <v/>
      </c>
      <c r="Y791" s="52" t="str">
        <f t="shared" si="89"/>
        <v/>
      </c>
      <c r="Z791" s="79" t="str">
        <f t="shared" si="90"/>
        <v/>
      </c>
    </row>
    <row r="792" spans="2:26" ht="35.1" customHeight="1" x14ac:dyDescent="0.2">
      <c r="B792" s="48"/>
      <c r="C792" s="49"/>
      <c r="D792" s="50"/>
      <c r="E792" s="47"/>
      <c r="F792" s="43"/>
      <c r="G792" s="45"/>
      <c r="K792" s="7" t="str">
        <f>IF(O792="","",COUNT(O$3:O792))</f>
        <v/>
      </c>
      <c r="L792" s="7" t="str">
        <f>IF(B792&lt;&gt;"",B792,IF(OR(COUNTA($G$3:$G792)&lt;COUNTA($G$3:$G$1048576),$G792&lt;&gt;""),L791,""))</f>
        <v/>
      </c>
      <c r="M792" s="7" t="str">
        <f>IF(C792&lt;&gt;"",C792,IF(OR(COUNTA($G$3:$G792)&lt;COUNTA($G$3:$G$1048576),$G792&lt;&gt;""),M791,""))</f>
        <v/>
      </c>
      <c r="N792" s="7" t="str">
        <f>IF(D792&lt;&gt;"",D792,IF(OR(COUNTA($G$3:$G792)&lt;COUNTA($G$3:$G$1048576),$G792&lt;&gt;""),N791,""))</f>
        <v/>
      </c>
      <c r="O792" s="8" t="str">
        <f t="shared" si="85"/>
        <v/>
      </c>
      <c r="P792" s="10" t="str">
        <f>IFERROR(IF(O792="",IF(COUNT(S$3:S$1048576)=COUNT(S$3:S792),IF(S792="","",INDEX(O$3:O792,MATCH(MAX(K$3:K792),K$3:K792,0),0)),INDEX(O$3:O792,MATCH(MAX(K$3:K792),K$3:K792,0),0)),O792),"")</f>
        <v/>
      </c>
      <c r="Q792" s="9" t="str">
        <f>IF(R792="","",COUNT(R$3:R792))</f>
        <v/>
      </c>
      <c r="R792" s="7" t="str">
        <f t="shared" si="84"/>
        <v/>
      </c>
      <c r="S792" s="11" t="str">
        <f>IFERROR(IF(COUNTA($E792:$G792)=0,"",IF(AND(R792="",$O792=INDEX(O$3:O792,MATCH(MAX(Q$3:Q792),Q$3:Q792,0),0)),INDEX(R$3:R792,MATCH(MAX(Q$3:Q792),Q$3:Q792,0),0),R792)),"")</f>
        <v/>
      </c>
      <c r="T792" s="7" t="str">
        <f>IF(U792="","",COUNT(U$3:U792))</f>
        <v/>
      </c>
      <c r="U792" s="7" t="str">
        <f t="shared" si="86"/>
        <v/>
      </c>
      <c r="V792" s="11" t="str">
        <f>IFERROR(IF(S792="","",IF(U792="",IF(AND(E792="",F792="",G792&lt;&gt;"",$O792=INDEX(O$3:O792,MATCH(MAX(T$3:T792),T$3:T792,0),0)),INDEX(U$3:U792,MATCH(MAX(T$3:T792),T$3:T792,0),0),IF(AND(S792&lt;&gt;"",U792=""),0,"")),U792)),"")</f>
        <v/>
      </c>
      <c r="W792" s="13" t="str">
        <f t="shared" si="87"/>
        <v/>
      </c>
      <c r="X792" s="52" t="str">
        <f t="shared" si="88"/>
        <v/>
      </c>
      <c r="Y792" s="52" t="str">
        <f t="shared" si="89"/>
        <v/>
      </c>
      <c r="Z792" s="79" t="str">
        <f t="shared" si="90"/>
        <v/>
      </c>
    </row>
    <row r="793" spans="2:26" ht="35.1" customHeight="1" x14ac:dyDescent="0.2">
      <c r="B793" s="48"/>
      <c r="C793" s="49"/>
      <c r="D793" s="50"/>
      <c r="E793" s="47"/>
      <c r="F793" s="43"/>
      <c r="G793" s="45"/>
      <c r="K793" s="7" t="str">
        <f>IF(O793="","",COUNT(O$3:O793))</f>
        <v/>
      </c>
      <c r="L793" s="7" t="str">
        <f>IF(B793&lt;&gt;"",B793,IF(OR(COUNTA($G$3:$G793)&lt;COUNTA($G$3:$G$1048576),$G793&lt;&gt;""),L792,""))</f>
        <v/>
      </c>
      <c r="M793" s="7" t="str">
        <f>IF(C793&lt;&gt;"",C793,IF(OR(COUNTA($G$3:$G793)&lt;COUNTA($G$3:$G$1048576),$G793&lt;&gt;""),M792,""))</f>
        <v/>
      </c>
      <c r="N793" s="7" t="str">
        <f>IF(D793&lt;&gt;"",D793,IF(OR(COUNTA($G$3:$G793)&lt;COUNTA($G$3:$G$1048576),$G793&lt;&gt;""),N792,""))</f>
        <v/>
      </c>
      <c r="O793" s="8" t="str">
        <f t="shared" si="85"/>
        <v/>
      </c>
      <c r="P793" s="10" t="str">
        <f>IFERROR(IF(O793="",IF(COUNT(S$3:S$1048576)=COUNT(S$3:S793),IF(S793="","",INDEX(O$3:O793,MATCH(MAX(K$3:K793),K$3:K793,0),0)),INDEX(O$3:O793,MATCH(MAX(K$3:K793),K$3:K793,0),0)),O793),"")</f>
        <v/>
      </c>
      <c r="Q793" s="9" t="str">
        <f>IF(R793="","",COUNT(R$3:R793))</f>
        <v/>
      </c>
      <c r="R793" s="7" t="str">
        <f t="shared" si="84"/>
        <v/>
      </c>
      <c r="S793" s="11" t="str">
        <f>IFERROR(IF(COUNTA($E793:$G793)=0,"",IF(AND(R793="",$O793=INDEX(O$3:O793,MATCH(MAX(Q$3:Q793),Q$3:Q793,0),0)),INDEX(R$3:R793,MATCH(MAX(Q$3:Q793),Q$3:Q793,0),0),R793)),"")</f>
        <v/>
      </c>
      <c r="T793" s="7" t="str">
        <f>IF(U793="","",COUNT(U$3:U793))</f>
        <v/>
      </c>
      <c r="U793" s="7" t="str">
        <f t="shared" si="86"/>
        <v/>
      </c>
      <c r="V793" s="11" t="str">
        <f>IFERROR(IF(S793="","",IF(U793="",IF(AND(E793="",F793="",G793&lt;&gt;"",$O793=INDEX(O$3:O793,MATCH(MAX(T$3:T793),T$3:T793,0),0)),INDEX(U$3:U793,MATCH(MAX(T$3:T793),T$3:T793,0),0),IF(AND(S793&lt;&gt;"",U793=""),0,"")),U793)),"")</f>
        <v/>
      </c>
      <c r="W793" s="13" t="str">
        <f t="shared" si="87"/>
        <v/>
      </c>
      <c r="X793" s="52" t="str">
        <f t="shared" si="88"/>
        <v/>
      </c>
      <c r="Y793" s="52" t="str">
        <f t="shared" si="89"/>
        <v/>
      </c>
      <c r="Z793" s="79" t="str">
        <f t="shared" si="90"/>
        <v/>
      </c>
    </row>
    <row r="794" spans="2:26" ht="35.1" customHeight="1" x14ac:dyDescent="0.2">
      <c r="B794" s="48"/>
      <c r="C794" s="49"/>
      <c r="D794" s="50"/>
      <c r="E794" s="47"/>
      <c r="F794" s="43"/>
      <c r="G794" s="45"/>
      <c r="K794" s="7" t="str">
        <f>IF(O794="","",COUNT(O$3:O794))</f>
        <v/>
      </c>
      <c r="L794" s="7" t="str">
        <f>IF(B794&lt;&gt;"",B794,IF(OR(COUNTA($G$3:$G794)&lt;COUNTA($G$3:$G$1048576),$G794&lt;&gt;""),L793,""))</f>
        <v/>
      </c>
      <c r="M794" s="7" t="str">
        <f>IF(C794&lt;&gt;"",C794,IF(OR(COUNTA($G$3:$G794)&lt;COUNTA($G$3:$G$1048576),$G794&lt;&gt;""),M793,""))</f>
        <v/>
      </c>
      <c r="N794" s="7" t="str">
        <f>IF(D794&lt;&gt;"",D794,IF(OR(COUNTA($G$3:$G794)&lt;COUNTA($G$3:$G$1048576),$G794&lt;&gt;""),N793,""))</f>
        <v/>
      </c>
      <c r="O794" s="8" t="str">
        <f t="shared" si="85"/>
        <v/>
      </c>
      <c r="P794" s="10" t="str">
        <f>IFERROR(IF(O794="",IF(COUNT(S$3:S$1048576)=COUNT(S$3:S794),IF(S794="","",INDEX(O$3:O794,MATCH(MAX(K$3:K794),K$3:K794,0),0)),INDEX(O$3:O794,MATCH(MAX(K$3:K794),K$3:K794,0),0)),O794),"")</f>
        <v/>
      </c>
      <c r="Q794" s="9" t="str">
        <f>IF(R794="","",COUNT(R$3:R794))</f>
        <v/>
      </c>
      <c r="R794" s="7" t="str">
        <f t="shared" si="84"/>
        <v/>
      </c>
      <c r="S794" s="11" t="str">
        <f>IFERROR(IF(COUNTA($E794:$G794)=0,"",IF(AND(R794="",$O794=INDEX(O$3:O794,MATCH(MAX(Q$3:Q794),Q$3:Q794,0),0)),INDEX(R$3:R794,MATCH(MAX(Q$3:Q794),Q$3:Q794,0),0),R794)),"")</f>
        <v/>
      </c>
      <c r="T794" s="7" t="str">
        <f>IF(U794="","",COUNT(U$3:U794))</f>
        <v/>
      </c>
      <c r="U794" s="7" t="str">
        <f t="shared" si="86"/>
        <v/>
      </c>
      <c r="V794" s="11" t="str">
        <f>IFERROR(IF(S794="","",IF(U794="",IF(AND(E794="",F794="",G794&lt;&gt;"",$O794=INDEX(O$3:O794,MATCH(MAX(T$3:T794),T$3:T794,0),0)),INDEX(U$3:U794,MATCH(MAX(T$3:T794),T$3:T794,0),0),IF(AND(S794&lt;&gt;"",U794=""),0,"")),U794)),"")</f>
        <v/>
      </c>
      <c r="W794" s="13" t="str">
        <f t="shared" si="87"/>
        <v/>
      </c>
      <c r="X794" s="52" t="str">
        <f t="shared" si="88"/>
        <v/>
      </c>
      <c r="Y794" s="52" t="str">
        <f t="shared" si="89"/>
        <v/>
      </c>
      <c r="Z794" s="79" t="str">
        <f t="shared" si="90"/>
        <v/>
      </c>
    </row>
    <row r="795" spans="2:26" ht="35.1" customHeight="1" x14ac:dyDescent="0.2">
      <c r="B795" s="48"/>
      <c r="C795" s="49"/>
      <c r="D795" s="50"/>
      <c r="E795" s="47"/>
      <c r="F795" s="43"/>
      <c r="G795" s="45"/>
      <c r="K795" s="7" t="str">
        <f>IF(O795="","",COUNT(O$3:O795))</f>
        <v/>
      </c>
      <c r="L795" s="7" t="str">
        <f>IF(B795&lt;&gt;"",B795,IF(OR(COUNTA($G$3:$G795)&lt;COUNTA($G$3:$G$1048576),$G795&lt;&gt;""),L794,""))</f>
        <v/>
      </c>
      <c r="M795" s="7" t="str">
        <f>IF(C795&lt;&gt;"",C795,IF(OR(COUNTA($G$3:$G795)&lt;COUNTA($G$3:$G$1048576),$G795&lt;&gt;""),M794,""))</f>
        <v/>
      </c>
      <c r="N795" s="7" t="str">
        <f>IF(D795&lt;&gt;"",D795,IF(OR(COUNTA($G$3:$G795)&lt;COUNTA($G$3:$G$1048576),$G795&lt;&gt;""),N794,""))</f>
        <v/>
      </c>
      <c r="O795" s="8" t="str">
        <f t="shared" si="85"/>
        <v/>
      </c>
      <c r="P795" s="10" t="str">
        <f>IFERROR(IF(O795="",IF(COUNT(S$3:S$1048576)=COUNT(S$3:S795),IF(S795="","",INDEX(O$3:O795,MATCH(MAX(K$3:K795),K$3:K795,0),0)),INDEX(O$3:O795,MATCH(MAX(K$3:K795),K$3:K795,0),0)),O795),"")</f>
        <v/>
      </c>
      <c r="Q795" s="9" t="str">
        <f>IF(R795="","",COUNT(R$3:R795))</f>
        <v/>
      </c>
      <c r="R795" s="7" t="str">
        <f t="shared" si="84"/>
        <v/>
      </c>
      <c r="S795" s="11" t="str">
        <f>IFERROR(IF(COUNTA($E795:$G795)=0,"",IF(AND(R795="",$O795=INDEX(O$3:O795,MATCH(MAX(Q$3:Q795),Q$3:Q795,0),0)),INDEX(R$3:R795,MATCH(MAX(Q$3:Q795),Q$3:Q795,0),0),R795)),"")</f>
        <v/>
      </c>
      <c r="T795" s="7" t="str">
        <f>IF(U795="","",COUNT(U$3:U795))</f>
        <v/>
      </c>
      <c r="U795" s="7" t="str">
        <f t="shared" si="86"/>
        <v/>
      </c>
      <c r="V795" s="11" t="str">
        <f>IFERROR(IF(S795="","",IF(U795="",IF(AND(E795="",F795="",G795&lt;&gt;"",$O795=INDEX(O$3:O795,MATCH(MAX(T$3:T795),T$3:T795,0),0)),INDEX(U$3:U795,MATCH(MAX(T$3:T795),T$3:T795,0),0),IF(AND(S795&lt;&gt;"",U795=""),0,"")),U795)),"")</f>
        <v/>
      </c>
      <c r="W795" s="13" t="str">
        <f t="shared" si="87"/>
        <v/>
      </c>
      <c r="X795" s="52" t="str">
        <f t="shared" si="88"/>
        <v/>
      </c>
      <c r="Y795" s="52" t="str">
        <f t="shared" si="89"/>
        <v/>
      </c>
      <c r="Z795" s="79" t="str">
        <f t="shared" si="90"/>
        <v/>
      </c>
    </row>
    <row r="796" spans="2:26" ht="35.1" customHeight="1" x14ac:dyDescent="0.2">
      <c r="B796" s="48"/>
      <c r="C796" s="49"/>
      <c r="D796" s="50"/>
      <c r="E796" s="47"/>
      <c r="F796" s="43"/>
      <c r="G796" s="45"/>
      <c r="K796" s="7" t="str">
        <f>IF(O796="","",COUNT(O$3:O796))</f>
        <v/>
      </c>
      <c r="L796" s="7" t="str">
        <f>IF(B796&lt;&gt;"",B796,IF(OR(COUNTA($G$3:$G796)&lt;COUNTA($G$3:$G$1048576),$G796&lt;&gt;""),L795,""))</f>
        <v/>
      </c>
      <c r="M796" s="7" t="str">
        <f>IF(C796&lt;&gt;"",C796,IF(OR(COUNTA($G$3:$G796)&lt;COUNTA($G$3:$G$1048576),$G796&lt;&gt;""),M795,""))</f>
        <v/>
      </c>
      <c r="N796" s="7" t="str">
        <f>IF(D796&lt;&gt;"",D796,IF(OR(COUNTA($G$3:$G796)&lt;COUNTA($G$3:$G$1048576),$G796&lt;&gt;""),N795,""))</f>
        <v/>
      </c>
      <c r="O796" s="8" t="str">
        <f t="shared" si="85"/>
        <v/>
      </c>
      <c r="P796" s="10" t="str">
        <f>IFERROR(IF(O796="",IF(COUNT(S$3:S$1048576)=COUNT(S$3:S796),IF(S796="","",INDEX(O$3:O796,MATCH(MAX(K$3:K796),K$3:K796,0),0)),INDEX(O$3:O796,MATCH(MAX(K$3:K796),K$3:K796,0),0)),O796),"")</f>
        <v/>
      </c>
      <c r="Q796" s="9" t="str">
        <f>IF(R796="","",COUNT(R$3:R796))</f>
        <v/>
      </c>
      <c r="R796" s="7" t="str">
        <f t="shared" si="84"/>
        <v/>
      </c>
      <c r="S796" s="11" t="str">
        <f>IFERROR(IF(COUNTA($E796:$G796)=0,"",IF(AND(R796="",$O796=INDEX(O$3:O796,MATCH(MAX(Q$3:Q796),Q$3:Q796,0),0)),INDEX(R$3:R796,MATCH(MAX(Q$3:Q796),Q$3:Q796,0),0),R796)),"")</f>
        <v/>
      </c>
      <c r="T796" s="7" t="str">
        <f>IF(U796="","",COUNT(U$3:U796))</f>
        <v/>
      </c>
      <c r="U796" s="7" t="str">
        <f t="shared" si="86"/>
        <v/>
      </c>
      <c r="V796" s="11" t="str">
        <f>IFERROR(IF(S796="","",IF(U796="",IF(AND(E796="",F796="",G796&lt;&gt;"",$O796=INDEX(O$3:O796,MATCH(MAX(T$3:T796),T$3:T796,0),0)),INDEX(U$3:U796,MATCH(MAX(T$3:T796),T$3:T796,0),0),IF(AND(S796&lt;&gt;"",U796=""),0,"")),U796)),"")</f>
        <v/>
      </c>
      <c r="W796" s="13" t="str">
        <f t="shared" si="87"/>
        <v/>
      </c>
      <c r="X796" s="52" t="str">
        <f t="shared" si="88"/>
        <v/>
      </c>
      <c r="Y796" s="52" t="str">
        <f t="shared" si="89"/>
        <v/>
      </c>
      <c r="Z796" s="79" t="str">
        <f t="shared" si="90"/>
        <v/>
      </c>
    </row>
    <row r="797" spans="2:26" ht="35.1" customHeight="1" x14ac:dyDescent="0.2">
      <c r="B797" s="48"/>
      <c r="C797" s="49"/>
      <c r="D797" s="50"/>
      <c r="E797" s="47"/>
      <c r="F797" s="43"/>
      <c r="G797" s="45"/>
      <c r="K797" s="7" t="str">
        <f>IF(O797="","",COUNT(O$3:O797))</f>
        <v/>
      </c>
      <c r="L797" s="7" t="str">
        <f>IF(B797&lt;&gt;"",B797,IF(OR(COUNTA($G$3:$G797)&lt;COUNTA($G$3:$G$1048576),$G797&lt;&gt;""),L796,""))</f>
        <v/>
      </c>
      <c r="M797" s="7" t="str">
        <f>IF(C797&lt;&gt;"",C797,IF(OR(COUNTA($G$3:$G797)&lt;COUNTA($G$3:$G$1048576),$G797&lt;&gt;""),M796,""))</f>
        <v/>
      </c>
      <c r="N797" s="7" t="str">
        <f>IF(D797&lt;&gt;"",D797,IF(OR(COUNTA($G$3:$G797)&lt;COUNTA($G$3:$G$1048576),$G797&lt;&gt;""),N796,""))</f>
        <v/>
      </c>
      <c r="O797" s="8" t="str">
        <f t="shared" si="85"/>
        <v/>
      </c>
      <c r="P797" s="10" t="str">
        <f>IFERROR(IF(O797="",IF(COUNT(S$3:S$1048576)=COUNT(S$3:S797),IF(S797="","",INDEX(O$3:O797,MATCH(MAX(K$3:K797),K$3:K797,0),0)),INDEX(O$3:O797,MATCH(MAX(K$3:K797),K$3:K797,0),0)),O797),"")</f>
        <v/>
      </c>
      <c r="Q797" s="9" t="str">
        <f>IF(R797="","",COUNT(R$3:R797))</f>
        <v/>
      </c>
      <c r="R797" s="7" t="str">
        <f t="shared" si="84"/>
        <v/>
      </c>
      <c r="S797" s="11" t="str">
        <f>IFERROR(IF(COUNTA($E797:$G797)=0,"",IF(AND(R797="",$O797=INDEX(O$3:O797,MATCH(MAX(Q$3:Q797),Q$3:Q797,0),0)),INDEX(R$3:R797,MATCH(MAX(Q$3:Q797),Q$3:Q797,0),0),R797)),"")</f>
        <v/>
      </c>
      <c r="T797" s="7" t="str">
        <f>IF(U797="","",COUNT(U$3:U797))</f>
        <v/>
      </c>
      <c r="U797" s="7" t="str">
        <f t="shared" si="86"/>
        <v/>
      </c>
      <c r="V797" s="11" t="str">
        <f>IFERROR(IF(S797="","",IF(U797="",IF(AND(E797="",F797="",G797&lt;&gt;"",$O797=INDEX(O$3:O797,MATCH(MAX(T$3:T797),T$3:T797,0),0)),INDEX(U$3:U797,MATCH(MAX(T$3:T797),T$3:T797,0),0),IF(AND(S797&lt;&gt;"",U797=""),0,"")),U797)),"")</f>
        <v/>
      </c>
      <c r="W797" s="13" t="str">
        <f t="shared" si="87"/>
        <v/>
      </c>
      <c r="X797" s="52" t="str">
        <f t="shared" si="88"/>
        <v/>
      </c>
      <c r="Y797" s="52" t="str">
        <f t="shared" si="89"/>
        <v/>
      </c>
      <c r="Z797" s="79" t="str">
        <f t="shared" si="90"/>
        <v/>
      </c>
    </row>
    <row r="798" spans="2:26" ht="35.1" customHeight="1" x14ac:dyDescent="0.2">
      <c r="B798" s="48"/>
      <c r="C798" s="49"/>
      <c r="D798" s="50"/>
      <c r="E798" s="47"/>
      <c r="F798" s="43"/>
      <c r="G798" s="45"/>
      <c r="K798" s="7" t="str">
        <f>IF(O798="","",COUNT(O$3:O798))</f>
        <v/>
      </c>
      <c r="L798" s="7" t="str">
        <f>IF(B798&lt;&gt;"",B798,IF(OR(COUNTA($G$3:$G798)&lt;COUNTA($G$3:$G$1048576),$G798&lt;&gt;""),L797,""))</f>
        <v/>
      </c>
      <c r="M798" s="7" t="str">
        <f>IF(C798&lt;&gt;"",C798,IF(OR(COUNTA($G$3:$G798)&lt;COUNTA($G$3:$G$1048576),$G798&lt;&gt;""),M797,""))</f>
        <v/>
      </c>
      <c r="N798" s="7" t="str">
        <f>IF(D798&lt;&gt;"",D798,IF(OR(COUNTA($G$3:$G798)&lt;COUNTA($G$3:$G$1048576),$G798&lt;&gt;""),N797,""))</f>
        <v/>
      </c>
      <c r="O798" s="8" t="str">
        <f t="shared" si="85"/>
        <v/>
      </c>
      <c r="P798" s="10" t="str">
        <f>IFERROR(IF(O798="",IF(COUNT(S$3:S$1048576)=COUNT(S$3:S798),IF(S798="","",INDEX(O$3:O798,MATCH(MAX(K$3:K798),K$3:K798,0),0)),INDEX(O$3:O798,MATCH(MAX(K$3:K798),K$3:K798,0),0)),O798),"")</f>
        <v/>
      </c>
      <c r="Q798" s="9" t="str">
        <f>IF(R798="","",COUNT(R$3:R798))</f>
        <v/>
      </c>
      <c r="R798" s="7" t="str">
        <f t="shared" si="84"/>
        <v/>
      </c>
      <c r="S798" s="11" t="str">
        <f>IFERROR(IF(COUNTA($E798:$G798)=0,"",IF(AND(R798="",$O798=INDEX(O$3:O798,MATCH(MAX(Q$3:Q798),Q$3:Q798,0),0)),INDEX(R$3:R798,MATCH(MAX(Q$3:Q798),Q$3:Q798,0),0),R798)),"")</f>
        <v/>
      </c>
      <c r="T798" s="7" t="str">
        <f>IF(U798="","",COUNT(U$3:U798))</f>
        <v/>
      </c>
      <c r="U798" s="7" t="str">
        <f t="shared" si="86"/>
        <v/>
      </c>
      <c r="V798" s="11" t="str">
        <f>IFERROR(IF(S798="","",IF(U798="",IF(AND(E798="",F798="",G798&lt;&gt;"",$O798=INDEX(O$3:O798,MATCH(MAX(T$3:T798),T$3:T798,0),0)),INDEX(U$3:U798,MATCH(MAX(T$3:T798),T$3:T798,0),0),IF(AND(S798&lt;&gt;"",U798=""),0,"")),U798)),"")</f>
        <v/>
      </c>
      <c r="W798" s="13" t="str">
        <f t="shared" si="87"/>
        <v/>
      </c>
      <c r="X798" s="52" t="str">
        <f t="shared" si="88"/>
        <v/>
      </c>
      <c r="Y798" s="52" t="str">
        <f t="shared" si="89"/>
        <v/>
      </c>
      <c r="Z798" s="79" t="str">
        <f t="shared" si="90"/>
        <v/>
      </c>
    </row>
    <row r="799" spans="2:26" ht="35.1" customHeight="1" x14ac:dyDescent="0.2">
      <c r="B799" s="48"/>
      <c r="C799" s="49"/>
      <c r="D799" s="50"/>
      <c r="E799" s="47"/>
      <c r="F799" s="43"/>
      <c r="G799" s="45"/>
      <c r="K799" s="7" t="str">
        <f>IF(O799="","",COUNT(O$3:O799))</f>
        <v/>
      </c>
      <c r="L799" s="7" t="str">
        <f>IF(B799&lt;&gt;"",B799,IF(OR(COUNTA($G$3:$G799)&lt;COUNTA($G$3:$G$1048576),$G799&lt;&gt;""),L798,""))</f>
        <v/>
      </c>
      <c r="M799" s="7" t="str">
        <f>IF(C799&lt;&gt;"",C799,IF(OR(COUNTA($G$3:$G799)&lt;COUNTA($G$3:$G$1048576),$G799&lt;&gt;""),M798,""))</f>
        <v/>
      </c>
      <c r="N799" s="7" t="str">
        <f>IF(D799&lt;&gt;"",D799,IF(OR(COUNTA($G$3:$G799)&lt;COUNTA($G$3:$G$1048576),$G799&lt;&gt;""),N798,""))</f>
        <v/>
      </c>
      <c r="O799" s="8" t="str">
        <f t="shared" si="85"/>
        <v/>
      </c>
      <c r="P799" s="10" t="str">
        <f>IFERROR(IF(O799="",IF(COUNT(S$3:S$1048576)=COUNT(S$3:S799),IF(S799="","",INDEX(O$3:O799,MATCH(MAX(K$3:K799),K$3:K799,0),0)),INDEX(O$3:O799,MATCH(MAX(K$3:K799),K$3:K799,0),0)),O799),"")</f>
        <v/>
      </c>
      <c r="Q799" s="9" t="str">
        <f>IF(R799="","",COUNT(R$3:R799))</f>
        <v/>
      </c>
      <c r="R799" s="7" t="str">
        <f t="shared" si="84"/>
        <v/>
      </c>
      <c r="S799" s="11" t="str">
        <f>IFERROR(IF(COUNTA($E799:$G799)=0,"",IF(AND(R799="",$O799=INDEX(O$3:O799,MATCH(MAX(Q$3:Q799),Q$3:Q799,0),0)),INDEX(R$3:R799,MATCH(MAX(Q$3:Q799),Q$3:Q799,0),0),R799)),"")</f>
        <v/>
      </c>
      <c r="T799" s="7" t="str">
        <f>IF(U799="","",COUNT(U$3:U799))</f>
        <v/>
      </c>
      <c r="U799" s="7" t="str">
        <f t="shared" si="86"/>
        <v/>
      </c>
      <c r="V799" s="11" t="str">
        <f>IFERROR(IF(S799="","",IF(U799="",IF(AND(E799="",F799="",G799&lt;&gt;"",$O799=INDEX(O$3:O799,MATCH(MAX(T$3:T799),T$3:T799,0),0)),INDEX(U$3:U799,MATCH(MAX(T$3:T799),T$3:T799,0),0),IF(AND(S799&lt;&gt;"",U799=""),0,"")),U799)),"")</f>
        <v/>
      </c>
      <c r="W799" s="13" t="str">
        <f t="shared" si="87"/>
        <v/>
      </c>
      <c r="X799" s="52" t="str">
        <f t="shared" si="88"/>
        <v/>
      </c>
      <c r="Y799" s="52" t="str">
        <f t="shared" si="89"/>
        <v/>
      </c>
      <c r="Z799" s="79" t="str">
        <f t="shared" si="90"/>
        <v/>
      </c>
    </row>
    <row r="800" spans="2:26" ht="35.1" customHeight="1" x14ac:dyDescent="0.2">
      <c r="B800" s="48"/>
      <c r="C800" s="49"/>
      <c r="D800" s="50"/>
      <c r="E800" s="47"/>
      <c r="F800" s="43"/>
      <c r="G800" s="45"/>
      <c r="K800" s="7" t="str">
        <f>IF(O800="","",COUNT(O$3:O800))</f>
        <v/>
      </c>
      <c r="L800" s="7" t="str">
        <f>IF(B800&lt;&gt;"",B800,IF(OR(COUNTA($G$3:$G800)&lt;COUNTA($G$3:$G$1048576),$G800&lt;&gt;""),L799,""))</f>
        <v/>
      </c>
      <c r="M800" s="7" t="str">
        <f>IF(C800&lt;&gt;"",C800,IF(OR(COUNTA($G$3:$G800)&lt;COUNTA($G$3:$G$1048576),$G800&lt;&gt;""),M799,""))</f>
        <v/>
      </c>
      <c r="N800" s="7" t="str">
        <f>IF(D800&lt;&gt;"",D800,IF(OR(COUNTA($G$3:$G800)&lt;COUNTA($G$3:$G$1048576),$G800&lt;&gt;""),N799,""))</f>
        <v/>
      </c>
      <c r="O800" s="8" t="str">
        <f t="shared" si="85"/>
        <v/>
      </c>
      <c r="P800" s="10" t="str">
        <f>IFERROR(IF(O800="",IF(COUNT(S$3:S$1048576)=COUNT(S$3:S800),IF(S800="","",INDEX(O$3:O800,MATCH(MAX(K$3:K800),K$3:K800,0),0)),INDEX(O$3:O800,MATCH(MAX(K$3:K800),K$3:K800,0),0)),O800),"")</f>
        <v/>
      </c>
      <c r="Q800" s="9" t="str">
        <f>IF(R800="","",COUNT(R$3:R800))</f>
        <v/>
      </c>
      <c r="R800" s="7" t="str">
        <f t="shared" si="84"/>
        <v/>
      </c>
      <c r="S800" s="11" t="str">
        <f>IFERROR(IF(COUNTA($E800:$G800)=0,"",IF(AND(R800="",$O800=INDEX(O$3:O800,MATCH(MAX(Q$3:Q800),Q$3:Q800,0),0)),INDEX(R$3:R800,MATCH(MAX(Q$3:Q800),Q$3:Q800,0),0),R800)),"")</f>
        <v/>
      </c>
      <c r="T800" s="7" t="str">
        <f>IF(U800="","",COUNT(U$3:U800))</f>
        <v/>
      </c>
      <c r="U800" s="7" t="str">
        <f t="shared" si="86"/>
        <v/>
      </c>
      <c r="V800" s="11" t="str">
        <f>IFERROR(IF(S800="","",IF(U800="",IF(AND(E800="",F800="",G800&lt;&gt;"",$O800=INDEX(O$3:O800,MATCH(MAX(T$3:T800),T$3:T800,0),0)),INDEX(U$3:U800,MATCH(MAX(T$3:T800),T$3:T800,0),0),IF(AND(S800&lt;&gt;"",U800=""),0,"")),U800)),"")</f>
        <v/>
      </c>
      <c r="W800" s="13" t="str">
        <f t="shared" si="87"/>
        <v/>
      </c>
      <c r="X800" s="52" t="str">
        <f t="shared" si="88"/>
        <v/>
      </c>
      <c r="Y800" s="52" t="str">
        <f t="shared" si="89"/>
        <v/>
      </c>
      <c r="Z800" s="79" t="str">
        <f t="shared" si="90"/>
        <v/>
      </c>
    </row>
    <row r="801" spans="2:26" ht="35.1" customHeight="1" x14ac:dyDescent="0.2">
      <c r="B801" s="48"/>
      <c r="C801" s="49"/>
      <c r="D801" s="50"/>
      <c r="E801" s="47"/>
      <c r="F801" s="43"/>
      <c r="G801" s="45"/>
      <c r="K801" s="7" t="str">
        <f>IF(O801="","",COUNT(O$3:O801))</f>
        <v/>
      </c>
      <c r="L801" s="7" t="str">
        <f>IF(B801&lt;&gt;"",B801,IF(OR(COUNTA($G$3:$G801)&lt;COUNTA($G$3:$G$1048576),$G801&lt;&gt;""),L800,""))</f>
        <v/>
      </c>
      <c r="M801" s="7" t="str">
        <f>IF(C801&lt;&gt;"",C801,IF(OR(COUNTA($G$3:$G801)&lt;COUNTA($G$3:$G$1048576),$G801&lt;&gt;""),M800,""))</f>
        <v/>
      </c>
      <c r="N801" s="7" t="str">
        <f>IF(D801&lt;&gt;"",D801,IF(OR(COUNTA($G$3:$G801)&lt;COUNTA($G$3:$G$1048576),$G801&lt;&gt;""),N800,""))</f>
        <v/>
      </c>
      <c r="O801" s="8" t="str">
        <f t="shared" si="85"/>
        <v/>
      </c>
      <c r="P801" s="10" t="str">
        <f>IFERROR(IF(O801="",IF(COUNT(S$3:S$1048576)=COUNT(S$3:S801),IF(S801="","",INDEX(O$3:O801,MATCH(MAX(K$3:K801),K$3:K801,0),0)),INDEX(O$3:O801,MATCH(MAX(K$3:K801),K$3:K801,0),0)),O801),"")</f>
        <v/>
      </c>
      <c r="Q801" s="9" t="str">
        <f>IF(R801="","",COUNT(R$3:R801))</f>
        <v/>
      </c>
      <c r="R801" s="7" t="str">
        <f t="shared" si="84"/>
        <v/>
      </c>
      <c r="S801" s="11" t="str">
        <f>IFERROR(IF(COUNTA($E801:$G801)=0,"",IF(AND(R801="",$O801=INDEX(O$3:O801,MATCH(MAX(Q$3:Q801),Q$3:Q801,0),0)),INDEX(R$3:R801,MATCH(MAX(Q$3:Q801),Q$3:Q801,0),0),R801)),"")</f>
        <v/>
      </c>
      <c r="T801" s="7" t="str">
        <f>IF(U801="","",COUNT(U$3:U801))</f>
        <v/>
      </c>
      <c r="U801" s="7" t="str">
        <f t="shared" si="86"/>
        <v/>
      </c>
      <c r="V801" s="11" t="str">
        <f>IFERROR(IF(S801="","",IF(U801="",IF(AND(E801="",F801="",G801&lt;&gt;"",$O801=INDEX(O$3:O801,MATCH(MAX(T$3:T801),T$3:T801,0),0)),INDEX(U$3:U801,MATCH(MAX(T$3:T801),T$3:T801,0),0),IF(AND(S801&lt;&gt;"",U801=""),0,"")),U801)),"")</f>
        <v/>
      </c>
      <c r="W801" s="13" t="str">
        <f t="shared" si="87"/>
        <v/>
      </c>
      <c r="X801" s="52" t="str">
        <f t="shared" si="88"/>
        <v/>
      </c>
      <c r="Y801" s="52" t="str">
        <f t="shared" si="89"/>
        <v/>
      </c>
      <c r="Z801" s="79" t="str">
        <f t="shared" si="90"/>
        <v/>
      </c>
    </row>
    <row r="802" spans="2:26" ht="35.1" customHeight="1" x14ac:dyDescent="0.2">
      <c r="B802" s="48"/>
      <c r="C802" s="49"/>
      <c r="D802" s="50"/>
      <c r="E802" s="47"/>
      <c r="F802" s="43"/>
      <c r="G802" s="45"/>
      <c r="K802" s="7" t="str">
        <f>IF(O802="","",COUNT(O$3:O802))</f>
        <v/>
      </c>
      <c r="L802" s="7" t="str">
        <f>IF(B802&lt;&gt;"",B802,IF(OR(COUNTA($G$3:$G802)&lt;COUNTA($G$3:$G$1048576),$G802&lt;&gt;""),L801,""))</f>
        <v/>
      </c>
      <c r="M802" s="7" t="str">
        <f>IF(C802&lt;&gt;"",C802,IF(OR(COUNTA($G$3:$G802)&lt;COUNTA($G$3:$G$1048576),$G802&lt;&gt;""),M801,""))</f>
        <v/>
      </c>
      <c r="N802" s="7" t="str">
        <f>IF(D802&lt;&gt;"",D802,IF(OR(COUNTA($G$3:$G802)&lt;COUNTA($G$3:$G$1048576),$G802&lt;&gt;""),N801,""))</f>
        <v/>
      </c>
      <c r="O802" s="8" t="str">
        <f t="shared" si="85"/>
        <v/>
      </c>
      <c r="P802" s="10" t="str">
        <f>IFERROR(IF(O802="",IF(COUNT(S$3:S$1048576)=COUNT(S$3:S802),IF(S802="","",INDEX(O$3:O802,MATCH(MAX(K$3:K802),K$3:K802,0),0)),INDEX(O$3:O802,MATCH(MAX(K$3:K802),K$3:K802,0),0)),O802),"")</f>
        <v/>
      </c>
      <c r="Q802" s="9" t="str">
        <f>IF(R802="","",COUNT(R$3:R802))</f>
        <v/>
      </c>
      <c r="R802" s="7" t="str">
        <f t="shared" si="84"/>
        <v/>
      </c>
      <c r="S802" s="11" t="str">
        <f>IFERROR(IF(COUNTA($E802:$G802)=0,"",IF(AND(R802="",$O802=INDEX(O$3:O802,MATCH(MAX(Q$3:Q802),Q$3:Q802,0),0)),INDEX(R$3:R802,MATCH(MAX(Q$3:Q802),Q$3:Q802,0),0),R802)),"")</f>
        <v/>
      </c>
      <c r="T802" s="7" t="str">
        <f>IF(U802="","",COUNT(U$3:U802))</f>
        <v/>
      </c>
      <c r="U802" s="7" t="str">
        <f t="shared" si="86"/>
        <v/>
      </c>
      <c r="V802" s="11" t="str">
        <f>IFERROR(IF(S802="","",IF(U802="",IF(AND(E802="",F802="",G802&lt;&gt;"",$O802=INDEX(O$3:O802,MATCH(MAX(T$3:T802),T$3:T802,0),0)),INDEX(U$3:U802,MATCH(MAX(T$3:T802),T$3:T802,0),0),IF(AND(S802&lt;&gt;"",U802=""),0,"")),U802)),"")</f>
        <v/>
      </c>
      <c r="W802" s="13" t="str">
        <f t="shared" si="87"/>
        <v/>
      </c>
      <c r="X802" s="52" t="str">
        <f t="shared" si="88"/>
        <v/>
      </c>
      <c r="Y802" s="52" t="str">
        <f t="shared" si="89"/>
        <v/>
      </c>
      <c r="Z802" s="79" t="str">
        <f t="shared" si="90"/>
        <v/>
      </c>
    </row>
    <row r="803" spans="2:26" ht="35.1" customHeight="1" x14ac:dyDescent="0.2">
      <c r="B803" s="48"/>
      <c r="C803" s="49"/>
      <c r="D803" s="50"/>
      <c r="E803" s="47"/>
      <c r="F803" s="43"/>
      <c r="G803" s="45"/>
      <c r="K803" s="7" t="str">
        <f>IF(O803="","",COUNT(O$3:O803))</f>
        <v/>
      </c>
      <c r="L803" s="7" t="str">
        <f>IF(B803&lt;&gt;"",B803,IF(OR(COUNTA($G$3:$G803)&lt;COUNTA($G$3:$G$1048576),$G803&lt;&gt;""),L802,""))</f>
        <v/>
      </c>
      <c r="M803" s="7" t="str">
        <f>IF(C803&lt;&gt;"",C803,IF(OR(COUNTA($G$3:$G803)&lt;COUNTA($G$3:$G$1048576),$G803&lt;&gt;""),M802,""))</f>
        <v/>
      </c>
      <c r="N803" s="7" t="str">
        <f>IF(D803&lt;&gt;"",D803,IF(OR(COUNTA($G$3:$G803)&lt;COUNTA($G$3:$G$1048576),$G803&lt;&gt;""),N802,""))</f>
        <v/>
      </c>
      <c r="O803" s="8" t="str">
        <f t="shared" si="85"/>
        <v/>
      </c>
      <c r="P803" s="10" t="str">
        <f>IFERROR(IF(O803="",IF(COUNT(S$3:S$1048576)=COUNT(S$3:S803),IF(S803="","",INDEX(O$3:O803,MATCH(MAX(K$3:K803),K$3:K803,0),0)),INDEX(O$3:O803,MATCH(MAX(K$3:K803),K$3:K803,0),0)),O803),"")</f>
        <v/>
      </c>
      <c r="Q803" s="9" t="str">
        <f>IF(R803="","",COUNT(R$3:R803))</f>
        <v/>
      </c>
      <c r="R803" s="7" t="str">
        <f t="shared" si="84"/>
        <v/>
      </c>
      <c r="S803" s="11" t="str">
        <f>IFERROR(IF(COUNTA($E803:$G803)=0,"",IF(AND(R803="",$O803=INDEX(O$3:O803,MATCH(MAX(Q$3:Q803),Q$3:Q803,0),0)),INDEX(R$3:R803,MATCH(MAX(Q$3:Q803),Q$3:Q803,0),0),R803)),"")</f>
        <v/>
      </c>
      <c r="T803" s="7" t="str">
        <f>IF(U803="","",COUNT(U$3:U803))</f>
        <v/>
      </c>
      <c r="U803" s="7" t="str">
        <f t="shared" si="86"/>
        <v/>
      </c>
      <c r="V803" s="11" t="str">
        <f>IFERROR(IF(S803="","",IF(U803="",IF(AND(E803="",F803="",G803&lt;&gt;"",$O803=INDEX(O$3:O803,MATCH(MAX(T$3:T803),T$3:T803,0),0)),INDEX(U$3:U803,MATCH(MAX(T$3:T803),T$3:T803,0),0),IF(AND(S803&lt;&gt;"",U803=""),0,"")),U803)),"")</f>
        <v/>
      </c>
      <c r="W803" s="13" t="str">
        <f t="shared" si="87"/>
        <v/>
      </c>
      <c r="X803" s="52" t="str">
        <f t="shared" si="88"/>
        <v/>
      </c>
      <c r="Y803" s="52" t="str">
        <f t="shared" si="89"/>
        <v/>
      </c>
      <c r="Z803" s="79" t="str">
        <f t="shared" si="90"/>
        <v/>
      </c>
    </row>
    <row r="804" spans="2:26" ht="35.1" customHeight="1" x14ac:dyDescent="0.2">
      <c r="B804" s="48"/>
      <c r="C804" s="49"/>
      <c r="D804" s="50"/>
      <c r="E804" s="47"/>
      <c r="F804" s="43"/>
      <c r="G804" s="45"/>
      <c r="K804" s="7" t="str">
        <f>IF(O804="","",COUNT(O$3:O804))</f>
        <v/>
      </c>
      <c r="L804" s="7" t="str">
        <f>IF(B804&lt;&gt;"",B804,IF(OR(COUNTA($G$3:$G804)&lt;COUNTA($G$3:$G$1048576),$G804&lt;&gt;""),L803,""))</f>
        <v/>
      </c>
      <c r="M804" s="7" t="str">
        <f>IF(C804&lt;&gt;"",C804,IF(OR(COUNTA($G$3:$G804)&lt;COUNTA($G$3:$G$1048576),$G804&lt;&gt;""),M803,""))</f>
        <v/>
      </c>
      <c r="N804" s="7" t="str">
        <f>IF(D804&lt;&gt;"",D804,IF(OR(COUNTA($G$3:$G804)&lt;COUNTA($G$3:$G$1048576),$G804&lt;&gt;""),N803,""))</f>
        <v/>
      </c>
      <c r="O804" s="8" t="str">
        <f t="shared" si="85"/>
        <v/>
      </c>
      <c r="P804" s="10" t="str">
        <f>IFERROR(IF(O804="",IF(COUNT(S$3:S$1048576)=COUNT(S$3:S804),IF(S804="","",INDEX(O$3:O804,MATCH(MAX(K$3:K804),K$3:K804,0),0)),INDEX(O$3:O804,MATCH(MAX(K$3:K804),K$3:K804,0),0)),O804),"")</f>
        <v/>
      </c>
      <c r="Q804" s="9" t="str">
        <f>IF(R804="","",COUNT(R$3:R804))</f>
        <v/>
      </c>
      <c r="R804" s="7" t="str">
        <f t="shared" si="84"/>
        <v/>
      </c>
      <c r="S804" s="11" t="str">
        <f>IFERROR(IF(COUNTA($E804:$G804)=0,"",IF(AND(R804="",$O804=INDEX(O$3:O804,MATCH(MAX(Q$3:Q804),Q$3:Q804,0),0)),INDEX(R$3:R804,MATCH(MAX(Q$3:Q804),Q$3:Q804,0),0),R804)),"")</f>
        <v/>
      </c>
      <c r="T804" s="7" t="str">
        <f>IF(U804="","",COUNT(U$3:U804))</f>
        <v/>
      </c>
      <c r="U804" s="7" t="str">
        <f t="shared" si="86"/>
        <v/>
      </c>
      <c r="V804" s="11" t="str">
        <f>IFERROR(IF(S804="","",IF(U804="",IF(AND(E804="",F804="",G804&lt;&gt;"",$O804=INDEX(O$3:O804,MATCH(MAX(T$3:T804),T$3:T804,0),0)),INDEX(U$3:U804,MATCH(MAX(T$3:T804),T$3:T804,0),0),IF(AND(S804&lt;&gt;"",U804=""),0,"")),U804)),"")</f>
        <v/>
      </c>
      <c r="W804" s="13" t="str">
        <f t="shared" si="87"/>
        <v/>
      </c>
      <c r="X804" s="52" t="str">
        <f t="shared" si="88"/>
        <v/>
      </c>
      <c r="Y804" s="52" t="str">
        <f t="shared" si="89"/>
        <v/>
      </c>
      <c r="Z804" s="79" t="str">
        <f t="shared" si="90"/>
        <v/>
      </c>
    </row>
    <row r="805" spans="2:26" ht="35.1" customHeight="1" x14ac:dyDescent="0.2">
      <c r="B805" s="48"/>
      <c r="C805" s="49"/>
      <c r="D805" s="50"/>
      <c r="E805" s="47"/>
      <c r="F805" s="43"/>
      <c r="G805" s="45"/>
      <c r="K805" s="7" t="str">
        <f>IF(O805="","",COUNT(O$3:O805))</f>
        <v/>
      </c>
      <c r="L805" s="7" t="str">
        <f>IF(B805&lt;&gt;"",B805,IF(OR(COUNTA($G$3:$G805)&lt;COUNTA($G$3:$G$1048576),$G805&lt;&gt;""),L804,""))</f>
        <v/>
      </c>
      <c r="M805" s="7" t="str">
        <f>IF(C805&lt;&gt;"",C805,IF(OR(COUNTA($G$3:$G805)&lt;COUNTA($G$3:$G$1048576),$G805&lt;&gt;""),M804,""))</f>
        <v/>
      </c>
      <c r="N805" s="7" t="str">
        <f>IF(D805&lt;&gt;"",D805,IF(OR(COUNTA($G$3:$G805)&lt;COUNTA($G$3:$G$1048576),$G805&lt;&gt;""),N804,""))</f>
        <v/>
      </c>
      <c r="O805" s="8" t="str">
        <f t="shared" si="85"/>
        <v/>
      </c>
      <c r="P805" s="10" t="str">
        <f>IFERROR(IF(O805="",IF(COUNT(S$3:S$1048576)=COUNT(S$3:S805),IF(S805="","",INDEX(O$3:O805,MATCH(MAX(K$3:K805),K$3:K805,0),0)),INDEX(O$3:O805,MATCH(MAX(K$3:K805),K$3:K805,0),0)),O805),"")</f>
        <v/>
      </c>
      <c r="Q805" s="9" t="str">
        <f>IF(R805="","",COUNT(R$3:R805))</f>
        <v/>
      </c>
      <c r="R805" s="7" t="str">
        <f t="shared" si="84"/>
        <v/>
      </c>
      <c r="S805" s="11" t="str">
        <f>IFERROR(IF(COUNTA($E805:$G805)=0,"",IF(AND(R805="",$O805=INDEX(O$3:O805,MATCH(MAX(Q$3:Q805),Q$3:Q805,0),0)),INDEX(R$3:R805,MATCH(MAX(Q$3:Q805),Q$3:Q805,0),0),R805)),"")</f>
        <v/>
      </c>
      <c r="T805" s="7" t="str">
        <f>IF(U805="","",COUNT(U$3:U805))</f>
        <v/>
      </c>
      <c r="U805" s="7" t="str">
        <f t="shared" si="86"/>
        <v/>
      </c>
      <c r="V805" s="11" t="str">
        <f>IFERROR(IF(S805="","",IF(U805="",IF(AND(E805="",F805="",G805&lt;&gt;"",$O805=INDEX(O$3:O805,MATCH(MAX(T$3:T805),T$3:T805,0),0)),INDEX(U$3:U805,MATCH(MAX(T$3:T805),T$3:T805,0),0),IF(AND(S805&lt;&gt;"",U805=""),0,"")),U805)),"")</f>
        <v/>
      </c>
      <c r="W805" s="13" t="str">
        <f t="shared" si="87"/>
        <v/>
      </c>
      <c r="X805" s="52" t="str">
        <f t="shared" si="88"/>
        <v/>
      </c>
      <c r="Y805" s="52" t="str">
        <f t="shared" si="89"/>
        <v/>
      </c>
      <c r="Z805" s="79" t="str">
        <f t="shared" si="90"/>
        <v/>
      </c>
    </row>
    <row r="806" spans="2:26" ht="35.1" customHeight="1" x14ac:dyDescent="0.2">
      <c r="B806" s="48"/>
      <c r="C806" s="49"/>
      <c r="D806" s="50"/>
      <c r="E806" s="47"/>
      <c r="F806" s="43"/>
      <c r="G806" s="45"/>
      <c r="K806" s="7" t="str">
        <f>IF(O806="","",COUNT(O$3:O806))</f>
        <v/>
      </c>
      <c r="L806" s="7" t="str">
        <f>IF(B806&lt;&gt;"",B806,IF(OR(COUNTA($G$3:$G806)&lt;COUNTA($G$3:$G$1048576),$G806&lt;&gt;""),L805,""))</f>
        <v/>
      </c>
      <c r="M806" s="7" t="str">
        <f>IF(C806&lt;&gt;"",C806,IF(OR(COUNTA($G$3:$G806)&lt;COUNTA($G$3:$G$1048576),$G806&lt;&gt;""),M805,""))</f>
        <v/>
      </c>
      <c r="N806" s="7" t="str">
        <f>IF(D806&lt;&gt;"",D806,IF(OR(COUNTA($G$3:$G806)&lt;COUNTA($G$3:$G$1048576),$G806&lt;&gt;""),N805,""))</f>
        <v/>
      </c>
      <c r="O806" s="8" t="str">
        <f t="shared" si="85"/>
        <v/>
      </c>
      <c r="P806" s="10" t="str">
        <f>IFERROR(IF(O806="",IF(COUNT(S$3:S$1048576)=COUNT(S$3:S806),IF(S806="","",INDEX(O$3:O806,MATCH(MAX(K$3:K806),K$3:K806,0),0)),INDEX(O$3:O806,MATCH(MAX(K$3:K806),K$3:K806,0),0)),O806),"")</f>
        <v/>
      </c>
      <c r="Q806" s="9" t="str">
        <f>IF(R806="","",COUNT(R$3:R806))</f>
        <v/>
      </c>
      <c r="R806" s="7" t="str">
        <f t="shared" si="84"/>
        <v/>
      </c>
      <c r="S806" s="11" t="str">
        <f>IFERROR(IF(COUNTA($E806:$G806)=0,"",IF(AND(R806="",$O806=INDEX(O$3:O806,MATCH(MAX(Q$3:Q806),Q$3:Q806,0),0)),INDEX(R$3:R806,MATCH(MAX(Q$3:Q806),Q$3:Q806,0),0),R806)),"")</f>
        <v/>
      </c>
      <c r="T806" s="7" t="str">
        <f>IF(U806="","",COUNT(U$3:U806))</f>
        <v/>
      </c>
      <c r="U806" s="7" t="str">
        <f t="shared" si="86"/>
        <v/>
      </c>
      <c r="V806" s="11" t="str">
        <f>IFERROR(IF(S806="","",IF(U806="",IF(AND(E806="",F806="",G806&lt;&gt;"",$O806=INDEX(O$3:O806,MATCH(MAX(T$3:T806),T$3:T806,0),0)),INDEX(U$3:U806,MATCH(MAX(T$3:T806),T$3:T806,0),0),IF(AND(S806&lt;&gt;"",U806=""),0,"")),U806)),"")</f>
        <v/>
      </c>
      <c r="W806" s="13" t="str">
        <f t="shared" si="87"/>
        <v/>
      </c>
      <c r="X806" s="52" t="str">
        <f t="shared" si="88"/>
        <v/>
      </c>
      <c r="Y806" s="52" t="str">
        <f t="shared" si="89"/>
        <v/>
      </c>
      <c r="Z806" s="79" t="str">
        <f t="shared" si="90"/>
        <v/>
      </c>
    </row>
    <row r="807" spans="2:26" ht="35.1" customHeight="1" x14ac:dyDescent="0.2">
      <c r="B807" s="48"/>
      <c r="C807" s="49"/>
      <c r="D807" s="50"/>
      <c r="E807" s="47"/>
      <c r="F807" s="43"/>
      <c r="G807" s="45"/>
      <c r="K807" s="7" t="str">
        <f>IF(O807="","",COUNT(O$3:O807))</f>
        <v/>
      </c>
      <c r="L807" s="7" t="str">
        <f>IF(B807&lt;&gt;"",B807,IF(OR(COUNTA($G$3:$G807)&lt;COUNTA($G$3:$G$1048576),$G807&lt;&gt;""),L806,""))</f>
        <v/>
      </c>
      <c r="M807" s="7" t="str">
        <f>IF(C807&lt;&gt;"",C807,IF(OR(COUNTA($G$3:$G807)&lt;COUNTA($G$3:$G$1048576),$G807&lt;&gt;""),M806,""))</f>
        <v/>
      </c>
      <c r="N807" s="7" t="str">
        <f>IF(D807&lt;&gt;"",D807,IF(OR(COUNTA($G$3:$G807)&lt;COUNTA($G$3:$G$1048576),$G807&lt;&gt;""),N806,""))</f>
        <v/>
      </c>
      <c r="O807" s="8" t="str">
        <f t="shared" si="85"/>
        <v/>
      </c>
      <c r="P807" s="10" t="str">
        <f>IFERROR(IF(O807="",IF(COUNT(S$3:S$1048576)=COUNT(S$3:S807),IF(S807="","",INDEX(O$3:O807,MATCH(MAX(K$3:K807),K$3:K807,0),0)),INDEX(O$3:O807,MATCH(MAX(K$3:K807),K$3:K807,0),0)),O807),"")</f>
        <v/>
      </c>
      <c r="Q807" s="9" t="str">
        <f>IF(R807="","",COUNT(R$3:R807))</f>
        <v/>
      </c>
      <c r="R807" s="7" t="str">
        <f t="shared" si="84"/>
        <v/>
      </c>
      <c r="S807" s="11" t="str">
        <f>IFERROR(IF(COUNTA($E807:$G807)=0,"",IF(AND(R807="",$O807=INDEX(O$3:O807,MATCH(MAX(Q$3:Q807),Q$3:Q807,0),0)),INDEX(R$3:R807,MATCH(MAX(Q$3:Q807),Q$3:Q807,0),0),R807)),"")</f>
        <v/>
      </c>
      <c r="T807" s="7" t="str">
        <f>IF(U807="","",COUNT(U$3:U807))</f>
        <v/>
      </c>
      <c r="U807" s="7" t="str">
        <f t="shared" si="86"/>
        <v/>
      </c>
      <c r="V807" s="11" t="str">
        <f>IFERROR(IF(S807="","",IF(U807="",IF(AND(E807="",F807="",G807&lt;&gt;"",$O807=INDEX(O$3:O807,MATCH(MAX(T$3:T807),T$3:T807,0),0)),INDEX(U$3:U807,MATCH(MAX(T$3:T807),T$3:T807,0),0),IF(AND(S807&lt;&gt;"",U807=""),0,"")),U807)),"")</f>
        <v/>
      </c>
      <c r="W807" s="13" t="str">
        <f t="shared" si="87"/>
        <v/>
      </c>
      <c r="X807" s="52" t="str">
        <f t="shared" si="88"/>
        <v/>
      </c>
      <c r="Y807" s="52" t="str">
        <f t="shared" si="89"/>
        <v/>
      </c>
      <c r="Z807" s="79" t="str">
        <f t="shared" si="90"/>
        <v/>
      </c>
    </row>
    <row r="808" spans="2:26" ht="35.1" customHeight="1" x14ac:dyDescent="0.2">
      <c r="B808" s="48"/>
      <c r="C808" s="49"/>
      <c r="D808" s="50"/>
      <c r="E808" s="47"/>
      <c r="F808" s="43"/>
      <c r="G808" s="45"/>
      <c r="K808" s="7" t="str">
        <f>IF(O808="","",COUNT(O$3:O808))</f>
        <v/>
      </c>
      <c r="L808" s="7" t="str">
        <f>IF(B808&lt;&gt;"",B808,IF(OR(COUNTA($G$3:$G808)&lt;COUNTA($G$3:$G$1048576),$G808&lt;&gt;""),L807,""))</f>
        <v/>
      </c>
      <c r="M808" s="7" t="str">
        <f>IF(C808&lt;&gt;"",C808,IF(OR(COUNTA($G$3:$G808)&lt;COUNTA($G$3:$G$1048576),$G808&lt;&gt;""),M807,""))</f>
        <v/>
      </c>
      <c r="N808" s="7" t="str">
        <f>IF(D808&lt;&gt;"",D808,IF(OR(COUNTA($G$3:$G808)&lt;COUNTA($G$3:$G$1048576),$G808&lt;&gt;""),N807,""))</f>
        <v/>
      </c>
      <c r="O808" s="8" t="str">
        <f t="shared" si="85"/>
        <v/>
      </c>
      <c r="P808" s="10" t="str">
        <f>IFERROR(IF(O808="",IF(COUNT(S$3:S$1048576)=COUNT(S$3:S808),IF(S808="","",INDEX(O$3:O808,MATCH(MAX(K$3:K808),K$3:K808,0),0)),INDEX(O$3:O808,MATCH(MAX(K$3:K808),K$3:K808,0),0)),O808),"")</f>
        <v/>
      </c>
      <c r="Q808" s="9" t="str">
        <f>IF(R808="","",COUNT(R$3:R808))</f>
        <v/>
      </c>
      <c r="R808" s="7" t="str">
        <f t="shared" si="84"/>
        <v/>
      </c>
      <c r="S808" s="11" t="str">
        <f>IFERROR(IF(COUNTA($E808:$G808)=0,"",IF(AND(R808="",$O808=INDEX(O$3:O808,MATCH(MAX(Q$3:Q808),Q$3:Q808,0),0)),INDEX(R$3:R808,MATCH(MAX(Q$3:Q808),Q$3:Q808,0),0),R808)),"")</f>
        <v/>
      </c>
      <c r="T808" s="7" t="str">
        <f>IF(U808="","",COUNT(U$3:U808))</f>
        <v/>
      </c>
      <c r="U808" s="7" t="str">
        <f t="shared" si="86"/>
        <v/>
      </c>
      <c r="V808" s="11" t="str">
        <f>IFERROR(IF(S808="","",IF(U808="",IF(AND(E808="",F808="",G808&lt;&gt;"",$O808=INDEX(O$3:O808,MATCH(MAX(T$3:T808),T$3:T808,0),0)),INDEX(U$3:U808,MATCH(MAX(T$3:T808),T$3:T808,0),0),IF(AND(S808&lt;&gt;"",U808=""),0,"")),U808)),"")</f>
        <v/>
      </c>
      <c r="W808" s="13" t="str">
        <f t="shared" si="87"/>
        <v/>
      </c>
      <c r="X808" s="52" t="str">
        <f t="shared" si="88"/>
        <v/>
      </c>
      <c r="Y808" s="52" t="str">
        <f t="shared" si="89"/>
        <v/>
      </c>
      <c r="Z808" s="79" t="str">
        <f t="shared" si="90"/>
        <v/>
      </c>
    </row>
    <row r="809" spans="2:26" ht="35.1" customHeight="1" x14ac:dyDescent="0.2">
      <c r="B809" s="48"/>
      <c r="C809" s="49"/>
      <c r="D809" s="50"/>
      <c r="E809" s="47"/>
      <c r="F809" s="43"/>
      <c r="G809" s="45"/>
      <c r="K809" s="7" t="str">
        <f>IF(O809="","",COUNT(O$3:O809))</f>
        <v/>
      </c>
      <c r="L809" s="7" t="str">
        <f>IF(B809&lt;&gt;"",B809,IF(OR(COUNTA($G$3:$G809)&lt;COUNTA($G$3:$G$1048576),$G809&lt;&gt;""),L808,""))</f>
        <v/>
      </c>
      <c r="M809" s="7" t="str">
        <f>IF(C809&lt;&gt;"",C809,IF(OR(COUNTA($G$3:$G809)&lt;COUNTA($G$3:$G$1048576),$G809&lt;&gt;""),M808,""))</f>
        <v/>
      </c>
      <c r="N809" s="7" t="str">
        <f>IF(D809&lt;&gt;"",D809,IF(OR(COUNTA($G$3:$G809)&lt;COUNTA($G$3:$G$1048576),$G809&lt;&gt;""),N808,""))</f>
        <v/>
      </c>
      <c r="O809" s="8" t="str">
        <f t="shared" si="85"/>
        <v/>
      </c>
      <c r="P809" s="10" t="str">
        <f>IFERROR(IF(O809="",IF(COUNT(S$3:S$1048576)=COUNT(S$3:S809),IF(S809="","",INDEX(O$3:O809,MATCH(MAX(K$3:K809),K$3:K809,0),0)),INDEX(O$3:O809,MATCH(MAX(K$3:K809),K$3:K809,0),0)),O809),"")</f>
        <v/>
      </c>
      <c r="Q809" s="9" t="str">
        <f>IF(R809="","",COUNT(R$3:R809))</f>
        <v/>
      </c>
      <c r="R809" s="7" t="str">
        <f t="shared" si="84"/>
        <v/>
      </c>
      <c r="S809" s="11" t="str">
        <f>IFERROR(IF(COUNTA($E809:$G809)=0,"",IF(AND(R809="",$O809=INDEX(O$3:O809,MATCH(MAX(Q$3:Q809),Q$3:Q809,0),0)),INDEX(R$3:R809,MATCH(MAX(Q$3:Q809),Q$3:Q809,0),0),R809)),"")</f>
        <v/>
      </c>
      <c r="T809" s="7" t="str">
        <f>IF(U809="","",COUNT(U$3:U809))</f>
        <v/>
      </c>
      <c r="U809" s="7" t="str">
        <f t="shared" si="86"/>
        <v/>
      </c>
      <c r="V809" s="11" t="str">
        <f>IFERROR(IF(S809="","",IF(U809="",IF(AND(E809="",F809="",G809&lt;&gt;"",$O809=INDEX(O$3:O809,MATCH(MAX(T$3:T809),T$3:T809,0),0)),INDEX(U$3:U809,MATCH(MAX(T$3:T809),T$3:T809,0),0),IF(AND(S809&lt;&gt;"",U809=""),0,"")),U809)),"")</f>
        <v/>
      </c>
      <c r="W809" s="13" t="str">
        <f t="shared" si="87"/>
        <v/>
      </c>
      <c r="X809" s="52" t="str">
        <f t="shared" si="88"/>
        <v/>
      </c>
      <c r="Y809" s="52" t="str">
        <f t="shared" si="89"/>
        <v/>
      </c>
      <c r="Z809" s="79" t="str">
        <f t="shared" si="90"/>
        <v/>
      </c>
    </row>
    <row r="810" spans="2:26" ht="35.1" customHeight="1" x14ac:dyDescent="0.2">
      <c r="B810" s="48"/>
      <c r="C810" s="49"/>
      <c r="D810" s="50"/>
      <c r="E810" s="47"/>
      <c r="F810" s="43"/>
      <c r="G810" s="45"/>
      <c r="K810" s="7" t="str">
        <f>IF(O810="","",COUNT(O$3:O810))</f>
        <v/>
      </c>
      <c r="L810" s="7" t="str">
        <f>IF(B810&lt;&gt;"",B810,IF(OR(COUNTA($G$3:$G810)&lt;COUNTA($G$3:$G$1048576),$G810&lt;&gt;""),L809,""))</f>
        <v/>
      </c>
      <c r="M810" s="7" t="str">
        <f>IF(C810&lt;&gt;"",C810,IF(OR(COUNTA($G$3:$G810)&lt;COUNTA($G$3:$G$1048576),$G810&lt;&gt;""),M809,""))</f>
        <v/>
      </c>
      <c r="N810" s="7" t="str">
        <f>IF(D810&lt;&gt;"",D810,IF(OR(COUNTA($G$3:$G810)&lt;COUNTA($G$3:$G$1048576),$G810&lt;&gt;""),N809,""))</f>
        <v/>
      </c>
      <c r="O810" s="8" t="str">
        <f t="shared" si="85"/>
        <v/>
      </c>
      <c r="P810" s="10" t="str">
        <f>IFERROR(IF(O810="",IF(COUNT(S$3:S$1048576)=COUNT(S$3:S810),IF(S810="","",INDEX(O$3:O810,MATCH(MAX(K$3:K810),K$3:K810,0),0)),INDEX(O$3:O810,MATCH(MAX(K$3:K810),K$3:K810,0),0)),O810),"")</f>
        <v/>
      </c>
      <c r="Q810" s="9" t="str">
        <f>IF(R810="","",COUNT(R$3:R810))</f>
        <v/>
      </c>
      <c r="R810" s="7" t="str">
        <f t="shared" si="84"/>
        <v/>
      </c>
      <c r="S810" s="11" t="str">
        <f>IFERROR(IF(COUNTA($E810:$G810)=0,"",IF(AND(R810="",$O810=INDEX(O$3:O810,MATCH(MAX(Q$3:Q810),Q$3:Q810,0),0)),INDEX(R$3:R810,MATCH(MAX(Q$3:Q810),Q$3:Q810,0),0),R810)),"")</f>
        <v/>
      </c>
      <c r="T810" s="7" t="str">
        <f>IF(U810="","",COUNT(U$3:U810))</f>
        <v/>
      </c>
      <c r="U810" s="7" t="str">
        <f t="shared" si="86"/>
        <v/>
      </c>
      <c r="V810" s="11" t="str">
        <f>IFERROR(IF(S810="","",IF(U810="",IF(AND(E810="",F810="",G810&lt;&gt;"",$O810=INDEX(O$3:O810,MATCH(MAX(T$3:T810),T$3:T810,0),0)),INDEX(U$3:U810,MATCH(MAX(T$3:T810),T$3:T810,0),0),IF(AND(S810&lt;&gt;"",U810=""),0,"")),U810)),"")</f>
        <v/>
      </c>
      <c r="W810" s="13" t="str">
        <f t="shared" si="87"/>
        <v/>
      </c>
      <c r="X810" s="52" t="str">
        <f t="shared" si="88"/>
        <v/>
      </c>
      <c r="Y810" s="52" t="str">
        <f t="shared" si="89"/>
        <v/>
      </c>
      <c r="Z810" s="79" t="str">
        <f t="shared" si="90"/>
        <v/>
      </c>
    </row>
    <row r="811" spans="2:26" ht="35.1" customHeight="1" x14ac:dyDescent="0.2">
      <c r="B811" s="48"/>
      <c r="C811" s="49"/>
      <c r="D811" s="50"/>
      <c r="E811" s="47"/>
      <c r="F811" s="43"/>
      <c r="G811" s="45"/>
      <c r="K811" s="7" t="str">
        <f>IF(O811="","",COUNT(O$3:O811))</f>
        <v/>
      </c>
      <c r="L811" s="7" t="str">
        <f>IF(B811&lt;&gt;"",B811,IF(OR(COUNTA($G$3:$G811)&lt;COUNTA($G$3:$G$1048576),$G811&lt;&gt;""),L810,""))</f>
        <v/>
      </c>
      <c r="M811" s="7" t="str">
        <f>IF(C811&lt;&gt;"",C811,IF(OR(COUNTA($G$3:$G811)&lt;COUNTA($G$3:$G$1048576),$G811&lt;&gt;""),M810,""))</f>
        <v/>
      </c>
      <c r="N811" s="7" t="str">
        <f>IF(D811&lt;&gt;"",D811,IF(OR(COUNTA($G$3:$G811)&lt;COUNTA($G$3:$G$1048576),$G811&lt;&gt;""),N810,""))</f>
        <v/>
      </c>
      <c r="O811" s="8" t="str">
        <f t="shared" si="85"/>
        <v/>
      </c>
      <c r="P811" s="10" t="str">
        <f>IFERROR(IF(O811="",IF(COUNT(S$3:S$1048576)=COUNT(S$3:S811),IF(S811="","",INDEX(O$3:O811,MATCH(MAX(K$3:K811),K$3:K811,0),0)),INDEX(O$3:O811,MATCH(MAX(K$3:K811),K$3:K811,0),0)),O811),"")</f>
        <v/>
      </c>
      <c r="Q811" s="9" t="str">
        <f>IF(R811="","",COUNT(R$3:R811))</f>
        <v/>
      </c>
      <c r="R811" s="7" t="str">
        <f t="shared" si="84"/>
        <v/>
      </c>
      <c r="S811" s="11" t="str">
        <f>IFERROR(IF(COUNTA($E811:$G811)=0,"",IF(AND(R811="",$O811=INDEX(O$3:O811,MATCH(MAX(Q$3:Q811),Q$3:Q811,0),0)),INDEX(R$3:R811,MATCH(MAX(Q$3:Q811),Q$3:Q811,0),0),R811)),"")</f>
        <v/>
      </c>
      <c r="T811" s="7" t="str">
        <f>IF(U811="","",COUNT(U$3:U811))</f>
        <v/>
      </c>
      <c r="U811" s="7" t="str">
        <f t="shared" si="86"/>
        <v/>
      </c>
      <c r="V811" s="11" t="str">
        <f>IFERROR(IF(S811="","",IF(U811="",IF(AND(E811="",F811="",G811&lt;&gt;"",$O811=INDEX(O$3:O811,MATCH(MAX(T$3:T811),T$3:T811,0),0)),INDEX(U$3:U811,MATCH(MAX(T$3:T811),T$3:T811,0),0),IF(AND(S811&lt;&gt;"",U811=""),0,"")),U811)),"")</f>
        <v/>
      </c>
      <c r="W811" s="13" t="str">
        <f t="shared" si="87"/>
        <v/>
      </c>
      <c r="X811" s="52" t="str">
        <f t="shared" si="88"/>
        <v/>
      </c>
      <c r="Y811" s="52" t="str">
        <f t="shared" si="89"/>
        <v/>
      </c>
      <c r="Z811" s="79" t="str">
        <f t="shared" si="90"/>
        <v/>
      </c>
    </row>
    <row r="812" spans="2:26" ht="35.1" customHeight="1" x14ac:dyDescent="0.2">
      <c r="B812" s="48"/>
      <c r="C812" s="49"/>
      <c r="D812" s="50"/>
      <c r="E812" s="47"/>
      <c r="F812" s="43"/>
      <c r="G812" s="45"/>
      <c r="K812" s="7" t="str">
        <f>IF(O812="","",COUNT(O$3:O812))</f>
        <v/>
      </c>
      <c r="L812" s="7" t="str">
        <f>IF(B812&lt;&gt;"",B812,IF(OR(COUNTA($G$3:$G812)&lt;COUNTA($G$3:$G$1048576),$G812&lt;&gt;""),L811,""))</f>
        <v/>
      </c>
      <c r="M812" s="7" t="str">
        <f>IF(C812&lt;&gt;"",C812,IF(OR(COUNTA($G$3:$G812)&lt;COUNTA($G$3:$G$1048576),$G812&lt;&gt;""),M811,""))</f>
        <v/>
      </c>
      <c r="N812" s="7" t="str">
        <f>IF(D812&lt;&gt;"",D812,IF(OR(COUNTA($G$3:$G812)&lt;COUNTA($G$3:$G$1048576),$G812&lt;&gt;""),N811,""))</f>
        <v/>
      </c>
      <c r="O812" s="8" t="str">
        <f t="shared" si="85"/>
        <v/>
      </c>
      <c r="P812" s="10" t="str">
        <f>IFERROR(IF(O812="",IF(COUNT(S$3:S$1048576)=COUNT(S$3:S812),IF(S812="","",INDEX(O$3:O812,MATCH(MAX(K$3:K812),K$3:K812,0),0)),INDEX(O$3:O812,MATCH(MAX(K$3:K812),K$3:K812,0),0)),O812),"")</f>
        <v/>
      </c>
      <c r="Q812" s="9" t="str">
        <f>IF(R812="","",COUNT(R$3:R812))</f>
        <v/>
      </c>
      <c r="R812" s="7" t="str">
        <f t="shared" si="84"/>
        <v/>
      </c>
      <c r="S812" s="11" t="str">
        <f>IFERROR(IF(COUNTA($E812:$G812)=0,"",IF(AND(R812="",$O812=INDEX(O$3:O812,MATCH(MAX(Q$3:Q812),Q$3:Q812,0),0)),INDEX(R$3:R812,MATCH(MAX(Q$3:Q812),Q$3:Q812,0),0),R812)),"")</f>
        <v/>
      </c>
      <c r="T812" s="7" t="str">
        <f>IF(U812="","",COUNT(U$3:U812))</f>
        <v/>
      </c>
      <c r="U812" s="7" t="str">
        <f t="shared" si="86"/>
        <v/>
      </c>
      <c r="V812" s="11" t="str">
        <f>IFERROR(IF(S812="","",IF(U812="",IF(AND(E812="",F812="",G812&lt;&gt;"",$O812=INDEX(O$3:O812,MATCH(MAX(T$3:T812),T$3:T812,0),0)),INDEX(U$3:U812,MATCH(MAX(T$3:T812),T$3:T812,0),0),IF(AND(S812&lt;&gt;"",U812=""),0,"")),U812)),"")</f>
        <v/>
      </c>
      <c r="W812" s="13" t="str">
        <f t="shared" si="87"/>
        <v/>
      </c>
      <c r="X812" s="52" t="str">
        <f t="shared" si="88"/>
        <v/>
      </c>
      <c r="Y812" s="52" t="str">
        <f t="shared" si="89"/>
        <v/>
      </c>
      <c r="Z812" s="79" t="str">
        <f t="shared" si="90"/>
        <v/>
      </c>
    </row>
    <row r="813" spans="2:26" ht="35.1" customHeight="1" x14ac:dyDescent="0.2">
      <c r="B813" s="48"/>
      <c r="C813" s="49"/>
      <c r="D813" s="50"/>
      <c r="E813" s="47"/>
      <c r="F813" s="43"/>
      <c r="G813" s="45"/>
      <c r="K813" s="7" t="str">
        <f>IF(O813="","",COUNT(O$3:O813))</f>
        <v/>
      </c>
      <c r="L813" s="7" t="str">
        <f>IF(B813&lt;&gt;"",B813,IF(OR(COUNTA($G$3:$G813)&lt;COUNTA($G$3:$G$1048576),$G813&lt;&gt;""),L812,""))</f>
        <v/>
      </c>
      <c r="M813" s="7" t="str">
        <f>IF(C813&lt;&gt;"",C813,IF(OR(COUNTA($G$3:$G813)&lt;COUNTA($G$3:$G$1048576),$G813&lt;&gt;""),M812,""))</f>
        <v/>
      </c>
      <c r="N813" s="7" t="str">
        <f>IF(D813&lt;&gt;"",D813,IF(OR(COUNTA($G$3:$G813)&lt;COUNTA($G$3:$G$1048576),$G813&lt;&gt;""),N812,""))</f>
        <v/>
      </c>
      <c r="O813" s="8" t="str">
        <f t="shared" si="85"/>
        <v/>
      </c>
      <c r="P813" s="10" t="str">
        <f>IFERROR(IF(O813="",IF(COUNT(S$3:S$1048576)=COUNT(S$3:S813),IF(S813="","",INDEX(O$3:O813,MATCH(MAX(K$3:K813),K$3:K813,0),0)),INDEX(O$3:O813,MATCH(MAX(K$3:K813),K$3:K813,0),0)),O813),"")</f>
        <v/>
      </c>
      <c r="Q813" s="9" t="str">
        <f>IF(R813="","",COUNT(R$3:R813))</f>
        <v/>
      </c>
      <c r="R813" s="7" t="str">
        <f t="shared" si="84"/>
        <v/>
      </c>
      <c r="S813" s="11" t="str">
        <f>IFERROR(IF(COUNTA($E813:$G813)=0,"",IF(AND(R813="",$O813=INDEX(O$3:O813,MATCH(MAX(Q$3:Q813),Q$3:Q813,0),0)),INDEX(R$3:R813,MATCH(MAX(Q$3:Q813),Q$3:Q813,0),0),R813)),"")</f>
        <v/>
      </c>
      <c r="T813" s="7" t="str">
        <f>IF(U813="","",COUNT(U$3:U813))</f>
        <v/>
      </c>
      <c r="U813" s="7" t="str">
        <f t="shared" si="86"/>
        <v/>
      </c>
      <c r="V813" s="11" t="str">
        <f>IFERROR(IF(S813="","",IF(U813="",IF(AND(E813="",F813="",G813&lt;&gt;"",$O813=INDEX(O$3:O813,MATCH(MAX(T$3:T813),T$3:T813,0),0)),INDEX(U$3:U813,MATCH(MAX(T$3:T813),T$3:T813,0),0),IF(AND(S813&lt;&gt;"",U813=""),0,"")),U813)),"")</f>
        <v/>
      </c>
      <c r="W813" s="13" t="str">
        <f t="shared" si="87"/>
        <v/>
      </c>
      <c r="X813" s="52" t="str">
        <f t="shared" si="88"/>
        <v/>
      </c>
      <c r="Y813" s="52" t="str">
        <f t="shared" si="89"/>
        <v/>
      </c>
      <c r="Z813" s="79" t="str">
        <f t="shared" si="90"/>
        <v/>
      </c>
    </row>
    <row r="814" spans="2:26" ht="35.1" customHeight="1" x14ac:dyDescent="0.2">
      <c r="B814" s="48"/>
      <c r="C814" s="49"/>
      <c r="D814" s="50"/>
      <c r="E814" s="47"/>
      <c r="F814" s="43"/>
      <c r="G814" s="45"/>
      <c r="K814" s="7" t="str">
        <f>IF(O814="","",COUNT(O$3:O814))</f>
        <v/>
      </c>
      <c r="L814" s="7" t="str">
        <f>IF(B814&lt;&gt;"",B814,IF(OR(COUNTA($G$3:$G814)&lt;COUNTA($G$3:$G$1048576),$G814&lt;&gt;""),L813,""))</f>
        <v/>
      </c>
      <c r="M814" s="7" t="str">
        <f>IF(C814&lt;&gt;"",C814,IF(OR(COUNTA($G$3:$G814)&lt;COUNTA($G$3:$G$1048576),$G814&lt;&gt;""),M813,""))</f>
        <v/>
      </c>
      <c r="N814" s="7" t="str">
        <f>IF(D814&lt;&gt;"",D814,IF(OR(COUNTA($G$3:$G814)&lt;COUNTA($G$3:$G$1048576),$G814&lt;&gt;""),N813,""))</f>
        <v/>
      </c>
      <c r="O814" s="8" t="str">
        <f t="shared" si="85"/>
        <v/>
      </c>
      <c r="P814" s="10" t="str">
        <f>IFERROR(IF(O814="",IF(COUNT(S$3:S$1048576)=COUNT(S$3:S814),IF(S814="","",INDEX(O$3:O814,MATCH(MAX(K$3:K814),K$3:K814,0),0)),INDEX(O$3:O814,MATCH(MAX(K$3:K814),K$3:K814,0),0)),O814),"")</f>
        <v/>
      </c>
      <c r="Q814" s="9" t="str">
        <f>IF(R814="","",COUNT(R$3:R814))</f>
        <v/>
      </c>
      <c r="R814" s="7" t="str">
        <f t="shared" si="84"/>
        <v/>
      </c>
      <c r="S814" s="11" t="str">
        <f>IFERROR(IF(COUNTA($E814:$G814)=0,"",IF(AND(R814="",$O814=INDEX(O$3:O814,MATCH(MAX(Q$3:Q814),Q$3:Q814,0),0)),INDEX(R$3:R814,MATCH(MAX(Q$3:Q814),Q$3:Q814,0),0),R814)),"")</f>
        <v/>
      </c>
      <c r="T814" s="7" t="str">
        <f>IF(U814="","",COUNT(U$3:U814))</f>
        <v/>
      </c>
      <c r="U814" s="7" t="str">
        <f t="shared" si="86"/>
        <v/>
      </c>
      <c r="V814" s="11" t="str">
        <f>IFERROR(IF(S814="","",IF(U814="",IF(AND(E814="",F814="",G814&lt;&gt;"",$O814=INDEX(O$3:O814,MATCH(MAX(T$3:T814),T$3:T814,0),0)),INDEX(U$3:U814,MATCH(MAX(T$3:T814),T$3:T814,0),0),IF(AND(S814&lt;&gt;"",U814=""),0,"")),U814)),"")</f>
        <v/>
      </c>
      <c r="W814" s="13" t="str">
        <f t="shared" si="87"/>
        <v/>
      </c>
      <c r="X814" s="52" t="str">
        <f t="shared" si="88"/>
        <v/>
      </c>
      <c r="Y814" s="52" t="str">
        <f t="shared" si="89"/>
        <v/>
      </c>
      <c r="Z814" s="79" t="str">
        <f t="shared" si="90"/>
        <v/>
      </c>
    </row>
    <row r="815" spans="2:26" ht="35.1" customHeight="1" x14ac:dyDescent="0.2">
      <c r="B815" s="48"/>
      <c r="C815" s="49"/>
      <c r="D815" s="50"/>
      <c r="E815" s="47"/>
      <c r="F815" s="43"/>
      <c r="G815" s="45"/>
      <c r="K815" s="7" t="str">
        <f>IF(O815="","",COUNT(O$3:O815))</f>
        <v/>
      </c>
      <c r="L815" s="7" t="str">
        <f>IF(B815&lt;&gt;"",B815,IF(OR(COUNTA($G$3:$G815)&lt;COUNTA($G$3:$G$1048576),$G815&lt;&gt;""),L814,""))</f>
        <v/>
      </c>
      <c r="M815" s="7" t="str">
        <f>IF(C815&lt;&gt;"",C815,IF(OR(COUNTA($G$3:$G815)&lt;COUNTA($G$3:$G$1048576),$G815&lt;&gt;""),M814,""))</f>
        <v/>
      </c>
      <c r="N815" s="7" t="str">
        <f>IF(D815&lt;&gt;"",D815,IF(OR(COUNTA($G$3:$G815)&lt;COUNTA($G$3:$G$1048576),$G815&lt;&gt;""),N814,""))</f>
        <v/>
      </c>
      <c r="O815" s="8" t="str">
        <f t="shared" si="85"/>
        <v/>
      </c>
      <c r="P815" s="10" t="str">
        <f>IFERROR(IF(O815="",IF(COUNT(S$3:S$1048576)=COUNT(S$3:S815),IF(S815="","",INDEX(O$3:O815,MATCH(MAX(K$3:K815),K$3:K815,0),0)),INDEX(O$3:O815,MATCH(MAX(K$3:K815),K$3:K815,0),0)),O815),"")</f>
        <v/>
      </c>
      <c r="Q815" s="9" t="str">
        <f>IF(R815="","",COUNT(R$3:R815))</f>
        <v/>
      </c>
      <c r="R815" s="7" t="str">
        <f t="shared" si="84"/>
        <v/>
      </c>
      <c r="S815" s="11" t="str">
        <f>IFERROR(IF(COUNTA($E815:$G815)=0,"",IF(AND(R815="",$O815=INDEX(O$3:O815,MATCH(MAX(Q$3:Q815),Q$3:Q815,0),0)),INDEX(R$3:R815,MATCH(MAX(Q$3:Q815),Q$3:Q815,0),0),R815)),"")</f>
        <v/>
      </c>
      <c r="T815" s="7" t="str">
        <f>IF(U815="","",COUNT(U$3:U815))</f>
        <v/>
      </c>
      <c r="U815" s="7" t="str">
        <f t="shared" si="86"/>
        <v/>
      </c>
      <c r="V815" s="11" t="str">
        <f>IFERROR(IF(S815="","",IF(U815="",IF(AND(E815="",F815="",G815&lt;&gt;"",$O815=INDEX(O$3:O815,MATCH(MAX(T$3:T815),T$3:T815,0),0)),INDEX(U$3:U815,MATCH(MAX(T$3:T815),T$3:T815,0),0),IF(AND(S815&lt;&gt;"",U815=""),0,"")),U815)),"")</f>
        <v/>
      </c>
      <c r="W815" s="13" t="str">
        <f t="shared" si="87"/>
        <v/>
      </c>
      <c r="X815" s="52" t="str">
        <f t="shared" si="88"/>
        <v/>
      </c>
      <c r="Y815" s="52" t="str">
        <f t="shared" si="89"/>
        <v/>
      </c>
      <c r="Z815" s="79" t="str">
        <f t="shared" si="90"/>
        <v/>
      </c>
    </row>
    <row r="816" spans="2:26" ht="35.1" customHeight="1" x14ac:dyDescent="0.2">
      <c r="B816" s="48"/>
      <c r="C816" s="49"/>
      <c r="D816" s="50"/>
      <c r="E816" s="47"/>
      <c r="F816" s="43"/>
      <c r="G816" s="45"/>
      <c r="K816" s="7" t="str">
        <f>IF(O816="","",COUNT(O$3:O816))</f>
        <v/>
      </c>
      <c r="L816" s="7" t="str">
        <f>IF(B816&lt;&gt;"",B816,IF(OR(COUNTA($G$3:$G816)&lt;COUNTA($G$3:$G$1048576),$G816&lt;&gt;""),L815,""))</f>
        <v/>
      </c>
      <c r="M816" s="7" t="str">
        <f>IF(C816&lt;&gt;"",C816,IF(OR(COUNTA($G$3:$G816)&lt;COUNTA($G$3:$G$1048576),$G816&lt;&gt;""),M815,""))</f>
        <v/>
      </c>
      <c r="N816" s="7" t="str">
        <f>IF(D816&lt;&gt;"",D816,IF(OR(COUNTA($G$3:$G816)&lt;COUNTA($G$3:$G$1048576),$G816&lt;&gt;""),N815,""))</f>
        <v/>
      </c>
      <c r="O816" s="8" t="str">
        <f t="shared" si="85"/>
        <v/>
      </c>
      <c r="P816" s="10" t="str">
        <f>IFERROR(IF(O816="",IF(COUNT(S$3:S$1048576)=COUNT(S$3:S816),IF(S816="","",INDEX(O$3:O816,MATCH(MAX(K$3:K816),K$3:K816,0),0)),INDEX(O$3:O816,MATCH(MAX(K$3:K816),K$3:K816,0),0)),O816),"")</f>
        <v/>
      </c>
      <c r="Q816" s="9" t="str">
        <f>IF(R816="","",COUNT(R$3:R816))</f>
        <v/>
      </c>
      <c r="R816" s="7" t="str">
        <f t="shared" si="84"/>
        <v/>
      </c>
      <c r="S816" s="11" t="str">
        <f>IFERROR(IF(COUNTA($E816:$G816)=0,"",IF(AND(R816="",$O816=INDEX(O$3:O816,MATCH(MAX(Q$3:Q816),Q$3:Q816,0),0)),INDEX(R$3:R816,MATCH(MAX(Q$3:Q816),Q$3:Q816,0),0),R816)),"")</f>
        <v/>
      </c>
      <c r="T816" s="7" t="str">
        <f>IF(U816="","",COUNT(U$3:U816))</f>
        <v/>
      </c>
      <c r="U816" s="7" t="str">
        <f t="shared" si="86"/>
        <v/>
      </c>
      <c r="V816" s="11" t="str">
        <f>IFERROR(IF(S816="","",IF(U816="",IF(AND(E816="",F816="",G816&lt;&gt;"",$O816=INDEX(O$3:O816,MATCH(MAX(T$3:T816),T$3:T816,0),0)),INDEX(U$3:U816,MATCH(MAX(T$3:T816),T$3:T816,0),0),IF(AND(S816&lt;&gt;"",U816=""),0,"")),U816)),"")</f>
        <v/>
      </c>
      <c r="W816" s="13" t="str">
        <f t="shared" si="87"/>
        <v/>
      </c>
      <c r="X816" s="52" t="str">
        <f t="shared" si="88"/>
        <v/>
      </c>
      <c r="Y816" s="52" t="str">
        <f t="shared" si="89"/>
        <v/>
      </c>
      <c r="Z816" s="79" t="str">
        <f t="shared" si="90"/>
        <v/>
      </c>
    </row>
    <row r="817" spans="2:26" ht="35.1" customHeight="1" x14ac:dyDescent="0.2">
      <c r="B817" s="48"/>
      <c r="C817" s="49"/>
      <c r="D817" s="50"/>
      <c r="E817" s="47"/>
      <c r="F817" s="43"/>
      <c r="G817" s="45"/>
      <c r="K817" s="7" t="str">
        <f>IF(O817="","",COUNT(O$3:O817))</f>
        <v/>
      </c>
      <c r="L817" s="7" t="str">
        <f>IF(B817&lt;&gt;"",B817,IF(OR(COUNTA($G$3:$G817)&lt;COUNTA($G$3:$G$1048576),$G817&lt;&gt;""),L816,""))</f>
        <v/>
      </c>
      <c r="M817" s="7" t="str">
        <f>IF(C817&lt;&gt;"",C817,IF(OR(COUNTA($G$3:$G817)&lt;COUNTA($G$3:$G$1048576),$G817&lt;&gt;""),M816,""))</f>
        <v/>
      </c>
      <c r="N817" s="7" t="str">
        <f>IF(D817&lt;&gt;"",D817,IF(OR(COUNTA($G$3:$G817)&lt;COUNTA($G$3:$G$1048576),$G817&lt;&gt;""),N816,""))</f>
        <v/>
      </c>
      <c r="O817" s="8" t="str">
        <f t="shared" si="85"/>
        <v/>
      </c>
      <c r="P817" s="10" t="str">
        <f>IFERROR(IF(O817="",IF(COUNT(S$3:S$1048576)=COUNT(S$3:S817),IF(S817="","",INDEX(O$3:O817,MATCH(MAX(K$3:K817),K$3:K817,0),0)),INDEX(O$3:O817,MATCH(MAX(K$3:K817),K$3:K817,0),0)),O817),"")</f>
        <v/>
      </c>
      <c r="Q817" s="9" t="str">
        <f>IF(R817="","",COUNT(R$3:R817))</f>
        <v/>
      </c>
      <c r="R817" s="7" t="str">
        <f t="shared" si="84"/>
        <v/>
      </c>
      <c r="S817" s="11" t="str">
        <f>IFERROR(IF(COUNTA($E817:$G817)=0,"",IF(AND(R817="",$O817=INDEX(O$3:O817,MATCH(MAX(Q$3:Q817),Q$3:Q817,0),0)),INDEX(R$3:R817,MATCH(MAX(Q$3:Q817),Q$3:Q817,0),0),R817)),"")</f>
        <v/>
      </c>
      <c r="T817" s="7" t="str">
        <f>IF(U817="","",COUNT(U$3:U817))</f>
        <v/>
      </c>
      <c r="U817" s="7" t="str">
        <f t="shared" si="86"/>
        <v/>
      </c>
      <c r="V817" s="11" t="str">
        <f>IFERROR(IF(S817="","",IF(U817="",IF(AND(E817="",F817="",G817&lt;&gt;"",$O817=INDEX(O$3:O817,MATCH(MAX(T$3:T817),T$3:T817,0),0)),INDEX(U$3:U817,MATCH(MAX(T$3:T817),T$3:T817,0),0),IF(AND(S817&lt;&gt;"",U817=""),0,"")),U817)),"")</f>
        <v/>
      </c>
      <c r="W817" s="13" t="str">
        <f t="shared" si="87"/>
        <v/>
      </c>
      <c r="X817" s="52" t="str">
        <f t="shared" si="88"/>
        <v/>
      </c>
      <c r="Y817" s="52" t="str">
        <f t="shared" si="89"/>
        <v/>
      </c>
      <c r="Z817" s="79" t="str">
        <f t="shared" si="90"/>
        <v/>
      </c>
    </row>
    <row r="818" spans="2:26" ht="35.1" customHeight="1" x14ac:dyDescent="0.2">
      <c r="B818" s="48"/>
      <c r="C818" s="49"/>
      <c r="D818" s="50"/>
      <c r="E818" s="47"/>
      <c r="F818" s="43"/>
      <c r="G818" s="45"/>
      <c r="K818" s="7" t="str">
        <f>IF(O818="","",COUNT(O$3:O818))</f>
        <v/>
      </c>
      <c r="L818" s="7" t="str">
        <f>IF(B818&lt;&gt;"",B818,IF(OR(COUNTA($G$3:$G818)&lt;COUNTA($G$3:$G$1048576),$G818&lt;&gt;""),L817,""))</f>
        <v/>
      </c>
      <c r="M818" s="7" t="str">
        <f>IF(C818&lt;&gt;"",C818,IF(OR(COUNTA($G$3:$G818)&lt;COUNTA($G$3:$G$1048576),$G818&lt;&gt;""),M817,""))</f>
        <v/>
      </c>
      <c r="N818" s="7" t="str">
        <f>IF(D818&lt;&gt;"",D818,IF(OR(COUNTA($G$3:$G818)&lt;COUNTA($G$3:$G$1048576),$G818&lt;&gt;""),N817,""))</f>
        <v/>
      </c>
      <c r="O818" s="8" t="str">
        <f t="shared" si="85"/>
        <v/>
      </c>
      <c r="P818" s="10" t="str">
        <f>IFERROR(IF(O818="",IF(COUNT(S$3:S$1048576)=COUNT(S$3:S818),IF(S818="","",INDEX(O$3:O818,MATCH(MAX(K$3:K818),K$3:K818,0),0)),INDEX(O$3:O818,MATCH(MAX(K$3:K818),K$3:K818,0),0)),O818),"")</f>
        <v/>
      </c>
      <c r="Q818" s="9" t="str">
        <f>IF(R818="","",COUNT(R$3:R818))</f>
        <v/>
      </c>
      <c r="R818" s="7" t="str">
        <f t="shared" si="84"/>
        <v/>
      </c>
      <c r="S818" s="11" t="str">
        <f>IFERROR(IF(COUNTA($E818:$G818)=0,"",IF(AND(R818="",$O818=INDEX(O$3:O818,MATCH(MAX(Q$3:Q818),Q$3:Q818,0),0)),INDEX(R$3:R818,MATCH(MAX(Q$3:Q818),Q$3:Q818,0),0),R818)),"")</f>
        <v/>
      </c>
      <c r="T818" s="7" t="str">
        <f>IF(U818="","",COUNT(U$3:U818))</f>
        <v/>
      </c>
      <c r="U818" s="7" t="str">
        <f t="shared" si="86"/>
        <v/>
      </c>
      <c r="V818" s="11" t="str">
        <f>IFERROR(IF(S818="","",IF(U818="",IF(AND(E818="",F818="",G818&lt;&gt;"",$O818=INDEX(O$3:O818,MATCH(MAX(T$3:T818),T$3:T818,0),0)),INDEX(U$3:U818,MATCH(MAX(T$3:T818),T$3:T818,0),0),IF(AND(S818&lt;&gt;"",U818=""),0,"")),U818)),"")</f>
        <v/>
      </c>
      <c r="W818" s="13" t="str">
        <f t="shared" si="87"/>
        <v/>
      </c>
      <c r="X818" s="52" t="str">
        <f t="shared" si="88"/>
        <v/>
      </c>
      <c r="Y818" s="52" t="str">
        <f t="shared" si="89"/>
        <v/>
      </c>
      <c r="Z818" s="79" t="str">
        <f t="shared" si="90"/>
        <v/>
      </c>
    </row>
    <row r="819" spans="2:26" ht="35.1" customHeight="1" x14ac:dyDescent="0.2">
      <c r="B819" s="48"/>
      <c r="C819" s="49"/>
      <c r="D819" s="50"/>
      <c r="E819" s="47"/>
      <c r="F819" s="43"/>
      <c r="G819" s="45"/>
      <c r="K819" s="7" t="str">
        <f>IF(O819="","",COUNT(O$3:O819))</f>
        <v/>
      </c>
      <c r="L819" s="7" t="str">
        <f>IF(B819&lt;&gt;"",B819,IF(OR(COUNTA($G$3:$G819)&lt;COUNTA($G$3:$G$1048576),$G819&lt;&gt;""),L818,""))</f>
        <v/>
      </c>
      <c r="M819" s="7" t="str">
        <f>IF(C819&lt;&gt;"",C819,IF(OR(COUNTA($G$3:$G819)&lt;COUNTA($G$3:$G$1048576),$G819&lt;&gt;""),M818,""))</f>
        <v/>
      </c>
      <c r="N819" s="7" t="str">
        <f>IF(D819&lt;&gt;"",D819,IF(OR(COUNTA($G$3:$G819)&lt;COUNTA($G$3:$G$1048576),$G819&lt;&gt;""),N818,""))</f>
        <v/>
      </c>
      <c r="O819" s="8" t="str">
        <f t="shared" si="85"/>
        <v/>
      </c>
      <c r="P819" s="10" t="str">
        <f>IFERROR(IF(O819="",IF(COUNT(S$3:S$1048576)=COUNT(S$3:S819),IF(S819="","",INDEX(O$3:O819,MATCH(MAX(K$3:K819),K$3:K819,0),0)),INDEX(O$3:O819,MATCH(MAX(K$3:K819),K$3:K819,0),0)),O819),"")</f>
        <v/>
      </c>
      <c r="Q819" s="9" t="str">
        <f>IF(R819="","",COUNT(R$3:R819))</f>
        <v/>
      </c>
      <c r="R819" s="7" t="str">
        <f t="shared" si="84"/>
        <v/>
      </c>
      <c r="S819" s="11" t="str">
        <f>IFERROR(IF(COUNTA($E819:$G819)=0,"",IF(AND(R819="",$O819=INDEX(O$3:O819,MATCH(MAX(Q$3:Q819),Q$3:Q819,0),0)),INDEX(R$3:R819,MATCH(MAX(Q$3:Q819),Q$3:Q819,0),0),R819)),"")</f>
        <v/>
      </c>
      <c r="T819" s="7" t="str">
        <f>IF(U819="","",COUNT(U$3:U819))</f>
        <v/>
      </c>
      <c r="U819" s="7" t="str">
        <f t="shared" si="86"/>
        <v/>
      </c>
      <c r="V819" s="11" t="str">
        <f>IFERROR(IF(S819="","",IF(U819="",IF(AND(E819="",F819="",G819&lt;&gt;"",$O819=INDEX(O$3:O819,MATCH(MAX(T$3:T819),T$3:T819,0),0)),INDEX(U$3:U819,MATCH(MAX(T$3:T819),T$3:T819,0),0),IF(AND(S819&lt;&gt;"",U819=""),0,"")),U819)),"")</f>
        <v/>
      </c>
      <c r="W819" s="13" t="str">
        <f t="shared" si="87"/>
        <v/>
      </c>
      <c r="X819" s="52" t="str">
        <f t="shared" si="88"/>
        <v/>
      </c>
      <c r="Y819" s="52" t="str">
        <f t="shared" si="89"/>
        <v/>
      </c>
      <c r="Z819" s="79" t="str">
        <f t="shared" si="90"/>
        <v/>
      </c>
    </row>
    <row r="820" spans="2:26" ht="35.1" customHeight="1" x14ac:dyDescent="0.2">
      <c r="B820" s="48"/>
      <c r="C820" s="49"/>
      <c r="D820" s="50"/>
      <c r="E820" s="47"/>
      <c r="F820" s="43"/>
      <c r="G820" s="45"/>
      <c r="K820" s="7" t="str">
        <f>IF(O820="","",COUNT(O$3:O820))</f>
        <v/>
      </c>
      <c r="L820" s="7" t="str">
        <f>IF(B820&lt;&gt;"",B820,IF(OR(COUNTA($G$3:$G820)&lt;COUNTA($G$3:$G$1048576),$G820&lt;&gt;""),L819,""))</f>
        <v/>
      </c>
      <c r="M820" s="7" t="str">
        <f>IF(C820&lt;&gt;"",C820,IF(OR(COUNTA($G$3:$G820)&lt;COUNTA($G$3:$G$1048576),$G820&lt;&gt;""),M819,""))</f>
        <v/>
      </c>
      <c r="N820" s="7" t="str">
        <f>IF(D820&lt;&gt;"",D820,IF(OR(COUNTA($G$3:$G820)&lt;COUNTA($G$3:$G$1048576),$G820&lt;&gt;""),N819,""))</f>
        <v/>
      </c>
      <c r="O820" s="8" t="str">
        <f t="shared" si="85"/>
        <v/>
      </c>
      <c r="P820" s="10" t="str">
        <f>IFERROR(IF(O820="",IF(COUNT(S$3:S$1048576)=COUNT(S$3:S820),IF(S820="","",INDEX(O$3:O820,MATCH(MAX(K$3:K820),K$3:K820,0),0)),INDEX(O$3:O820,MATCH(MAX(K$3:K820),K$3:K820,0),0)),O820),"")</f>
        <v/>
      </c>
      <c r="Q820" s="9" t="str">
        <f>IF(R820="","",COUNT(R$3:R820))</f>
        <v/>
      </c>
      <c r="R820" s="7" t="str">
        <f t="shared" si="84"/>
        <v/>
      </c>
      <c r="S820" s="11" t="str">
        <f>IFERROR(IF(COUNTA($E820:$G820)=0,"",IF(AND(R820="",$O820=INDEX(O$3:O820,MATCH(MAX(Q$3:Q820),Q$3:Q820,0),0)),INDEX(R$3:R820,MATCH(MAX(Q$3:Q820),Q$3:Q820,0),0),R820)),"")</f>
        <v/>
      </c>
      <c r="T820" s="7" t="str">
        <f>IF(U820="","",COUNT(U$3:U820))</f>
        <v/>
      </c>
      <c r="U820" s="7" t="str">
        <f t="shared" si="86"/>
        <v/>
      </c>
      <c r="V820" s="11" t="str">
        <f>IFERROR(IF(S820="","",IF(U820="",IF(AND(E820="",F820="",G820&lt;&gt;"",$O820=INDEX(O$3:O820,MATCH(MAX(T$3:T820),T$3:T820,0),0)),INDEX(U$3:U820,MATCH(MAX(T$3:T820),T$3:T820,0),0),IF(AND(S820&lt;&gt;"",U820=""),0,"")),U820)),"")</f>
        <v/>
      </c>
      <c r="W820" s="13" t="str">
        <f t="shared" si="87"/>
        <v/>
      </c>
      <c r="X820" s="52" t="str">
        <f t="shared" si="88"/>
        <v/>
      </c>
      <c r="Y820" s="52" t="str">
        <f t="shared" si="89"/>
        <v/>
      </c>
      <c r="Z820" s="79" t="str">
        <f t="shared" si="90"/>
        <v/>
      </c>
    </row>
    <row r="821" spans="2:26" ht="35.1" customHeight="1" x14ac:dyDescent="0.2">
      <c r="B821" s="48"/>
      <c r="C821" s="49"/>
      <c r="D821" s="50"/>
      <c r="E821" s="47"/>
      <c r="F821" s="43"/>
      <c r="G821" s="45"/>
      <c r="K821" s="7" t="str">
        <f>IF(O821="","",COUNT(O$3:O821))</f>
        <v/>
      </c>
      <c r="L821" s="7" t="str">
        <f>IF(B821&lt;&gt;"",B821,IF(OR(COUNTA($G$3:$G821)&lt;COUNTA($G$3:$G$1048576),$G821&lt;&gt;""),L820,""))</f>
        <v/>
      </c>
      <c r="M821" s="7" t="str">
        <f>IF(C821&lt;&gt;"",C821,IF(OR(COUNTA($G$3:$G821)&lt;COUNTA($G$3:$G$1048576),$G821&lt;&gt;""),M820,""))</f>
        <v/>
      </c>
      <c r="N821" s="7" t="str">
        <f>IF(D821&lt;&gt;"",D821,IF(OR(COUNTA($G$3:$G821)&lt;COUNTA($G$3:$G$1048576),$G821&lt;&gt;""),N820,""))</f>
        <v/>
      </c>
      <c r="O821" s="8" t="str">
        <f t="shared" si="85"/>
        <v/>
      </c>
      <c r="P821" s="10" t="str">
        <f>IFERROR(IF(O821="",IF(COUNT(S$3:S$1048576)=COUNT(S$3:S821),IF(S821="","",INDEX(O$3:O821,MATCH(MAX(K$3:K821),K$3:K821,0),0)),INDEX(O$3:O821,MATCH(MAX(K$3:K821),K$3:K821,0),0)),O821),"")</f>
        <v/>
      </c>
      <c r="Q821" s="9" t="str">
        <f>IF(R821="","",COUNT(R$3:R821))</f>
        <v/>
      </c>
      <c r="R821" s="7" t="str">
        <f t="shared" si="84"/>
        <v/>
      </c>
      <c r="S821" s="11" t="str">
        <f>IFERROR(IF(COUNTA($E821:$G821)=0,"",IF(AND(R821="",$O821=INDEX(O$3:O821,MATCH(MAX(Q$3:Q821),Q$3:Q821,0),0)),INDEX(R$3:R821,MATCH(MAX(Q$3:Q821),Q$3:Q821,0),0),R821)),"")</f>
        <v/>
      </c>
      <c r="T821" s="7" t="str">
        <f>IF(U821="","",COUNT(U$3:U821))</f>
        <v/>
      </c>
      <c r="U821" s="7" t="str">
        <f t="shared" si="86"/>
        <v/>
      </c>
      <c r="V821" s="11" t="str">
        <f>IFERROR(IF(S821="","",IF(U821="",IF(AND(E821="",F821="",G821&lt;&gt;"",$O821=INDEX(O$3:O821,MATCH(MAX(T$3:T821),T$3:T821,0),0)),INDEX(U$3:U821,MATCH(MAX(T$3:T821),T$3:T821,0),0),IF(AND(S821&lt;&gt;"",U821=""),0,"")),U821)),"")</f>
        <v/>
      </c>
      <c r="W821" s="13" t="str">
        <f t="shared" si="87"/>
        <v/>
      </c>
      <c r="X821" s="52" t="str">
        <f t="shared" si="88"/>
        <v/>
      </c>
      <c r="Y821" s="52" t="str">
        <f t="shared" si="89"/>
        <v/>
      </c>
      <c r="Z821" s="79" t="str">
        <f t="shared" si="90"/>
        <v/>
      </c>
    </row>
    <row r="822" spans="2:26" ht="35.1" customHeight="1" x14ac:dyDescent="0.2">
      <c r="B822" s="48"/>
      <c r="C822" s="49"/>
      <c r="D822" s="50"/>
      <c r="E822" s="47"/>
      <c r="F822" s="43"/>
      <c r="G822" s="45"/>
      <c r="K822" s="7" t="str">
        <f>IF(O822="","",COUNT(O$3:O822))</f>
        <v/>
      </c>
      <c r="L822" s="7" t="str">
        <f>IF(B822&lt;&gt;"",B822,IF(OR(COUNTA($G$3:$G822)&lt;COUNTA($G$3:$G$1048576),$G822&lt;&gt;""),L821,""))</f>
        <v/>
      </c>
      <c r="M822" s="7" t="str">
        <f>IF(C822&lt;&gt;"",C822,IF(OR(COUNTA($G$3:$G822)&lt;COUNTA($G$3:$G$1048576),$G822&lt;&gt;""),M821,""))</f>
        <v/>
      </c>
      <c r="N822" s="7" t="str">
        <f>IF(D822&lt;&gt;"",D822,IF(OR(COUNTA($G$3:$G822)&lt;COUNTA($G$3:$G$1048576),$G822&lt;&gt;""),N821,""))</f>
        <v/>
      </c>
      <c r="O822" s="8" t="str">
        <f t="shared" si="85"/>
        <v/>
      </c>
      <c r="P822" s="10" t="str">
        <f>IFERROR(IF(O822="",IF(COUNT(S$3:S$1048576)=COUNT(S$3:S822),IF(S822="","",INDEX(O$3:O822,MATCH(MAX(K$3:K822),K$3:K822,0),0)),INDEX(O$3:O822,MATCH(MAX(K$3:K822),K$3:K822,0),0)),O822),"")</f>
        <v/>
      </c>
      <c r="Q822" s="9" t="str">
        <f>IF(R822="","",COUNT(R$3:R822))</f>
        <v/>
      </c>
      <c r="R822" s="7" t="str">
        <f t="shared" si="84"/>
        <v/>
      </c>
      <c r="S822" s="11" t="str">
        <f>IFERROR(IF(COUNTA($E822:$G822)=0,"",IF(AND(R822="",$O822=INDEX(O$3:O822,MATCH(MAX(Q$3:Q822),Q$3:Q822,0),0)),INDEX(R$3:R822,MATCH(MAX(Q$3:Q822),Q$3:Q822,0),0),R822)),"")</f>
        <v/>
      </c>
      <c r="T822" s="7" t="str">
        <f>IF(U822="","",COUNT(U$3:U822))</f>
        <v/>
      </c>
      <c r="U822" s="7" t="str">
        <f t="shared" si="86"/>
        <v/>
      </c>
      <c r="V822" s="11" t="str">
        <f>IFERROR(IF(S822="","",IF(U822="",IF(AND(E822="",F822="",G822&lt;&gt;"",$O822=INDEX(O$3:O822,MATCH(MAX(T$3:T822),T$3:T822,0),0)),INDEX(U$3:U822,MATCH(MAX(T$3:T822),T$3:T822,0),0),IF(AND(S822&lt;&gt;"",U822=""),0,"")),U822)),"")</f>
        <v/>
      </c>
      <c r="W822" s="13" t="str">
        <f t="shared" si="87"/>
        <v/>
      </c>
      <c r="X822" s="52" t="str">
        <f t="shared" si="88"/>
        <v/>
      </c>
      <c r="Y822" s="52" t="str">
        <f t="shared" si="89"/>
        <v/>
      </c>
      <c r="Z822" s="79" t="str">
        <f t="shared" si="90"/>
        <v/>
      </c>
    </row>
    <row r="823" spans="2:26" ht="35.1" customHeight="1" x14ac:dyDescent="0.2">
      <c r="B823" s="48"/>
      <c r="C823" s="49"/>
      <c r="D823" s="50"/>
      <c r="E823" s="47"/>
      <c r="F823" s="43"/>
      <c r="G823" s="45"/>
      <c r="K823" s="7" t="str">
        <f>IF(O823="","",COUNT(O$3:O823))</f>
        <v/>
      </c>
      <c r="L823" s="7" t="str">
        <f>IF(B823&lt;&gt;"",B823,IF(OR(COUNTA($G$3:$G823)&lt;COUNTA($G$3:$G$1048576),$G823&lt;&gt;""),L822,""))</f>
        <v/>
      </c>
      <c r="M823" s="7" t="str">
        <f>IF(C823&lt;&gt;"",C823,IF(OR(COUNTA($G$3:$G823)&lt;COUNTA($G$3:$G$1048576),$G823&lt;&gt;""),M822,""))</f>
        <v/>
      </c>
      <c r="N823" s="7" t="str">
        <f>IF(D823&lt;&gt;"",D823,IF(OR(COUNTA($G$3:$G823)&lt;COUNTA($G$3:$G$1048576),$G823&lt;&gt;""),N822,""))</f>
        <v/>
      </c>
      <c r="O823" s="8" t="str">
        <f t="shared" si="85"/>
        <v/>
      </c>
      <c r="P823" s="10" t="str">
        <f>IFERROR(IF(O823="",IF(COUNT(S$3:S$1048576)=COUNT(S$3:S823),IF(S823="","",INDEX(O$3:O823,MATCH(MAX(K$3:K823),K$3:K823,0),0)),INDEX(O$3:O823,MATCH(MAX(K$3:K823),K$3:K823,0),0)),O823),"")</f>
        <v/>
      </c>
      <c r="Q823" s="9" t="str">
        <f>IF(R823="","",COUNT(R$3:R823))</f>
        <v/>
      </c>
      <c r="R823" s="7" t="str">
        <f t="shared" si="84"/>
        <v/>
      </c>
      <c r="S823" s="11" t="str">
        <f>IFERROR(IF(COUNTA($E823:$G823)=0,"",IF(AND(R823="",$O823=INDEX(O$3:O823,MATCH(MAX(Q$3:Q823),Q$3:Q823,0),0)),INDEX(R$3:R823,MATCH(MAX(Q$3:Q823),Q$3:Q823,0),0),R823)),"")</f>
        <v/>
      </c>
      <c r="T823" s="7" t="str">
        <f>IF(U823="","",COUNT(U$3:U823))</f>
        <v/>
      </c>
      <c r="U823" s="7" t="str">
        <f t="shared" si="86"/>
        <v/>
      </c>
      <c r="V823" s="11" t="str">
        <f>IFERROR(IF(S823="","",IF(U823="",IF(AND(E823="",F823="",G823&lt;&gt;"",$O823=INDEX(O$3:O823,MATCH(MAX(T$3:T823),T$3:T823,0),0)),INDEX(U$3:U823,MATCH(MAX(T$3:T823),T$3:T823,0),0),IF(AND(S823&lt;&gt;"",U823=""),0,"")),U823)),"")</f>
        <v/>
      </c>
      <c r="W823" s="13" t="str">
        <f t="shared" si="87"/>
        <v/>
      </c>
      <c r="X823" s="52" t="str">
        <f t="shared" si="88"/>
        <v/>
      </c>
      <c r="Y823" s="52" t="str">
        <f t="shared" si="89"/>
        <v/>
      </c>
      <c r="Z823" s="79" t="str">
        <f t="shared" si="90"/>
        <v/>
      </c>
    </row>
    <row r="824" spans="2:26" ht="35.1" customHeight="1" x14ac:dyDescent="0.2">
      <c r="B824" s="48"/>
      <c r="C824" s="49"/>
      <c r="D824" s="50"/>
      <c r="E824" s="47"/>
      <c r="F824" s="43"/>
      <c r="G824" s="45"/>
      <c r="K824" s="7" t="str">
        <f>IF(O824="","",COUNT(O$3:O824))</f>
        <v/>
      </c>
      <c r="L824" s="7" t="str">
        <f>IF(B824&lt;&gt;"",B824,IF(OR(COUNTA($G$3:$G824)&lt;COUNTA($G$3:$G$1048576),$G824&lt;&gt;""),L823,""))</f>
        <v/>
      </c>
      <c r="M824" s="7" t="str">
        <f>IF(C824&lt;&gt;"",C824,IF(OR(COUNTA($G$3:$G824)&lt;COUNTA($G$3:$G$1048576),$G824&lt;&gt;""),M823,""))</f>
        <v/>
      </c>
      <c r="N824" s="7" t="str">
        <f>IF(D824&lt;&gt;"",D824,IF(OR(COUNTA($G$3:$G824)&lt;COUNTA($G$3:$G$1048576),$G824&lt;&gt;""),N823,""))</f>
        <v/>
      </c>
      <c r="O824" s="8" t="str">
        <f t="shared" si="85"/>
        <v/>
      </c>
      <c r="P824" s="10" t="str">
        <f>IFERROR(IF(O824="",IF(COUNT(S$3:S$1048576)=COUNT(S$3:S824),IF(S824="","",INDEX(O$3:O824,MATCH(MAX(K$3:K824),K$3:K824,0),0)),INDEX(O$3:O824,MATCH(MAX(K$3:K824),K$3:K824,0),0)),O824),"")</f>
        <v/>
      </c>
      <c r="Q824" s="9" t="str">
        <f>IF(R824="","",COUNT(R$3:R824))</f>
        <v/>
      </c>
      <c r="R824" s="7" t="str">
        <f t="shared" si="84"/>
        <v/>
      </c>
      <c r="S824" s="11" t="str">
        <f>IFERROR(IF(COUNTA($E824:$G824)=0,"",IF(AND(R824="",$O824=INDEX(O$3:O824,MATCH(MAX(Q$3:Q824),Q$3:Q824,0),0)),INDEX(R$3:R824,MATCH(MAX(Q$3:Q824),Q$3:Q824,0),0),R824)),"")</f>
        <v/>
      </c>
      <c r="T824" s="7" t="str">
        <f>IF(U824="","",COUNT(U$3:U824))</f>
        <v/>
      </c>
      <c r="U824" s="7" t="str">
        <f t="shared" si="86"/>
        <v/>
      </c>
      <c r="V824" s="11" t="str">
        <f>IFERROR(IF(S824="","",IF(U824="",IF(AND(E824="",F824="",G824&lt;&gt;"",$O824=INDEX(O$3:O824,MATCH(MAX(T$3:T824),T$3:T824,0),0)),INDEX(U$3:U824,MATCH(MAX(T$3:T824),T$3:T824,0),0),IF(AND(S824&lt;&gt;"",U824=""),0,"")),U824)),"")</f>
        <v/>
      </c>
      <c r="W824" s="13" t="str">
        <f t="shared" si="87"/>
        <v/>
      </c>
      <c r="X824" s="52" t="str">
        <f t="shared" si="88"/>
        <v/>
      </c>
      <c r="Y824" s="52" t="str">
        <f t="shared" si="89"/>
        <v/>
      </c>
      <c r="Z824" s="79" t="str">
        <f t="shared" si="90"/>
        <v/>
      </c>
    </row>
    <row r="825" spans="2:26" ht="35.1" customHeight="1" x14ac:dyDescent="0.2">
      <c r="B825" s="48"/>
      <c r="C825" s="49"/>
      <c r="D825" s="50"/>
      <c r="E825" s="47"/>
      <c r="F825" s="43"/>
      <c r="G825" s="45"/>
      <c r="K825" s="7" t="str">
        <f>IF(O825="","",COUNT(O$3:O825))</f>
        <v/>
      </c>
      <c r="L825" s="7" t="str">
        <f>IF(B825&lt;&gt;"",B825,IF(OR(COUNTA($G$3:$G825)&lt;COUNTA($G$3:$G$1048576),$G825&lt;&gt;""),L824,""))</f>
        <v/>
      </c>
      <c r="M825" s="7" t="str">
        <f>IF(C825&lt;&gt;"",C825,IF(OR(COUNTA($G$3:$G825)&lt;COUNTA($G$3:$G$1048576),$G825&lt;&gt;""),M824,""))</f>
        <v/>
      </c>
      <c r="N825" s="7" t="str">
        <f>IF(D825&lt;&gt;"",D825,IF(OR(COUNTA($G$3:$G825)&lt;COUNTA($G$3:$G$1048576),$G825&lt;&gt;""),N824,""))</f>
        <v/>
      </c>
      <c r="O825" s="8" t="str">
        <f t="shared" si="85"/>
        <v/>
      </c>
      <c r="P825" s="10" t="str">
        <f>IFERROR(IF(O825="",IF(COUNT(S$3:S$1048576)=COUNT(S$3:S825),IF(S825="","",INDEX(O$3:O825,MATCH(MAX(K$3:K825),K$3:K825,0),0)),INDEX(O$3:O825,MATCH(MAX(K$3:K825),K$3:K825,0),0)),O825),"")</f>
        <v/>
      </c>
      <c r="Q825" s="9" t="str">
        <f>IF(R825="","",COUNT(R$3:R825))</f>
        <v/>
      </c>
      <c r="R825" s="7" t="str">
        <f t="shared" si="84"/>
        <v/>
      </c>
      <c r="S825" s="11" t="str">
        <f>IFERROR(IF(COUNTA($E825:$G825)=0,"",IF(AND(R825="",$O825=INDEX(O$3:O825,MATCH(MAX(Q$3:Q825),Q$3:Q825,0),0)),INDEX(R$3:R825,MATCH(MAX(Q$3:Q825),Q$3:Q825,0),0),R825)),"")</f>
        <v/>
      </c>
      <c r="T825" s="7" t="str">
        <f>IF(U825="","",COUNT(U$3:U825))</f>
        <v/>
      </c>
      <c r="U825" s="7" t="str">
        <f t="shared" si="86"/>
        <v/>
      </c>
      <c r="V825" s="11" t="str">
        <f>IFERROR(IF(S825="","",IF(U825="",IF(AND(E825="",F825="",G825&lt;&gt;"",$O825=INDEX(O$3:O825,MATCH(MAX(T$3:T825),T$3:T825,0),0)),INDEX(U$3:U825,MATCH(MAX(T$3:T825),T$3:T825,0),0),IF(AND(S825&lt;&gt;"",U825=""),0,"")),U825)),"")</f>
        <v/>
      </c>
      <c r="W825" s="13" t="str">
        <f t="shared" si="87"/>
        <v/>
      </c>
      <c r="X825" s="52" t="str">
        <f t="shared" si="88"/>
        <v/>
      </c>
      <c r="Y825" s="52" t="str">
        <f t="shared" si="89"/>
        <v/>
      </c>
      <c r="Z825" s="79" t="str">
        <f t="shared" si="90"/>
        <v/>
      </c>
    </row>
    <row r="826" spans="2:26" ht="35.1" customHeight="1" x14ac:dyDescent="0.2">
      <c r="B826" s="48"/>
      <c r="C826" s="49"/>
      <c r="D826" s="50"/>
      <c r="E826" s="47"/>
      <c r="F826" s="43"/>
      <c r="G826" s="45"/>
      <c r="K826" s="7" t="str">
        <f>IF(O826="","",COUNT(O$3:O826))</f>
        <v/>
      </c>
      <c r="L826" s="7" t="str">
        <f>IF(B826&lt;&gt;"",B826,IF(OR(COUNTA($G$3:$G826)&lt;COUNTA($G$3:$G$1048576),$G826&lt;&gt;""),L825,""))</f>
        <v/>
      </c>
      <c r="M826" s="7" t="str">
        <f>IF(C826&lt;&gt;"",C826,IF(OR(COUNTA($G$3:$G826)&lt;COUNTA($G$3:$G$1048576),$G826&lt;&gt;""),M825,""))</f>
        <v/>
      </c>
      <c r="N826" s="7" t="str">
        <f>IF(D826&lt;&gt;"",D826,IF(OR(COUNTA($G$3:$G826)&lt;COUNTA($G$3:$G$1048576),$G826&lt;&gt;""),N825,""))</f>
        <v/>
      </c>
      <c r="O826" s="8" t="str">
        <f t="shared" si="85"/>
        <v/>
      </c>
      <c r="P826" s="10" t="str">
        <f>IFERROR(IF(O826="",IF(COUNT(S$3:S$1048576)=COUNT(S$3:S826),IF(S826="","",INDEX(O$3:O826,MATCH(MAX(K$3:K826),K$3:K826,0),0)),INDEX(O$3:O826,MATCH(MAX(K$3:K826),K$3:K826,0),0)),O826),"")</f>
        <v/>
      </c>
      <c r="Q826" s="9" t="str">
        <f>IF(R826="","",COUNT(R$3:R826))</f>
        <v/>
      </c>
      <c r="R826" s="7" t="str">
        <f t="shared" si="84"/>
        <v/>
      </c>
      <c r="S826" s="11" t="str">
        <f>IFERROR(IF(COUNTA($E826:$G826)=0,"",IF(AND(R826="",$O826=INDEX(O$3:O826,MATCH(MAX(Q$3:Q826),Q$3:Q826,0),0)),INDEX(R$3:R826,MATCH(MAX(Q$3:Q826),Q$3:Q826,0),0),R826)),"")</f>
        <v/>
      </c>
      <c r="T826" s="7" t="str">
        <f>IF(U826="","",COUNT(U$3:U826))</f>
        <v/>
      </c>
      <c r="U826" s="7" t="str">
        <f t="shared" si="86"/>
        <v/>
      </c>
      <c r="V826" s="11" t="str">
        <f>IFERROR(IF(S826="","",IF(U826="",IF(AND(E826="",F826="",G826&lt;&gt;"",$O826=INDEX(O$3:O826,MATCH(MAX(T$3:T826),T$3:T826,0),0)),INDEX(U$3:U826,MATCH(MAX(T$3:T826),T$3:T826,0),0),IF(AND(S826&lt;&gt;"",U826=""),0,"")),U826)),"")</f>
        <v/>
      </c>
      <c r="W826" s="13" t="str">
        <f t="shared" si="87"/>
        <v/>
      </c>
      <c r="X826" s="52" t="str">
        <f t="shared" si="88"/>
        <v/>
      </c>
      <c r="Y826" s="52" t="str">
        <f t="shared" si="89"/>
        <v/>
      </c>
      <c r="Z826" s="79" t="str">
        <f t="shared" si="90"/>
        <v/>
      </c>
    </row>
    <row r="827" spans="2:26" ht="35.1" customHeight="1" x14ac:dyDescent="0.2">
      <c r="B827" s="48"/>
      <c r="C827" s="49"/>
      <c r="D827" s="50"/>
      <c r="E827" s="47"/>
      <c r="F827" s="43"/>
      <c r="G827" s="45"/>
      <c r="K827" s="7" t="str">
        <f>IF(O827="","",COUNT(O$3:O827))</f>
        <v/>
      </c>
      <c r="L827" s="7" t="str">
        <f>IF(B827&lt;&gt;"",B827,IF(OR(COUNTA($G$3:$G827)&lt;COUNTA($G$3:$G$1048576),$G827&lt;&gt;""),L826,""))</f>
        <v/>
      </c>
      <c r="M827" s="7" t="str">
        <f>IF(C827&lt;&gt;"",C827,IF(OR(COUNTA($G$3:$G827)&lt;COUNTA($G$3:$G$1048576),$G827&lt;&gt;""),M826,""))</f>
        <v/>
      </c>
      <c r="N827" s="7" t="str">
        <f>IF(D827&lt;&gt;"",D827,IF(OR(COUNTA($G$3:$G827)&lt;COUNTA($G$3:$G$1048576),$G827&lt;&gt;""),N826,""))</f>
        <v/>
      </c>
      <c r="O827" s="8" t="str">
        <f t="shared" si="85"/>
        <v/>
      </c>
      <c r="P827" s="10" t="str">
        <f>IFERROR(IF(O827="",IF(COUNT(S$3:S$1048576)=COUNT(S$3:S827),IF(S827="","",INDEX(O$3:O827,MATCH(MAX(K$3:K827),K$3:K827,0),0)),INDEX(O$3:O827,MATCH(MAX(K$3:K827),K$3:K827,0),0)),O827),"")</f>
        <v/>
      </c>
      <c r="Q827" s="9" t="str">
        <f>IF(R827="","",COUNT(R$3:R827))</f>
        <v/>
      </c>
      <c r="R827" s="7" t="str">
        <f t="shared" si="84"/>
        <v/>
      </c>
      <c r="S827" s="11" t="str">
        <f>IFERROR(IF(COUNTA($E827:$G827)=0,"",IF(AND(R827="",$O827=INDEX(O$3:O827,MATCH(MAX(Q$3:Q827),Q$3:Q827,0),0)),INDEX(R$3:R827,MATCH(MAX(Q$3:Q827),Q$3:Q827,0),0),R827)),"")</f>
        <v/>
      </c>
      <c r="T827" s="7" t="str">
        <f>IF(U827="","",COUNT(U$3:U827))</f>
        <v/>
      </c>
      <c r="U827" s="7" t="str">
        <f t="shared" si="86"/>
        <v/>
      </c>
      <c r="V827" s="11" t="str">
        <f>IFERROR(IF(S827="","",IF(U827="",IF(AND(E827="",F827="",G827&lt;&gt;"",$O827=INDEX(O$3:O827,MATCH(MAX(T$3:T827),T$3:T827,0),0)),INDEX(U$3:U827,MATCH(MAX(T$3:T827),T$3:T827,0),0),IF(AND(S827&lt;&gt;"",U827=""),0,"")),U827)),"")</f>
        <v/>
      </c>
      <c r="W827" s="13" t="str">
        <f t="shared" si="87"/>
        <v/>
      </c>
      <c r="X827" s="52" t="str">
        <f t="shared" si="88"/>
        <v/>
      </c>
      <c r="Y827" s="52" t="str">
        <f t="shared" si="89"/>
        <v/>
      </c>
      <c r="Z827" s="79" t="str">
        <f t="shared" si="90"/>
        <v/>
      </c>
    </row>
    <row r="828" spans="2:26" ht="35.1" customHeight="1" x14ac:dyDescent="0.2">
      <c r="B828" s="48"/>
      <c r="C828" s="49"/>
      <c r="D828" s="50"/>
      <c r="E828" s="47"/>
      <c r="F828" s="43"/>
      <c r="G828" s="45"/>
      <c r="K828" s="7" t="str">
        <f>IF(O828="","",COUNT(O$3:O828))</f>
        <v/>
      </c>
      <c r="L828" s="7" t="str">
        <f>IF(B828&lt;&gt;"",B828,IF(OR(COUNTA($G$3:$G828)&lt;COUNTA($G$3:$G$1048576),$G828&lt;&gt;""),L827,""))</f>
        <v/>
      </c>
      <c r="M828" s="7" t="str">
        <f>IF(C828&lt;&gt;"",C828,IF(OR(COUNTA($G$3:$G828)&lt;COUNTA($G$3:$G$1048576),$G828&lt;&gt;""),M827,""))</f>
        <v/>
      </c>
      <c r="N828" s="7" t="str">
        <f>IF(D828&lt;&gt;"",D828,IF(OR(COUNTA($G$3:$G828)&lt;COUNTA($G$3:$G$1048576),$G828&lt;&gt;""),N827,""))</f>
        <v/>
      </c>
      <c r="O828" s="8" t="str">
        <f t="shared" si="85"/>
        <v/>
      </c>
      <c r="P828" s="10" t="str">
        <f>IFERROR(IF(O828="",IF(COUNT(S$3:S$1048576)=COUNT(S$3:S828),IF(S828="","",INDEX(O$3:O828,MATCH(MAX(K$3:K828),K$3:K828,0),0)),INDEX(O$3:O828,MATCH(MAX(K$3:K828),K$3:K828,0),0)),O828),"")</f>
        <v/>
      </c>
      <c r="Q828" s="9" t="str">
        <f>IF(R828="","",COUNT(R$3:R828))</f>
        <v/>
      </c>
      <c r="R828" s="7" t="str">
        <f t="shared" si="84"/>
        <v/>
      </c>
      <c r="S828" s="11" t="str">
        <f>IFERROR(IF(COUNTA($E828:$G828)=0,"",IF(AND(R828="",$O828=INDEX(O$3:O828,MATCH(MAX(Q$3:Q828),Q$3:Q828,0),0)),INDEX(R$3:R828,MATCH(MAX(Q$3:Q828),Q$3:Q828,0),0),R828)),"")</f>
        <v/>
      </c>
      <c r="T828" s="7" t="str">
        <f>IF(U828="","",COUNT(U$3:U828))</f>
        <v/>
      </c>
      <c r="U828" s="7" t="str">
        <f t="shared" si="86"/>
        <v/>
      </c>
      <c r="V828" s="11" t="str">
        <f>IFERROR(IF(S828="","",IF(U828="",IF(AND(E828="",F828="",G828&lt;&gt;"",$O828=INDEX(O$3:O828,MATCH(MAX(T$3:T828),T$3:T828,0),0)),INDEX(U$3:U828,MATCH(MAX(T$3:T828),T$3:T828,0),0),IF(AND(S828&lt;&gt;"",U828=""),0,"")),U828)),"")</f>
        <v/>
      </c>
      <c r="W828" s="13" t="str">
        <f t="shared" si="87"/>
        <v/>
      </c>
      <c r="X828" s="52" t="str">
        <f t="shared" si="88"/>
        <v/>
      </c>
      <c r="Y828" s="52" t="str">
        <f t="shared" si="89"/>
        <v/>
      </c>
      <c r="Z828" s="79" t="str">
        <f t="shared" si="90"/>
        <v/>
      </c>
    </row>
    <row r="829" spans="2:26" ht="35.1" customHeight="1" x14ac:dyDescent="0.2">
      <c r="B829" s="48"/>
      <c r="C829" s="49"/>
      <c r="D829" s="50"/>
      <c r="E829" s="47"/>
      <c r="F829" s="43"/>
      <c r="G829" s="45"/>
      <c r="K829" s="7" t="str">
        <f>IF(O829="","",COUNT(O$3:O829))</f>
        <v/>
      </c>
      <c r="L829" s="7" t="str">
        <f>IF(B829&lt;&gt;"",B829,IF(OR(COUNTA($G$3:$G829)&lt;COUNTA($G$3:$G$1048576),$G829&lt;&gt;""),L828,""))</f>
        <v/>
      </c>
      <c r="M829" s="7" t="str">
        <f>IF(C829&lt;&gt;"",C829,IF(OR(COUNTA($G$3:$G829)&lt;COUNTA($G$3:$G$1048576),$G829&lt;&gt;""),M828,""))</f>
        <v/>
      </c>
      <c r="N829" s="7" t="str">
        <f>IF(D829&lt;&gt;"",D829,IF(OR(COUNTA($G$3:$G829)&lt;COUNTA($G$3:$G$1048576),$G829&lt;&gt;""),N828,""))</f>
        <v/>
      </c>
      <c r="O829" s="8" t="str">
        <f t="shared" si="85"/>
        <v/>
      </c>
      <c r="P829" s="10" t="str">
        <f>IFERROR(IF(O829="",IF(COUNT(S$3:S$1048576)=COUNT(S$3:S829),IF(S829="","",INDEX(O$3:O829,MATCH(MAX(K$3:K829),K$3:K829,0),0)),INDEX(O$3:O829,MATCH(MAX(K$3:K829),K$3:K829,0),0)),O829),"")</f>
        <v/>
      </c>
      <c r="Q829" s="9" t="str">
        <f>IF(R829="","",COUNT(R$3:R829))</f>
        <v/>
      </c>
      <c r="R829" s="7" t="str">
        <f t="shared" si="84"/>
        <v/>
      </c>
      <c r="S829" s="11" t="str">
        <f>IFERROR(IF(COUNTA($E829:$G829)=0,"",IF(AND(R829="",$O829=INDEX(O$3:O829,MATCH(MAX(Q$3:Q829),Q$3:Q829,0),0)),INDEX(R$3:R829,MATCH(MAX(Q$3:Q829),Q$3:Q829,0),0),R829)),"")</f>
        <v/>
      </c>
      <c r="T829" s="7" t="str">
        <f>IF(U829="","",COUNT(U$3:U829))</f>
        <v/>
      </c>
      <c r="U829" s="7" t="str">
        <f t="shared" si="86"/>
        <v/>
      </c>
      <c r="V829" s="11" t="str">
        <f>IFERROR(IF(S829="","",IF(U829="",IF(AND(E829="",F829="",G829&lt;&gt;"",$O829=INDEX(O$3:O829,MATCH(MAX(T$3:T829),T$3:T829,0),0)),INDEX(U$3:U829,MATCH(MAX(T$3:T829),T$3:T829,0),0),IF(AND(S829&lt;&gt;"",U829=""),0,"")),U829)),"")</f>
        <v/>
      </c>
      <c r="W829" s="13" t="str">
        <f t="shared" si="87"/>
        <v/>
      </c>
      <c r="X829" s="52" t="str">
        <f t="shared" si="88"/>
        <v/>
      </c>
      <c r="Y829" s="52" t="str">
        <f t="shared" si="89"/>
        <v/>
      </c>
      <c r="Z829" s="79" t="str">
        <f t="shared" si="90"/>
        <v/>
      </c>
    </row>
    <row r="830" spans="2:26" ht="35.1" customHeight="1" x14ac:dyDescent="0.2">
      <c r="B830" s="48"/>
      <c r="C830" s="49"/>
      <c r="D830" s="50"/>
      <c r="E830" s="47"/>
      <c r="F830" s="43"/>
      <c r="G830" s="45"/>
      <c r="K830" s="7" t="str">
        <f>IF(O830="","",COUNT(O$3:O830))</f>
        <v/>
      </c>
      <c r="L830" s="7" t="str">
        <f>IF(B830&lt;&gt;"",B830,IF(OR(COUNTA($G$3:$G830)&lt;COUNTA($G$3:$G$1048576),$G830&lt;&gt;""),L829,""))</f>
        <v/>
      </c>
      <c r="M830" s="7" t="str">
        <f>IF(C830&lt;&gt;"",C830,IF(OR(COUNTA($G$3:$G830)&lt;COUNTA($G$3:$G$1048576),$G830&lt;&gt;""),M829,""))</f>
        <v/>
      </c>
      <c r="N830" s="7" t="str">
        <f>IF(D830&lt;&gt;"",D830,IF(OR(COUNTA($G$3:$G830)&lt;COUNTA($G$3:$G$1048576),$G830&lt;&gt;""),N829,""))</f>
        <v/>
      </c>
      <c r="O830" s="8" t="str">
        <f t="shared" si="85"/>
        <v/>
      </c>
      <c r="P830" s="10" t="str">
        <f>IFERROR(IF(O830="",IF(COUNT(S$3:S$1048576)=COUNT(S$3:S830),IF(S830="","",INDEX(O$3:O830,MATCH(MAX(K$3:K830),K$3:K830,0),0)),INDEX(O$3:O830,MATCH(MAX(K$3:K830),K$3:K830,0),0)),O830),"")</f>
        <v/>
      </c>
      <c r="Q830" s="9" t="str">
        <f>IF(R830="","",COUNT(R$3:R830))</f>
        <v/>
      </c>
      <c r="R830" s="7" t="str">
        <f t="shared" si="84"/>
        <v/>
      </c>
      <c r="S830" s="11" t="str">
        <f>IFERROR(IF(COUNTA($E830:$G830)=0,"",IF(AND(R830="",$O830=INDEX(O$3:O830,MATCH(MAX(Q$3:Q830),Q$3:Q830,0),0)),INDEX(R$3:R830,MATCH(MAX(Q$3:Q830),Q$3:Q830,0),0),R830)),"")</f>
        <v/>
      </c>
      <c r="T830" s="7" t="str">
        <f>IF(U830="","",COUNT(U$3:U830))</f>
        <v/>
      </c>
      <c r="U830" s="7" t="str">
        <f t="shared" si="86"/>
        <v/>
      </c>
      <c r="V830" s="11" t="str">
        <f>IFERROR(IF(S830="","",IF(U830="",IF(AND(E830="",F830="",G830&lt;&gt;"",$O830=INDEX(O$3:O830,MATCH(MAX(T$3:T830),T$3:T830,0),0)),INDEX(U$3:U830,MATCH(MAX(T$3:T830),T$3:T830,0),0),IF(AND(S830&lt;&gt;"",U830=""),0,"")),U830)),"")</f>
        <v/>
      </c>
      <c r="W830" s="13" t="str">
        <f t="shared" si="87"/>
        <v/>
      </c>
      <c r="X830" s="52" t="str">
        <f t="shared" si="88"/>
        <v/>
      </c>
      <c r="Y830" s="52" t="str">
        <f t="shared" si="89"/>
        <v/>
      </c>
      <c r="Z830" s="79" t="str">
        <f t="shared" si="90"/>
        <v/>
      </c>
    </row>
    <row r="831" spans="2:26" ht="35.1" customHeight="1" x14ac:dyDescent="0.2">
      <c r="B831" s="48"/>
      <c r="C831" s="49"/>
      <c r="D831" s="50"/>
      <c r="E831" s="47"/>
      <c r="F831" s="43"/>
      <c r="G831" s="45"/>
      <c r="K831" s="7" t="str">
        <f>IF(O831="","",COUNT(O$3:O831))</f>
        <v/>
      </c>
      <c r="L831" s="7" t="str">
        <f>IF(B831&lt;&gt;"",B831,IF(OR(COUNTA($G$3:$G831)&lt;COUNTA($G$3:$G$1048576),$G831&lt;&gt;""),L830,""))</f>
        <v/>
      </c>
      <c r="M831" s="7" t="str">
        <f>IF(C831&lt;&gt;"",C831,IF(OR(COUNTA($G$3:$G831)&lt;COUNTA($G$3:$G$1048576),$G831&lt;&gt;""),M830,""))</f>
        <v/>
      </c>
      <c r="N831" s="7" t="str">
        <f>IF(D831&lt;&gt;"",D831,IF(OR(COUNTA($G$3:$G831)&lt;COUNTA($G$3:$G$1048576),$G831&lt;&gt;""),N830,""))</f>
        <v/>
      </c>
      <c r="O831" s="8" t="str">
        <f t="shared" si="85"/>
        <v/>
      </c>
      <c r="P831" s="10" t="str">
        <f>IFERROR(IF(O831="",IF(COUNT(S$3:S$1048576)=COUNT(S$3:S831),IF(S831="","",INDEX(O$3:O831,MATCH(MAX(K$3:K831),K$3:K831,0),0)),INDEX(O$3:O831,MATCH(MAX(K$3:K831),K$3:K831,0),0)),O831),"")</f>
        <v/>
      </c>
      <c r="Q831" s="9" t="str">
        <f>IF(R831="","",COUNT(R$3:R831))</f>
        <v/>
      </c>
      <c r="R831" s="7" t="str">
        <f t="shared" si="84"/>
        <v/>
      </c>
      <c r="S831" s="11" t="str">
        <f>IFERROR(IF(COUNTA($E831:$G831)=0,"",IF(AND(R831="",$O831=INDEX(O$3:O831,MATCH(MAX(Q$3:Q831),Q$3:Q831,0),0)),INDEX(R$3:R831,MATCH(MAX(Q$3:Q831),Q$3:Q831,0),0),R831)),"")</f>
        <v/>
      </c>
      <c r="T831" s="7" t="str">
        <f>IF(U831="","",COUNT(U$3:U831))</f>
        <v/>
      </c>
      <c r="U831" s="7" t="str">
        <f t="shared" si="86"/>
        <v/>
      </c>
      <c r="V831" s="11" t="str">
        <f>IFERROR(IF(S831="","",IF(U831="",IF(AND(E831="",F831="",G831&lt;&gt;"",$O831=INDEX(O$3:O831,MATCH(MAX(T$3:T831),T$3:T831,0),0)),INDEX(U$3:U831,MATCH(MAX(T$3:T831),T$3:T831,0),0),IF(AND(S831&lt;&gt;"",U831=""),0,"")),U831)),"")</f>
        <v/>
      </c>
      <c r="W831" s="13" t="str">
        <f t="shared" si="87"/>
        <v/>
      </c>
      <c r="X831" s="52" t="str">
        <f t="shared" si="88"/>
        <v/>
      </c>
      <c r="Y831" s="52" t="str">
        <f t="shared" si="89"/>
        <v/>
      </c>
      <c r="Z831" s="79" t="str">
        <f t="shared" si="90"/>
        <v/>
      </c>
    </row>
    <row r="832" spans="2:26" ht="35.1" customHeight="1" x14ac:dyDescent="0.2">
      <c r="B832" s="48"/>
      <c r="C832" s="49"/>
      <c r="D832" s="50"/>
      <c r="E832" s="47"/>
      <c r="F832" s="43"/>
      <c r="G832" s="45"/>
      <c r="K832" s="7" t="str">
        <f>IF(O832="","",COUNT(O$3:O832))</f>
        <v/>
      </c>
      <c r="L832" s="7" t="str">
        <f>IF(B832&lt;&gt;"",B832,IF(OR(COUNTA($G$3:$G832)&lt;COUNTA($G$3:$G$1048576),$G832&lt;&gt;""),L831,""))</f>
        <v/>
      </c>
      <c r="M832" s="7" t="str">
        <f>IF(C832&lt;&gt;"",C832,IF(OR(COUNTA($G$3:$G832)&lt;COUNTA($G$3:$G$1048576),$G832&lt;&gt;""),M831,""))</f>
        <v/>
      </c>
      <c r="N832" s="7" t="str">
        <f>IF(D832&lt;&gt;"",D832,IF(OR(COUNTA($G$3:$G832)&lt;COUNTA($G$3:$G$1048576),$G832&lt;&gt;""),N831,""))</f>
        <v/>
      </c>
      <c r="O832" s="8" t="str">
        <f t="shared" si="85"/>
        <v/>
      </c>
      <c r="P832" s="10" t="str">
        <f>IFERROR(IF(O832="",IF(COUNT(S$3:S$1048576)=COUNT(S$3:S832),IF(S832="","",INDEX(O$3:O832,MATCH(MAX(K$3:K832),K$3:K832,0),0)),INDEX(O$3:O832,MATCH(MAX(K$3:K832),K$3:K832,0),0)),O832),"")</f>
        <v/>
      </c>
      <c r="Q832" s="9" t="str">
        <f>IF(R832="","",COUNT(R$3:R832))</f>
        <v/>
      </c>
      <c r="R832" s="7" t="str">
        <f t="shared" si="84"/>
        <v/>
      </c>
      <c r="S832" s="11" t="str">
        <f>IFERROR(IF(COUNTA($E832:$G832)=0,"",IF(AND(R832="",$O832=INDEX(O$3:O832,MATCH(MAX(Q$3:Q832),Q$3:Q832,0),0)),INDEX(R$3:R832,MATCH(MAX(Q$3:Q832),Q$3:Q832,0),0),R832)),"")</f>
        <v/>
      </c>
      <c r="T832" s="7" t="str">
        <f>IF(U832="","",COUNT(U$3:U832))</f>
        <v/>
      </c>
      <c r="U832" s="7" t="str">
        <f t="shared" si="86"/>
        <v/>
      </c>
      <c r="V832" s="11" t="str">
        <f>IFERROR(IF(S832="","",IF(U832="",IF(AND(E832="",F832="",G832&lt;&gt;"",$O832=INDEX(O$3:O832,MATCH(MAX(T$3:T832),T$3:T832,0),0)),INDEX(U$3:U832,MATCH(MAX(T$3:T832),T$3:T832,0),0),IF(AND(S832&lt;&gt;"",U832=""),0,"")),U832)),"")</f>
        <v/>
      </c>
      <c r="W832" s="13" t="str">
        <f t="shared" si="87"/>
        <v/>
      </c>
      <c r="X832" s="52" t="str">
        <f t="shared" si="88"/>
        <v/>
      </c>
      <c r="Y832" s="52" t="str">
        <f t="shared" si="89"/>
        <v/>
      </c>
      <c r="Z832" s="79" t="str">
        <f t="shared" si="90"/>
        <v/>
      </c>
    </row>
    <row r="833" spans="2:26" ht="35.1" customHeight="1" x14ac:dyDescent="0.2">
      <c r="B833" s="48"/>
      <c r="C833" s="49"/>
      <c r="D833" s="50"/>
      <c r="E833" s="47"/>
      <c r="F833" s="43"/>
      <c r="G833" s="45"/>
      <c r="K833" s="7" t="str">
        <f>IF(O833="","",COUNT(O$3:O833))</f>
        <v/>
      </c>
      <c r="L833" s="7" t="str">
        <f>IF(B833&lt;&gt;"",B833,IF(OR(COUNTA($G$3:$G833)&lt;COUNTA($G$3:$G$1048576),$G833&lt;&gt;""),L832,""))</f>
        <v/>
      </c>
      <c r="M833" s="7" t="str">
        <f>IF(C833&lt;&gt;"",C833,IF(OR(COUNTA($G$3:$G833)&lt;COUNTA($G$3:$G$1048576),$G833&lt;&gt;""),M832,""))</f>
        <v/>
      </c>
      <c r="N833" s="7" t="str">
        <f>IF(D833&lt;&gt;"",D833,IF(OR(COUNTA($G$3:$G833)&lt;COUNTA($G$3:$G$1048576),$G833&lt;&gt;""),N832,""))</f>
        <v/>
      </c>
      <c r="O833" s="8" t="str">
        <f t="shared" si="85"/>
        <v/>
      </c>
      <c r="P833" s="10" t="str">
        <f>IFERROR(IF(O833="",IF(COUNT(S$3:S$1048576)=COUNT(S$3:S833),IF(S833="","",INDEX(O$3:O833,MATCH(MAX(K$3:K833),K$3:K833,0),0)),INDEX(O$3:O833,MATCH(MAX(K$3:K833),K$3:K833,0),0)),O833),"")</f>
        <v/>
      </c>
      <c r="Q833" s="9" t="str">
        <f>IF(R833="","",COUNT(R$3:R833))</f>
        <v/>
      </c>
      <c r="R833" s="7" t="str">
        <f t="shared" si="84"/>
        <v/>
      </c>
      <c r="S833" s="11" t="str">
        <f>IFERROR(IF(COUNTA($E833:$G833)=0,"",IF(AND(R833="",$O833=INDEX(O$3:O833,MATCH(MAX(Q$3:Q833),Q$3:Q833,0),0)),INDEX(R$3:R833,MATCH(MAX(Q$3:Q833),Q$3:Q833,0),0),R833)),"")</f>
        <v/>
      </c>
      <c r="T833" s="7" t="str">
        <f>IF(U833="","",COUNT(U$3:U833))</f>
        <v/>
      </c>
      <c r="U833" s="7" t="str">
        <f t="shared" si="86"/>
        <v/>
      </c>
      <c r="V833" s="11" t="str">
        <f>IFERROR(IF(S833="","",IF(U833="",IF(AND(E833="",F833="",G833&lt;&gt;"",$O833=INDEX(O$3:O833,MATCH(MAX(T$3:T833),T$3:T833,0),0)),INDEX(U$3:U833,MATCH(MAX(T$3:T833),T$3:T833,0),0),IF(AND(S833&lt;&gt;"",U833=""),0,"")),U833)),"")</f>
        <v/>
      </c>
      <c r="W833" s="13" t="str">
        <f t="shared" si="87"/>
        <v/>
      </c>
      <c r="X833" s="52" t="str">
        <f t="shared" si="88"/>
        <v/>
      </c>
      <c r="Y833" s="52" t="str">
        <f t="shared" si="89"/>
        <v/>
      </c>
      <c r="Z833" s="79" t="str">
        <f t="shared" si="90"/>
        <v/>
      </c>
    </row>
    <row r="834" spans="2:26" ht="35.1" customHeight="1" x14ac:dyDescent="0.2">
      <c r="B834" s="48"/>
      <c r="C834" s="49"/>
      <c r="D834" s="50"/>
      <c r="E834" s="47"/>
      <c r="F834" s="43"/>
      <c r="G834" s="45"/>
      <c r="K834" s="7" t="str">
        <f>IF(O834="","",COUNT(O$3:O834))</f>
        <v/>
      </c>
      <c r="L834" s="7" t="str">
        <f>IF(B834&lt;&gt;"",B834,IF(OR(COUNTA($G$3:$G834)&lt;COUNTA($G$3:$G$1048576),$G834&lt;&gt;""),L833,""))</f>
        <v/>
      </c>
      <c r="M834" s="7" t="str">
        <f>IF(C834&lt;&gt;"",C834,IF(OR(COUNTA($G$3:$G834)&lt;COUNTA($G$3:$G$1048576),$G834&lt;&gt;""),M833,""))</f>
        <v/>
      </c>
      <c r="N834" s="7" t="str">
        <f>IF(D834&lt;&gt;"",D834,IF(OR(COUNTA($G$3:$G834)&lt;COUNTA($G$3:$G$1048576),$G834&lt;&gt;""),N833,""))</f>
        <v/>
      </c>
      <c r="O834" s="8" t="str">
        <f t="shared" si="85"/>
        <v/>
      </c>
      <c r="P834" s="10" t="str">
        <f>IFERROR(IF(O834="",IF(COUNT(S$3:S$1048576)=COUNT(S$3:S834),IF(S834="","",INDEX(O$3:O834,MATCH(MAX(K$3:K834),K$3:K834,0),0)),INDEX(O$3:O834,MATCH(MAX(K$3:K834),K$3:K834,0),0)),O834),"")</f>
        <v/>
      </c>
      <c r="Q834" s="9" t="str">
        <f>IF(R834="","",COUNT(R$3:R834))</f>
        <v/>
      </c>
      <c r="R834" s="7" t="str">
        <f t="shared" si="84"/>
        <v/>
      </c>
      <c r="S834" s="11" t="str">
        <f>IFERROR(IF(COUNTA($E834:$G834)=0,"",IF(AND(R834="",$O834=INDEX(O$3:O834,MATCH(MAX(Q$3:Q834),Q$3:Q834,0),0)),INDEX(R$3:R834,MATCH(MAX(Q$3:Q834),Q$3:Q834,0),0),R834)),"")</f>
        <v/>
      </c>
      <c r="T834" s="7" t="str">
        <f>IF(U834="","",COUNT(U$3:U834))</f>
        <v/>
      </c>
      <c r="U834" s="7" t="str">
        <f t="shared" si="86"/>
        <v/>
      </c>
      <c r="V834" s="11" t="str">
        <f>IFERROR(IF(S834="","",IF(U834="",IF(AND(E834="",F834="",G834&lt;&gt;"",$O834=INDEX(O$3:O834,MATCH(MAX(T$3:T834),T$3:T834,0),0)),INDEX(U$3:U834,MATCH(MAX(T$3:T834),T$3:T834,0),0),IF(AND(S834&lt;&gt;"",U834=""),0,"")),U834)),"")</f>
        <v/>
      </c>
      <c r="W834" s="13" t="str">
        <f t="shared" si="87"/>
        <v/>
      </c>
      <c r="X834" s="52" t="str">
        <f t="shared" si="88"/>
        <v/>
      </c>
      <c r="Y834" s="52" t="str">
        <f t="shared" si="89"/>
        <v/>
      </c>
      <c r="Z834" s="79" t="str">
        <f t="shared" si="90"/>
        <v/>
      </c>
    </row>
    <row r="835" spans="2:26" ht="35.1" customHeight="1" x14ac:dyDescent="0.2">
      <c r="B835" s="48"/>
      <c r="C835" s="49"/>
      <c r="D835" s="50"/>
      <c r="E835" s="47"/>
      <c r="F835" s="43"/>
      <c r="G835" s="45"/>
      <c r="K835" s="7" t="str">
        <f>IF(O835="","",COUNT(O$3:O835))</f>
        <v/>
      </c>
      <c r="L835" s="7" t="str">
        <f>IF(B835&lt;&gt;"",B835,IF(OR(COUNTA($G$3:$G835)&lt;COUNTA($G$3:$G$1048576),$G835&lt;&gt;""),L834,""))</f>
        <v/>
      </c>
      <c r="M835" s="7" t="str">
        <f>IF(C835&lt;&gt;"",C835,IF(OR(COUNTA($G$3:$G835)&lt;COUNTA($G$3:$G$1048576),$G835&lt;&gt;""),M834,""))</f>
        <v/>
      </c>
      <c r="N835" s="7" t="str">
        <f>IF(D835&lt;&gt;"",D835,IF(OR(COUNTA($G$3:$G835)&lt;COUNTA($G$3:$G$1048576),$G835&lt;&gt;""),N834,""))</f>
        <v/>
      </c>
      <c r="O835" s="8" t="str">
        <f t="shared" si="85"/>
        <v/>
      </c>
      <c r="P835" s="10" t="str">
        <f>IFERROR(IF(O835="",IF(COUNT(S$3:S$1048576)=COUNT(S$3:S835),IF(S835="","",INDEX(O$3:O835,MATCH(MAX(K$3:K835),K$3:K835,0),0)),INDEX(O$3:O835,MATCH(MAX(K$3:K835),K$3:K835,0),0)),O835),"")</f>
        <v/>
      </c>
      <c r="Q835" s="9" t="str">
        <f>IF(R835="","",COUNT(R$3:R835))</f>
        <v/>
      </c>
      <c r="R835" s="7" t="str">
        <f t="shared" ref="R835:R898" si="91">IF(E835="","",E835)</f>
        <v/>
      </c>
      <c r="S835" s="11" t="str">
        <f>IFERROR(IF(COUNTA($E835:$G835)=0,"",IF(AND(R835="",$O835=INDEX(O$3:O835,MATCH(MAX(Q$3:Q835),Q$3:Q835,0),0)),INDEX(R$3:R835,MATCH(MAX(Q$3:Q835),Q$3:Q835,0),0),R835)),"")</f>
        <v/>
      </c>
      <c r="T835" s="7" t="str">
        <f>IF(U835="","",COUNT(U$3:U835))</f>
        <v/>
      </c>
      <c r="U835" s="7" t="str">
        <f t="shared" si="86"/>
        <v/>
      </c>
      <c r="V835" s="11" t="str">
        <f>IFERROR(IF(S835="","",IF(U835="",IF(AND(E835="",F835="",G835&lt;&gt;"",$O835=INDEX(O$3:O835,MATCH(MAX(T$3:T835),T$3:T835,0),0)),INDEX(U$3:U835,MATCH(MAX(T$3:T835),T$3:T835,0),0),IF(AND(S835&lt;&gt;"",U835=""),0,"")),U835)),"")</f>
        <v/>
      </c>
      <c r="W835" s="13" t="str">
        <f t="shared" si="87"/>
        <v/>
      </c>
      <c r="X835" s="52" t="str">
        <f t="shared" si="88"/>
        <v/>
      </c>
      <c r="Y835" s="52" t="str">
        <f t="shared" si="89"/>
        <v/>
      </c>
      <c r="Z835" s="79" t="str">
        <f t="shared" si="90"/>
        <v/>
      </c>
    </row>
    <row r="836" spans="2:26" ht="35.1" customHeight="1" x14ac:dyDescent="0.2">
      <c r="B836" s="48"/>
      <c r="C836" s="49"/>
      <c r="D836" s="50"/>
      <c r="E836" s="47"/>
      <c r="F836" s="43"/>
      <c r="G836" s="45"/>
      <c r="K836" s="7" t="str">
        <f>IF(O836="","",COUNT(O$3:O836))</f>
        <v/>
      </c>
      <c r="L836" s="7" t="str">
        <f>IF(B836&lt;&gt;"",B836,IF(OR(COUNTA($G$3:$G836)&lt;COUNTA($G$3:$G$1048576),$G836&lt;&gt;""),L835,""))</f>
        <v/>
      </c>
      <c r="M836" s="7" t="str">
        <f>IF(C836&lt;&gt;"",C836,IF(OR(COUNTA($G$3:$G836)&lt;COUNTA($G$3:$G$1048576),$G836&lt;&gt;""),M835,""))</f>
        <v/>
      </c>
      <c r="N836" s="7" t="str">
        <f>IF(D836&lt;&gt;"",D836,IF(OR(COUNTA($G$3:$G836)&lt;COUNTA($G$3:$G$1048576),$G836&lt;&gt;""),N835,""))</f>
        <v/>
      </c>
      <c r="O836" s="8" t="str">
        <f t="shared" ref="O836:O899" si="92">IF(COUNT(L836:N836)=3,DATE(L836,M836,N836),"")</f>
        <v/>
      </c>
      <c r="P836" s="10" t="str">
        <f>IFERROR(IF(O836="",IF(COUNT(S$3:S$1048576)=COUNT(S$3:S836),IF(S836="","",INDEX(O$3:O836,MATCH(MAX(K$3:K836),K$3:K836,0),0)),INDEX(O$3:O836,MATCH(MAX(K$3:K836),K$3:K836,0),0)),O836),"")</f>
        <v/>
      </c>
      <c r="Q836" s="9" t="str">
        <f>IF(R836="","",COUNT(R$3:R836))</f>
        <v/>
      </c>
      <c r="R836" s="7" t="str">
        <f t="shared" si="91"/>
        <v/>
      </c>
      <c r="S836" s="11" t="str">
        <f>IFERROR(IF(COUNTA($E836:$G836)=0,"",IF(AND(R836="",$O836=INDEX(O$3:O836,MATCH(MAX(Q$3:Q836),Q$3:Q836,0),0)),INDEX(R$3:R836,MATCH(MAX(Q$3:Q836),Q$3:Q836,0),0),R836)),"")</f>
        <v/>
      </c>
      <c r="T836" s="7" t="str">
        <f>IF(U836="","",COUNT(U$3:U836))</f>
        <v/>
      </c>
      <c r="U836" s="7" t="str">
        <f t="shared" ref="U836:U899" si="93">IF(F836="",IF(R836="","",0),F836)</f>
        <v/>
      </c>
      <c r="V836" s="11" t="str">
        <f>IFERROR(IF(S836="","",IF(U836="",IF(AND(E836="",F836="",G836&lt;&gt;"",$O836=INDEX(O$3:O836,MATCH(MAX(T$3:T836),T$3:T836,0),0)),INDEX(U$3:U836,MATCH(MAX(T$3:T836),T$3:T836,0),0),IF(AND(S836&lt;&gt;"",U836=""),0,"")),U836)),"")</f>
        <v/>
      </c>
      <c r="W836" s="13" t="str">
        <f t="shared" ref="W836:W899" si="94">IF(AND(S836="",V836=""),"",TIME(S836,IF(V836="",0,V836),0))</f>
        <v/>
      </c>
      <c r="X836" s="52" t="str">
        <f t="shared" ref="X836:X899" si="95">IF(P836="","",TEXT(P836,0))</f>
        <v/>
      </c>
      <c r="Y836" s="52" t="str">
        <f t="shared" ref="Y836:Y899" si="96">IF(W836="","",X836&amp;$Y$2&amp;W836)</f>
        <v/>
      </c>
      <c r="Z836" s="79" t="str">
        <f t="shared" ref="Z836:Z899" si="97">IF(W836="","",COUNTIF($Y$3:$Y$1048576,Y836))</f>
        <v/>
      </c>
    </row>
    <row r="837" spans="2:26" ht="35.1" customHeight="1" x14ac:dyDescent="0.2">
      <c r="B837" s="48"/>
      <c r="C837" s="49"/>
      <c r="D837" s="50"/>
      <c r="E837" s="47"/>
      <c r="F837" s="43"/>
      <c r="G837" s="45"/>
      <c r="K837" s="7" t="str">
        <f>IF(O837="","",COUNT(O$3:O837))</f>
        <v/>
      </c>
      <c r="L837" s="7" t="str">
        <f>IF(B837&lt;&gt;"",B837,IF(OR(COUNTA($G$3:$G837)&lt;COUNTA($G$3:$G$1048576),$G837&lt;&gt;""),L836,""))</f>
        <v/>
      </c>
      <c r="M837" s="7" t="str">
        <f>IF(C837&lt;&gt;"",C837,IF(OR(COUNTA($G$3:$G837)&lt;COUNTA($G$3:$G$1048576),$G837&lt;&gt;""),M836,""))</f>
        <v/>
      </c>
      <c r="N837" s="7" t="str">
        <f>IF(D837&lt;&gt;"",D837,IF(OR(COUNTA($G$3:$G837)&lt;COUNTA($G$3:$G$1048576),$G837&lt;&gt;""),N836,""))</f>
        <v/>
      </c>
      <c r="O837" s="8" t="str">
        <f t="shared" si="92"/>
        <v/>
      </c>
      <c r="P837" s="10" t="str">
        <f>IFERROR(IF(O837="",IF(COUNT(S$3:S$1048576)=COUNT(S$3:S837),IF(S837="","",INDEX(O$3:O837,MATCH(MAX(K$3:K837),K$3:K837,0),0)),INDEX(O$3:O837,MATCH(MAX(K$3:K837),K$3:K837,0),0)),O837),"")</f>
        <v/>
      </c>
      <c r="Q837" s="9" t="str">
        <f>IF(R837="","",COUNT(R$3:R837))</f>
        <v/>
      </c>
      <c r="R837" s="7" t="str">
        <f t="shared" si="91"/>
        <v/>
      </c>
      <c r="S837" s="11" t="str">
        <f>IFERROR(IF(COUNTA($E837:$G837)=0,"",IF(AND(R837="",$O837=INDEX(O$3:O837,MATCH(MAX(Q$3:Q837),Q$3:Q837,0),0)),INDEX(R$3:R837,MATCH(MAX(Q$3:Q837),Q$3:Q837,0),0),R837)),"")</f>
        <v/>
      </c>
      <c r="T837" s="7" t="str">
        <f>IF(U837="","",COUNT(U$3:U837))</f>
        <v/>
      </c>
      <c r="U837" s="7" t="str">
        <f t="shared" si="93"/>
        <v/>
      </c>
      <c r="V837" s="11" t="str">
        <f>IFERROR(IF(S837="","",IF(U837="",IF(AND(E837="",F837="",G837&lt;&gt;"",$O837=INDEX(O$3:O837,MATCH(MAX(T$3:T837),T$3:T837,0),0)),INDEX(U$3:U837,MATCH(MAX(T$3:T837),T$3:T837,0),0),IF(AND(S837&lt;&gt;"",U837=""),0,"")),U837)),"")</f>
        <v/>
      </c>
      <c r="W837" s="13" t="str">
        <f t="shared" si="94"/>
        <v/>
      </c>
      <c r="X837" s="52" t="str">
        <f t="shared" si="95"/>
        <v/>
      </c>
      <c r="Y837" s="52" t="str">
        <f t="shared" si="96"/>
        <v/>
      </c>
      <c r="Z837" s="79" t="str">
        <f t="shared" si="97"/>
        <v/>
      </c>
    </row>
    <row r="838" spans="2:26" ht="35.1" customHeight="1" x14ac:dyDescent="0.2">
      <c r="B838" s="48"/>
      <c r="C838" s="49"/>
      <c r="D838" s="50"/>
      <c r="E838" s="47"/>
      <c r="F838" s="43"/>
      <c r="G838" s="45"/>
      <c r="K838" s="7" t="str">
        <f>IF(O838="","",COUNT(O$3:O838))</f>
        <v/>
      </c>
      <c r="L838" s="7" t="str">
        <f>IF(B838&lt;&gt;"",B838,IF(OR(COUNTA($G$3:$G838)&lt;COUNTA($G$3:$G$1048576),$G838&lt;&gt;""),L837,""))</f>
        <v/>
      </c>
      <c r="M838" s="7" t="str">
        <f>IF(C838&lt;&gt;"",C838,IF(OR(COUNTA($G$3:$G838)&lt;COUNTA($G$3:$G$1048576),$G838&lt;&gt;""),M837,""))</f>
        <v/>
      </c>
      <c r="N838" s="7" t="str">
        <f>IF(D838&lt;&gt;"",D838,IF(OR(COUNTA($G$3:$G838)&lt;COUNTA($G$3:$G$1048576),$G838&lt;&gt;""),N837,""))</f>
        <v/>
      </c>
      <c r="O838" s="8" t="str">
        <f t="shared" si="92"/>
        <v/>
      </c>
      <c r="P838" s="10" t="str">
        <f>IFERROR(IF(O838="",IF(COUNT(S$3:S$1048576)=COUNT(S$3:S838),IF(S838="","",INDEX(O$3:O838,MATCH(MAX(K$3:K838),K$3:K838,0),0)),INDEX(O$3:O838,MATCH(MAX(K$3:K838),K$3:K838,0),0)),O838),"")</f>
        <v/>
      </c>
      <c r="Q838" s="9" t="str">
        <f>IF(R838="","",COUNT(R$3:R838))</f>
        <v/>
      </c>
      <c r="R838" s="7" t="str">
        <f t="shared" si="91"/>
        <v/>
      </c>
      <c r="S838" s="11" t="str">
        <f>IFERROR(IF(COUNTA($E838:$G838)=0,"",IF(AND(R838="",$O838=INDEX(O$3:O838,MATCH(MAX(Q$3:Q838),Q$3:Q838,0),0)),INDEX(R$3:R838,MATCH(MAX(Q$3:Q838),Q$3:Q838,0),0),R838)),"")</f>
        <v/>
      </c>
      <c r="T838" s="7" t="str">
        <f>IF(U838="","",COUNT(U$3:U838))</f>
        <v/>
      </c>
      <c r="U838" s="7" t="str">
        <f t="shared" si="93"/>
        <v/>
      </c>
      <c r="V838" s="11" t="str">
        <f>IFERROR(IF(S838="","",IF(U838="",IF(AND(E838="",F838="",G838&lt;&gt;"",$O838=INDEX(O$3:O838,MATCH(MAX(T$3:T838),T$3:T838,0),0)),INDEX(U$3:U838,MATCH(MAX(T$3:T838),T$3:T838,0),0),IF(AND(S838&lt;&gt;"",U838=""),0,"")),U838)),"")</f>
        <v/>
      </c>
      <c r="W838" s="13" t="str">
        <f t="shared" si="94"/>
        <v/>
      </c>
      <c r="X838" s="52" t="str">
        <f t="shared" si="95"/>
        <v/>
      </c>
      <c r="Y838" s="52" t="str">
        <f t="shared" si="96"/>
        <v/>
      </c>
      <c r="Z838" s="79" t="str">
        <f t="shared" si="97"/>
        <v/>
      </c>
    </row>
    <row r="839" spans="2:26" ht="35.1" customHeight="1" x14ac:dyDescent="0.2">
      <c r="B839" s="48"/>
      <c r="C839" s="49"/>
      <c r="D839" s="50"/>
      <c r="E839" s="47"/>
      <c r="F839" s="43"/>
      <c r="G839" s="45"/>
      <c r="K839" s="7" t="str">
        <f>IF(O839="","",COUNT(O$3:O839))</f>
        <v/>
      </c>
      <c r="L839" s="7" t="str">
        <f>IF(B839&lt;&gt;"",B839,IF(OR(COUNTA($G$3:$G839)&lt;COUNTA($G$3:$G$1048576),$G839&lt;&gt;""),L838,""))</f>
        <v/>
      </c>
      <c r="M839" s="7" t="str">
        <f>IF(C839&lt;&gt;"",C839,IF(OR(COUNTA($G$3:$G839)&lt;COUNTA($G$3:$G$1048576),$G839&lt;&gt;""),M838,""))</f>
        <v/>
      </c>
      <c r="N839" s="7" t="str">
        <f>IF(D839&lt;&gt;"",D839,IF(OR(COUNTA($G$3:$G839)&lt;COUNTA($G$3:$G$1048576),$G839&lt;&gt;""),N838,""))</f>
        <v/>
      </c>
      <c r="O839" s="8" t="str">
        <f t="shared" si="92"/>
        <v/>
      </c>
      <c r="P839" s="10" t="str">
        <f>IFERROR(IF(O839="",IF(COUNT(S$3:S$1048576)=COUNT(S$3:S839),IF(S839="","",INDEX(O$3:O839,MATCH(MAX(K$3:K839),K$3:K839,0),0)),INDEX(O$3:O839,MATCH(MAX(K$3:K839),K$3:K839,0),0)),O839),"")</f>
        <v/>
      </c>
      <c r="Q839" s="9" t="str">
        <f>IF(R839="","",COUNT(R$3:R839))</f>
        <v/>
      </c>
      <c r="R839" s="7" t="str">
        <f t="shared" si="91"/>
        <v/>
      </c>
      <c r="S839" s="11" t="str">
        <f>IFERROR(IF(COUNTA($E839:$G839)=0,"",IF(AND(R839="",$O839=INDEX(O$3:O839,MATCH(MAX(Q$3:Q839),Q$3:Q839,0),0)),INDEX(R$3:R839,MATCH(MAX(Q$3:Q839),Q$3:Q839,0),0),R839)),"")</f>
        <v/>
      </c>
      <c r="T839" s="7" t="str">
        <f>IF(U839="","",COUNT(U$3:U839))</f>
        <v/>
      </c>
      <c r="U839" s="7" t="str">
        <f t="shared" si="93"/>
        <v/>
      </c>
      <c r="V839" s="11" t="str">
        <f>IFERROR(IF(S839="","",IF(U839="",IF(AND(E839="",F839="",G839&lt;&gt;"",$O839=INDEX(O$3:O839,MATCH(MAX(T$3:T839),T$3:T839,0),0)),INDEX(U$3:U839,MATCH(MAX(T$3:T839),T$3:T839,0),0),IF(AND(S839&lt;&gt;"",U839=""),0,"")),U839)),"")</f>
        <v/>
      </c>
      <c r="W839" s="13" t="str">
        <f t="shared" si="94"/>
        <v/>
      </c>
      <c r="X839" s="52" t="str">
        <f t="shared" si="95"/>
        <v/>
      </c>
      <c r="Y839" s="52" t="str">
        <f t="shared" si="96"/>
        <v/>
      </c>
      <c r="Z839" s="79" t="str">
        <f t="shared" si="97"/>
        <v/>
      </c>
    </row>
    <row r="840" spans="2:26" ht="35.1" customHeight="1" x14ac:dyDescent="0.2">
      <c r="B840" s="48"/>
      <c r="C840" s="49"/>
      <c r="D840" s="50"/>
      <c r="E840" s="47"/>
      <c r="F840" s="43"/>
      <c r="G840" s="45"/>
      <c r="K840" s="7" t="str">
        <f>IF(O840="","",COUNT(O$3:O840))</f>
        <v/>
      </c>
      <c r="L840" s="7" t="str">
        <f>IF(B840&lt;&gt;"",B840,IF(OR(COUNTA($G$3:$G840)&lt;COUNTA($G$3:$G$1048576),$G840&lt;&gt;""),L839,""))</f>
        <v/>
      </c>
      <c r="M840" s="7" t="str">
        <f>IF(C840&lt;&gt;"",C840,IF(OR(COUNTA($G$3:$G840)&lt;COUNTA($G$3:$G$1048576),$G840&lt;&gt;""),M839,""))</f>
        <v/>
      </c>
      <c r="N840" s="7" t="str">
        <f>IF(D840&lt;&gt;"",D840,IF(OR(COUNTA($G$3:$G840)&lt;COUNTA($G$3:$G$1048576),$G840&lt;&gt;""),N839,""))</f>
        <v/>
      </c>
      <c r="O840" s="8" t="str">
        <f t="shared" si="92"/>
        <v/>
      </c>
      <c r="P840" s="10" t="str">
        <f>IFERROR(IF(O840="",IF(COUNT(S$3:S$1048576)=COUNT(S$3:S840),IF(S840="","",INDEX(O$3:O840,MATCH(MAX(K$3:K840),K$3:K840,0),0)),INDEX(O$3:O840,MATCH(MAX(K$3:K840),K$3:K840,0),0)),O840),"")</f>
        <v/>
      </c>
      <c r="Q840" s="9" t="str">
        <f>IF(R840="","",COUNT(R$3:R840))</f>
        <v/>
      </c>
      <c r="R840" s="7" t="str">
        <f t="shared" si="91"/>
        <v/>
      </c>
      <c r="S840" s="11" t="str">
        <f>IFERROR(IF(COUNTA($E840:$G840)=0,"",IF(AND(R840="",$O840=INDEX(O$3:O840,MATCH(MAX(Q$3:Q840),Q$3:Q840,0),0)),INDEX(R$3:R840,MATCH(MAX(Q$3:Q840),Q$3:Q840,0),0),R840)),"")</f>
        <v/>
      </c>
      <c r="T840" s="7" t="str">
        <f>IF(U840="","",COUNT(U$3:U840))</f>
        <v/>
      </c>
      <c r="U840" s="7" t="str">
        <f t="shared" si="93"/>
        <v/>
      </c>
      <c r="V840" s="11" t="str">
        <f>IFERROR(IF(S840="","",IF(U840="",IF(AND(E840="",F840="",G840&lt;&gt;"",$O840=INDEX(O$3:O840,MATCH(MAX(T$3:T840),T$3:T840,0),0)),INDEX(U$3:U840,MATCH(MAX(T$3:T840),T$3:T840,0),0),IF(AND(S840&lt;&gt;"",U840=""),0,"")),U840)),"")</f>
        <v/>
      </c>
      <c r="W840" s="13" t="str">
        <f t="shared" si="94"/>
        <v/>
      </c>
      <c r="X840" s="52" t="str">
        <f t="shared" si="95"/>
        <v/>
      </c>
      <c r="Y840" s="52" t="str">
        <f t="shared" si="96"/>
        <v/>
      </c>
      <c r="Z840" s="79" t="str">
        <f t="shared" si="97"/>
        <v/>
      </c>
    </row>
    <row r="841" spans="2:26" ht="35.1" customHeight="1" x14ac:dyDescent="0.2">
      <c r="B841" s="48"/>
      <c r="C841" s="49"/>
      <c r="D841" s="50"/>
      <c r="E841" s="47"/>
      <c r="F841" s="43"/>
      <c r="G841" s="45"/>
      <c r="K841" s="7" t="str">
        <f>IF(O841="","",COUNT(O$3:O841))</f>
        <v/>
      </c>
      <c r="L841" s="7" t="str">
        <f>IF(B841&lt;&gt;"",B841,IF(OR(COUNTA($G$3:$G841)&lt;COUNTA($G$3:$G$1048576),$G841&lt;&gt;""),L840,""))</f>
        <v/>
      </c>
      <c r="M841" s="7" t="str">
        <f>IF(C841&lt;&gt;"",C841,IF(OR(COUNTA($G$3:$G841)&lt;COUNTA($G$3:$G$1048576),$G841&lt;&gt;""),M840,""))</f>
        <v/>
      </c>
      <c r="N841" s="7" t="str">
        <f>IF(D841&lt;&gt;"",D841,IF(OR(COUNTA($G$3:$G841)&lt;COUNTA($G$3:$G$1048576),$G841&lt;&gt;""),N840,""))</f>
        <v/>
      </c>
      <c r="O841" s="8" t="str">
        <f t="shared" si="92"/>
        <v/>
      </c>
      <c r="P841" s="10" t="str">
        <f>IFERROR(IF(O841="",IF(COUNT(S$3:S$1048576)=COUNT(S$3:S841),IF(S841="","",INDEX(O$3:O841,MATCH(MAX(K$3:K841),K$3:K841,0),0)),INDEX(O$3:O841,MATCH(MAX(K$3:K841),K$3:K841,0),0)),O841),"")</f>
        <v/>
      </c>
      <c r="Q841" s="9" t="str">
        <f>IF(R841="","",COUNT(R$3:R841))</f>
        <v/>
      </c>
      <c r="R841" s="7" t="str">
        <f t="shared" si="91"/>
        <v/>
      </c>
      <c r="S841" s="11" t="str">
        <f>IFERROR(IF(COUNTA($E841:$G841)=0,"",IF(AND(R841="",$O841=INDEX(O$3:O841,MATCH(MAX(Q$3:Q841),Q$3:Q841,0),0)),INDEX(R$3:R841,MATCH(MAX(Q$3:Q841),Q$3:Q841,0),0),R841)),"")</f>
        <v/>
      </c>
      <c r="T841" s="7" t="str">
        <f>IF(U841="","",COUNT(U$3:U841))</f>
        <v/>
      </c>
      <c r="U841" s="7" t="str">
        <f t="shared" si="93"/>
        <v/>
      </c>
      <c r="V841" s="11" t="str">
        <f>IFERROR(IF(S841="","",IF(U841="",IF(AND(E841="",F841="",G841&lt;&gt;"",$O841=INDEX(O$3:O841,MATCH(MAX(T$3:T841),T$3:T841,0),0)),INDEX(U$3:U841,MATCH(MAX(T$3:T841),T$3:T841,0),0),IF(AND(S841&lt;&gt;"",U841=""),0,"")),U841)),"")</f>
        <v/>
      </c>
      <c r="W841" s="13" t="str">
        <f t="shared" si="94"/>
        <v/>
      </c>
      <c r="X841" s="52" t="str">
        <f t="shared" si="95"/>
        <v/>
      </c>
      <c r="Y841" s="52" t="str">
        <f t="shared" si="96"/>
        <v/>
      </c>
      <c r="Z841" s="79" t="str">
        <f t="shared" si="97"/>
        <v/>
      </c>
    </row>
    <row r="842" spans="2:26" ht="35.1" customHeight="1" x14ac:dyDescent="0.2">
      <c r="B842" s="48"/>
      <c r="C842" s="49"/>
      <c r="D842" s="50"/>
      <c r="E842" s="47"/>
      <c r="F842" s="43"/>
      <c r="G842" s="45"/>
      <c r="K842" s="7" t="str">
        <f>IF(O842="","",COUNT(O$3:O842))</f>
        <v/>
      </c>
      <c r="L842" s="7" t="str">
        <f>IF(B842&lt;&gt;"",B842,IF(OR(COUNTA($G$3:$G842)&lt;COUNTA($G$3:$G$1048576),$G842&lt;&gt;""),L841,""))</f>
        <v/>
      </c>
      <c r="M842" s="7" t="str">
        <f>IF(C842&lt;&gt;"",C842,IF(OR(COUNTA($G$3:$G842)&lt;COUNTA($G$3:$G$1048576),$G842&lt;&gt;""),M841,""))</f>
        <v/>
      </c>
      <c r="N842" s="7" t="str">
        <f>IF(D842&lt;&gt;"",D842,IF(OR(COUNTA($G$3:$G842)&lt;COUNTA($G$3:$G$1048576),$G842&lt;&gt;""),N841,""))</f>
        <v/>
      </c>
      <c r="O842" s="8" t="str">
        <f t="shared" si="92"/>
        <v/>
      </c>
      <c r="P842" s="10" t="str">
        <f>IFERROR(IF(O842="",IF(COUNT(S$3:S$1048576)=COUNT(S$3:S842),IF(S842="","",INDEX(O$3:O842,MATCH(MAX(K$3:K842),K$3:K842,0),0)),INDEX(O$3:O842,MATCH(MAX(K$3:K842),K$3:K842,0),0)),O842),"")</f>
        <v/>
      </c>
      <c r="Q842" s="9" t="str">
        <f>IF(R842="","",COUNT(R$3:R842))</f>
        <v/>
      </c>
      <c r="R842" s="7" t="str">
        <f t="shared" si="91"/>
        <v/>
      </c>
      <c r="S842" s="11" t="str">
        <f>IFERROR(IF(COUNTA($E842:$G842)=0,"",IF(AND(R842="",$O842=INDEX(O$3:O842,MATCH(MAX(Q$3:Q842),Q$3:Q842,0),0)),INDEX(R$3:R842,MATCH(MAX(Q$3:Q842),Q$3:Q842,0),0),R842)),"")</f>
        <v/>
      </c>
      <c r="T842" s="7" t="str">
        <f>IF(U842="","",COUNT(U$3:U842))</f>
        <v/>
      </c>
      <c r="U842" s="7" t="str">
        <f t="shared" si="93"/>
        <v/>
      </c>
      <c r="V842" s="11" t="str">
        <f>IFERROR(IF(S842="","",IF(U842="",IF(AND(E842="",F842="",G842&lt;&gt;"",$O842=INDEX(O$3:O842,MATCH(MAX(T$3:T842),T$3:T842,0),0)),INDEX(U$3:U842,MATCH(MAX(T$3:T842),T$3:T842,0),0),IF(AND(S842&lt;&gt;"",U842=""),0,"")),U842)),"")</f>
        <v/>
      </c>
      <c r="W842" s="13" t="str">
        <f t="shared" si="94"/>
        <v/>
      </c>
      <c r="X842" s="52" t="str">
        <f t="shared" si="95"/>
        <v/>
      </c>
      <c r="Y842" s="52" t="str">
        <f t="shared" si="96"/>
        <v/>
      </c>
      <c r="Z842" s="79" t="str">
        <f t="shared" si="97"/>
        <v/>
      </c>
    </row>
    <row r="843" spans="2:26" ht="35.1" customHeight="1" x14ac:dyDescent="0.2">
      <c r="B843" s="48"/>
      <c r="C843" s="49"/>
      <c r="D843" s="50"/>
      <c r="E843" s="47"/>
      <c r="F843" s="43"/>
      <c r="G843" s="45"/>
      <c r="K843" s="7" t="str">
        <f>IF(O843="","",COUNT(O$3:O843))</f>
        <v/>
      </c>
      <c r="L843" s="7" t="str">
        <f>IF(B843&lt;&gt;"",B843,IF(OR(COUNTA($G$3:$G843)&lt;COUNTA($G$3:$G$1048576),$G843&lt;&gt;""),L842,""))</f>
        <v/>
      </c>
      <c r="M843" s="7" t="str">
        <f>IF(C843&lt;&gt;"",C843,IF(OR(COUNTA($G$3:$G843)&lt;COUNTA($G$3:$G$1048576),$G843&lt;&gt;""),M842,""))</f>
        <v/>
      </c>
      <c r="N843" s="7" t="str">
        <f>IF(D843&lt;&gt;"",D843,IF(OR(COUNTA($G$3:$G843)&lt;COUNTA($G$3:$G$1048576),$G843&lt;&gt;""),N842,""))</f>
        <v/>
      </c>
      <c r="O843" s="8" t="str">
        <f t="shared" si="92"/>
        <v/>
      </c>
      <c r="P843" s="10" t="str">
        <f>IFERROR(IF(O843="",IF(COUNT(S$3:S$1048576)=COUNT(S$3:S843),IF(S843="","",INDEX(O$3:O843,MATCH(MAX(K$3:K843),K$3:K843,0),0)),INDEX(O$3:O843,MATCH(MAX(K$3:K843),K$3:K843,0),0)),O843),"")</f>
        <v/>
      </c>
      <c r="Q843" s="9" t="str">
        <f>IF(R843="","",COUNT(R$3:R843))</f>
        <v/>
      </c>
      <c r="R843" s="7" t="str">
        <f t="shared" si="91"/>
        <v/>
      </c>
      <c r="S843" s="11" t="str">
        <f>IFERROR(IF(COUNTA($E843:$G843)=0,"",IF(AND(R843="",$O843=INDEX(O$3:O843,MATCH(MAX(Q$3:Q843),Q$3:Q843,0),0)),INDEX(R$3:R843,MATCH(MAX(Q$3:Q843),Q$3:Q843,0),0),R843)),"")</f>
        <v/>
      </c>
      <c r="T843" s="7" t="str">
        <f>IF(U843="","",COUNT(U$3:U843))</f>
        <v/>
      </c>
      <c r="U843" s="7" t="str">
        <f t="shared" si="93"/>
        <v/>
      </c>
      <c r="V843" s="11" t="str">
        <f>IFERROR(IF(S843="","",IF(U843="",IF(AND(E843="",F843="",G843&lt;&gt;"",$O843=INDEX(O$3:O843,MATCH(MAX(T$3:T843),T$3:T843,0),0)),INDEX(U$3:U843,MATCH(MAX(T$3:T843),T$3:T843,0),0),IF(AND(S843&lt;&gt;"",U843=""),0,"")),U843)),"")</f>
        <v/>
      </c>
      <c r="W843" s="13" t="str">
        <f t="shared" si="94"/>
        <v/>
      </c>
      <c r="X843" s="52" t="str">
        <f t="shared" si="95"/>
        <v/>
      </c>
      <c r="Y843" s="52" t="str">
        <f t="shared" si="96"/>
        <v/>
      </c>
      <c r="Z843" s="79" t="str">
        <f t="shared" si="97"/>
        <v/>
      </c>
    </row>
    <row r="844" spans="2:26" ht="35.1" customHeight="1" x14ac:dyDescent="0.2">
      <c r="B844" s="48"/>
      <c r="C844" s="49"/>
      <c r="D844" s="50"/>
      <c r="E844" s="47"/>
      <c r="F844" s="43"/>
      <c r="G844" s="45"/>
      <c r="K844" s="7" t="str">
        <f>IF(O844="","",COUNT(O$3:O844))</f>
        <v/>
      </c>
      <c r="L844" s="7" t="str">
        <f>IF(B844&lt;&gt;"",B844,IF(OR(COUNTA($G$3:$G844)&lt;COUNTA($G$3:$G$1048576),$G844&lt;&gt;""),L843,""))</f>
        <v/>
      </c>
      <c r="M844" s="7" t="str">
        <f>IF(C844&lt;&gt;"",C844,IF(OR(COUNTA($G$3:$G844)&lt;COUNTA($G$3:$G$1048576),$G844&lt;&gt;""),M843,""))</f>
        <v/>
      </c>
      <c r="N844" s="7" t="str">
        <f>IF(D844&lt;&gt;"",D844,IF(OR(COUNTA($G$3:$G844)&lt;COUNTA($G$3:$G$1048576),$G844&lt;&gt;""),N843,""))</f>
        <v/>
      </c>
      <c r="O844" s="8" t="str">
        <f t="shared" si="92"/>
        <v/>
      </c>
      <c r="P844" s="10" t="str">
        <f>IFERROR(IF(O844="",IF(COUNT(S$3:S$1048576)=COUNT(S$3:S844),IF(S844="","",INDEX(O$3:O844,MATCH(MAX(K$3:K844),K$3:K844,0),0)),INDEX(O$3:O844,MATCH(MAX(K$3:K844),K$3:K844,0),0)),O844),"")</f>
        <v/>
      </c>
      <c r="Q844" s="9" t="str">
        <f>IF(R844="","",COUNT(R$3:R844))</f>
        <v/>
      </c>
      <c r="R844" s="7" t="str">
        <f t="shared" si="91"/>
        <v/>
      </c>
      <c r="S844" s="11" t="str">
        <f>IFERROR(IF(COUNTA($E844:$G844)=0,"",IF(AND(R844="",$O844=INDEX(O$3:O844,MATCH(MAX(Q$3:Q844),Q$3:Q844,0),0)),INDEX(R$3:R844,MATCH(MAX(Q$3:Q844),Q$3:Q844,0),0),R844)),"")</f>
        <v/>
      </c>
      <c r="T844" s="7" t="str">
        <f>IF(U844="","",COUNT(U$3:U844))</f>
        <v/>
      </c>
      <c r="U844" s="7" t="str">
        <f t="shared" si="93"/>
        <v/>
      </c>
      <c r="V844" s="11" t="str">
        <f>IFERROR(IF(S844="","",IF(U844="",IF(AND(E844="",F844="",G844&lt;&gt;"",$O844=INDEX(O$3:O844,MATCH(MAX(T$3:T844),T$3:T844,0),0)),INDEX(U$3:U844,MATCH(MAX(T$3:T844),T$3:T844,0),0),IF(AND(S844&lt;&gt;"",U844=""),0,"")),U844)),"")</f>
        <v/>
      </c>
      <c r="W844" s="13" t="str">
        <f t="shared" si="94"/>
        <v/>
      </c>
      <c r="X844" s="52" t="str">
        <f t="shared" si="95"/>
        <v/>
      </c>
      <c r="Y844" s="52" t="str">
        <f t="shared" si="96"/>
        <v/>
      </c>
      <c r="Z844" s="79" t="str">
        <f t="shared" si="97"/>
        <v/>
      </c>
    </row>
    <row r="845" spans="2:26" ht="35.1" customHeight="1" x14ac:dyDescent="0.2">
      <c r="B845" s="48"/>
      <c r="C845" s="49"/>
      <c r="D845" s="50"/>
      <c r="E845" s="47"/>
      <c r="F845" s="43"/>
      <c r="G845" s="45"/>
      <c r="K845" s="7" t="str">
        <f>IF(O845="","",COUNT(O$3:O845))</f>
        <v/>
      </c>
      <c r="L845" s="7" t="str">
        <f>IF(B845&lt;&gt;"",B845,IF(OR(COUNTA($G$3:$G845)&lt;COUNTA($G$3:$G$1048576),$G845&lt;&gt;""),L844,""))</f>
        <v/>
      </c>
      <c r="M845" s="7" t="str">
        <f>IF(C845&lt;&gt;"",C845,IF(OR(COUNTA($G$3:$G845)&lt;COUNTA($G$3:$G$1048576),$G845&lt;&gt;""),M844,""))</f>
        <v/>
      </c>
      <c r="N845" s="7" t="str">
        <f>IF(D845&lt;&gt;"",D845,IF(OR(COUNTA($G$3:$G845)&lt;COUNTA($G$3:$G$1048576),$G845&lt;&gt;""),N844,""))</f>
        <v/>
      </c>
      <c r="O845" s="8" t="str">
        <f t="shared" si="92"/>
        <v/>
      </c>
      <c r="P845" s="10" t="str">
        <f>IFERROR(IF(O845="",IF(COUNT(S$3:S$1048576)=COUNT(S$3:S845),IF(S845="","",INDEX(O$3:O845,MATCH(MAX(K$3:K845),K$3:K845,0),0)),INDEX(O$3:O845,MATCH(MAX(K$3:K845),K$3:K845,0),0)),O845),"")</f>
        <v/>
      </c>
      <c r="Q845" s="9" t="str">
        <f>IF(R845="","",COUNT(R$3:R845))</f>
        <v/>
      </c>
      <c r="R845" s="7" t="str">
        <f t="shared" si="91"/>
        <v/>
      </c>
      <c r="S845" s="11" t="str">
        <f>IFERROR(IF(COUNTA($E845:$G845)=0,"",IF(AND(R845="",$O845=INDEX(O$3:O845,MATCH(MAX(Q$3:Q845),Q$3:Q845,0),0)),INDEX(R$3:R845,MATCH(MAX(Q$3:Q845),Q$3:Q845,0),0),R845)),"")</f>
        <v/>
      </c>
      <c r="T845" s="7" t="str">
        <f>IF(U845="","",COUNT(U$3:U845))</f>
        <v/>
      </c>
      <c r="U845" s="7" t="str">
        <f t="shared" si="93"/>
        <v/>
      </c>
      <c r="V845" s="11" t="str">
        <f>IFERROR(IF(S845="","",IF(U845="",IF(AND(E845="",F845="",G845&lt;&gt;"",$O845=INDEX(O$3:O845,MATCH(MAX(T$3:T845),T$3:T845,0),0)),INDEX(U$3:U845,MATCH(MAX(T$3:T845),T$3:T845,0),0),IF(AND(S845&lt;&gt;"",U845=""),0,"")),U845)),"")</f>
        <v/>
      </c>
      <c r="W845" s="13" t="str">
        <f t="shared" si="94"/>
        <v/>
      </c>
      <c r="X845" s="52" t="str">
        <f t="shared" si="95"/>
        <v/>
      </c>
      <c r="Y845" s="52" t="str">
        <f t="shared" si="96"/>
        <v/>
      </c>
      <c r="Z845" s="79" t="str">
        <f t="shared" si="97"/>
        <v/>
      </c>
    </row>
    <row r="846" spans="2:26" ht="35.1" customHeight="1" x14ac:dyDescent="0.2">
      <c r="B846" s="48"/>
      <c r="C846" s="49"/>
      <c r="D846" s="50"/>
      <c r="E846" s="47"/>
      <c r="F846" s="43"/>
      <c r="G846" s="45"/>
      <c r="K846" s="7" t="str">
        <f>IF(O846="","",COUNT(O$3:O846))</f>
        <v/>
      </c>
      <c r="L846" s="7" t="str">
        <f>IF(B846&lt;&gt;"",B846,IF(OR(COUNTA($G$3:$G846)&lt;COUNTA($G$3:$G$1048576),$G846&lt;&gt;""),L845,""))</f>
        <v/>
      </c>
      <c r="M846" s="7" t="str">
        <f>IF(C846&lt;&gt;"",C846,IF(OR(COUNTA($G$3:$G846)&lt;COUNTA($G$3:$G$1048576),$G846&lt;&gt;""),M845,""))</f>
        <v/>
      </c>
      <c r="N846" s="7" t="str">
        <f>IF(D846&lt;&gt;"",D846,IF(OR(COUNTA($G$3:$G846)&lt;COUNTA($G$3:$G$1048576),$G846&lt;&gt;""),N845,""))</f>
        <v/>
      </c>
      <c r="O846" s="8" t="str">
        <f t="shared" si="92"/>
        <v/>
      </c>
      <c r="P846" s="10" t="str">
        <f>IFERROR(IF(O846="",IF(COUNT(S$3:S$1048576)=COUNT(S$3:S846),IF(S846="","",INDEX(O$3:O846,MATCH(MAX(K$3:K846),K$3:K846,0),0)),INDEX(O$3:O846,MATCH(MAX(K$3:K846),K$3:K846,0),0)),O846),"")</f>
        <v/>
      </c>
      <c r="Q846" s="9" t="str">
        <f>IF(R846="","",COUNT(R$3:R846))</f>
        <v/>
      </c>
      <c r="R846" s="7" t="str">
        <f t="shared" si="91"/>
        <v/>
      </c>
      <c r="S846" s="11" t="str">
        <f>IFERROR(IF(COUNTA($E846:$G846)=0,"",IF(AND(R846="",$O846=INDEX(O$3:O846,MATCH(MAX(Q$3:Q846),Q$3:Q846,0),0)),INDEX(R$3:R846,MATCH(MAX(Q$3:Q846),Q$3:Q846,0),0),R846)),"")</f>
        <v/>
      </c>
      <c r="T846" s="7" t="str">
        <f>IF(U846="","",COUNT(U$3:U846))</f>
        <v/>
      </c>
      <c r="U846" s="7" t="str">
        <f t="shared" si="93"/>
        <v/>
      </c>
      <c r="V846" s="11" t="str">
        <f>IFERROR(IF(S846="","",IF(U846="",IF(AND(E846="",F846="",G846&lt;&gt;"",$O846=INDEX(O$3:O846,MATCH(MAX(T$3:T846),T$3:T846,0),0)),INDEX(U$3:U846,MATCH(MAX(T$3:T846),T$3:T846,0),0),IF(AND(S846&lt;&gt;"",U846=""),0,"")),U846)),"")</f>
        <v/>
      </c>
      <c r="W846" s="13" t="str">
        <f t="shared" si="94"/>
        <v/>
      </c>
      <c r="X846" s="52" t="str">
        <f t="shared" si="95"/>
        <v/>
      </c>
      <c r="Y846" s="52" t="str">
        <f t="shared" si="96"/>
        <v/>
      </c>
      <c r="Z846" s="79" t="str">
        <f t="shared" si="97"/>
        <v/>
      </c>
    </row>
    <row r="847" spans="2:26" ht="35.1" customHeight="1" x14ac:dyDescent="0.2">
      <c r="B847" s="48"/>
      <c r="C847" s="49"/>
      <c r="D847" s="50"/>
      <c r="E847" s="47"/>
      <c r="F847" s="43"/>
      <c r="G847" s="45"/>
      <c r="K847" s="7" t="str">
        <f>IF(O847="","",COUNT(O$3:O847))</f>
        <v/>
      </c>
      <c r="L847" s="7" t="str">
        <f>IF(B847&lt;&gt;"",B847,IF(OR(COUNTA($G$3:$G847)&lt;COUNTA($G$3:$G$1048576),$G847&lt;&gt;""),L846,""))</f>
        <v/>
      </c>
      <c r="M847" s="7" t="str">
        <f>IF(C847&lt;&gt;"",C847,IF(OR(COUNTA($G$3:$G847)&lt;COUNTA($G$3:$G$1048576),$G847&lt;&gt;""),M846,""))</f>
        <v/>
      </c>
      <c r="N847" s="7" t="str">
        <f>IF(D847&lt;&gt;"",D847,IF(OR(COUNTA($G$3:$G847)&lt;COUNTA($G$3:$G$1048576),$G847&lt;&gt;""),N846,""))</f>
        <v/>
      </c>
      <c r="O847" s="8" t="str">
        <f t="shared" si="92"/>
        <v/>
      </c>
      <c r="P847" s="10" t="str">
        <f>IFERROR(IF(O847="",IF(COUNT(S$3:S$1048576)=COUNT(S$3:S847),IF(S847="","",INDEX(O$3:O847,MATCH(MAX(K$3:K847),K$3:K847,0),0)),INDEX(O$3:O847,MATCH(MAX(K$3:K847),K$3:K847,0),0)),O847),"")</f>
        <v/>
      </c>
      <c r="Q847" s="9" t="str">
        <f>IF(R847="","",COUNT(R$3:R847))</f>
        <v/>
      </c>
      <c r="R847" s="7" t="str">
        <f t="shared" si="91"/>
        <v/>
      </c>
      <c r="S847" s="11" t="str">
        <f>IFERROR(IF(COUNTA($E847:$G847)=0,"",IF(AND(R847="",$O847=INDEX(O$3:O847,MATCH(MAX(Q$3:Q847),Q$3:Q847,0),0)),INDEX(R$3:R847,MATCH(MAX(Q$3:Q847),Q$3:Q847,0),0),R847)),"")</f>
        <v/>
      </c>
      <c r="T847" s="7" t="str">
        <f>IF(U847="","",COUNT(U$3:U847))</f>
        <v/>
      </c>
      <c r="U847" s="7" t="str">
        <f t="shared" si="93"/>
        <v/>
      </c>
      <c r="V847" s="11" t="str">
        <f>IFERROR(IF(S847="","",IF(U847="",IF(AND(E847="",F847="",G847&lt;&gt;"",$O847=INDEX(O$3:O847,MATCH(MAX(T$3:T847),T$3:T847,0),0)),INDEX(U$3:U847,MATCH(MAX(T$3:T847),T$3:T847,0),0),IF(AND(S847&lt;&gt;"",U847=""),0,"")),U847)),"")</f>
        <v/>
      </c>
      <c r="W847" s="13" t="str">
        <f t="shared" si="94"/>
        <v/>
      </c>
      <c r="X847" s="52" t="str">
        <f t="shared" si="95"/>
        <v/>
      </c>
      <c r="Y847" s="52" t="str">
        <f t="shared" si="96"/>
        <v/>
      </c>
      <c r="Z847" s="79" t="str">
        <f t="shared" si="97"/>
        <v/>
      </c>
    </row>
    <row r="848" spans="2:26" ht="35.1" customHeight="1" x14ac:dyDescent="0.2">
      <c r="B848" s="48"/>
      <c r="C848" s="49"/>
      <c r="D848" s="50"/>
      <c r="E848" s="47"/>
      <c r="F848" s="43"/>
      <c r="G848" s="45"/>
      <c r="K848" s="7" t="str">
        <f>IF(O848="","",COUNT(O$3:O848))</f>
        <v/>
      </c>
      <c r="L848" s="7" t="str">
        <f>IF(B848&lt;&gt;"",B848,IF(OR(COUNTA($G$3:$G848)&lt;COUNTA($G$3:$G$1048576),$G848&lt;&gt;""),L847,""))</f>
        <v/>
      </c>
      <c r="M848" s="7" t="str">
        <f>IF(C848&lt;&gt;"",C848,IF(OR(COUNTA($G$3:$G848)&lt;COUNTA($G$3:$G$1048576),$G848&lt;&gt;""),M847,""))</f>
        <v/>
      </c>
      <c r="N848" s="7" t="str">
        <f>IF(D848&lt;&gt;"",D848,IF(OR(COUNTA($G$3:$G848)&lt;COUNTA($G$3:$G$1048576),$G848&lt;&gt;""),N847,""))</f>
        <v/>
      </c>
      <c r="O848" s="8" t="str">
        <f t="shared" si="92"/>
        <v/>
      </c>
      <c r="P848" s="10" t="str">
        <f>IFERROR(IF(O848="",IF(COUNT(S$3:S$1048576)=COUNT(S$3:S848),IF(S848="","",INDEX(O$3:O848,MATCH(MAX(K$3:K848),K$3:K848,0),0)),INDEX(O$3:O848,MATCH(MAX(K$3:K848),K$3:K848,0),0)),O848),"")</f>
        <v/>
      </c>
      <c r="Q848" s="9" t="str">
        <f>IF(R848="","",COUNT(R$3:R848))</f>
        <v/>
      </c>
      <c r="R848" s="7" t="str">
        <f t="shared" si="91"/>
        <v/>
      </c>
      <c r="S848" s="11" t="str">
        <f>IFERROR(IF(COUNTA($E848:$G848)=0,"",IF(AND(R848="",$O848=INDEX(O$3:O848,MATCH(MAX(Q$3:Q848),Q$3:Q848,0),0)),INDEX(R$3:R848,MATCH(MAX(Q$3:Q848),Q$3:Q848,0),0),R848)),"")</f>
        <v/>
      </c>
      <c r="T848" s="7" t="str">
        <f>IF(U848="","",COUNT(U$3:U848))</f>
        <v/>
      </c>
      <c r="U848" s="7" t="str">
        <f t="shared" si="93"/>
        <v/>
      </c>
      <c r="V848" s="11" t="str">
        <f>IFERROR(IF(S848="","",IF(U848="",IF(AND(E848="",F848="",G848&lt;&gt;"",$O848=INDEX(O$3:O848,MATCH(MAX(T$3:T848),T$3:T848,0),0)),INDEX(U$3:U848,MATCH(MAX(T$3:T848),T$3:T848,0),0),IF(AND(S848&lt;&gt;"",U848=""),0,"")),U848)),"")</f>
        <v/>
      </c>
      <c r="W848" s="13" t="str">
        <f t="shared" si="94"/>
        <v/>
      </c>
      <c r="X848" s="52" t="str">
        <f t="shared" si="95"/>
        <v/>
      </c>
      <c r="Y848" s="52" t="str">
        <f t="shared" si="96"/>
        <v/>
      </c>
      <c r="Z848" s="79" t="str">
        <f t="shared" si="97"/>
        <v/>
      </c>
    </row>
    <row r="849" spans="2:26" ht="35.1" customHeight="1" x14ac:dyDescent="0.2">
      <c r="B849" s="48"/>
      <c r="C849" s="49"/>
      <c r="D849" s="50"/>
      <c r="E849" s="47"/>
      <c r="F849" s="43"/>
      <c r="G849" s="45"/>
      <c r="K849" s="7" t="str">
        <f>IF(O849="","",COUNT(O$3:O849))</f>
        <v/>
      </c>
      <c r="L849" s="7" t="str">
        <f>IF(B849&lt;&gt;"",B849,IF(OR(COUNTA($G$3:$G849)&lt;COUNTA($G$3:$G$1048576),$G849&lt;&gt;""),L848,""))</f>
        <v/>
      </c>
      <c r="M849" s="7" t="str">
        <f>IF(C849&lt;&gt;"",C849,IF(OR(COUNTA($G$3:$G849)&lt;COUNTA($G$3:$G$1048576),$G849&lt;&gt;""),M848,""))</f>
        <v/>
      </c>
      <c r="N849" s="7" t="str">
        <f>IF(D849&lt;&gt;"",D849,IF(OR(COUNTA($G$3:$G849)&lt;COUNTA($G$3:$G$1048576),$G849&lt;&gt;""),N848,""))</f>
        <v/>
      </c>
      <c r="O849" s="8" t="str">
        <f t="shared" si="92"/>
        <v/>
      </c>
      <c r="P849" s="10" t="str">
        <f>IFERROR(IF(O849="",IF(COUNT(S$3:S$1048576)=COUNT(S$3:S849),IF(S849="","",INDEX(O$3:O849,MATCH(MAX(K$3:K849),K$3:K849,0),0)),INDEX(O$3:O849,MATCH(MAX(K$3:K849),K$3:K849,0),0)),O849),"")</f>
        <v/>
      </c>
      <c r="Q849" s="9" t="str">
        <f>IF(R849="","",COUNT(R$3:R849))</f>
        <v/>
      </c>
      <c r="R849" s="7" t="str">
        <f t="shared" si="91"/>
        <v/>
      </c>
      <c r="S849" s="11" t="str">
        <f>IFERROR(IF(COUNTA($E849:$G849)=0,"",IF(AND(R849="",$O849=INDEX(O$3:O849,MATCH(MAX(Q$3:Q849),Q$3:Q849,0),0)),INDEX(R$3:R849,MATCH(MAX(Q$3:Q849),Q$3:Q849,0),0),R849)),"")</f>
        <v/>
      </c>
      <c r="T849" s="7" t="str">
        <f>IF(U849="","",COUNT(U$3:U849))</f>
        <v/>
      </c>
      <c r="U849" s="7" t="str">
        <f t="shared" si="93"/>
        <v/>
      </c>
      <c r="V849" s="11" t="str">
        <f>IFERROR(IF(S849="","",IF(U849="",IF(AND(E849="",F849="",G849&lt;&gt;"",$O849=INDEX(O$3:O849,MATCH(MAX(T$3:T849),T$3:T849,0),0)),INDEX(U$3:U849,MATCH(MAX(T$3:T849),T$3:T849,0),0),IF(AND(S849&lt;&gt;"",U849=""),0,"")),U849)),"")</f>
        <v/>
      </c>
      <c r="W849" s="13" t="str">
        <f t="shared" si="94"/>
        <v/>
      </c>
      <c r="X849" s="52" t="str">
        <f t="shared" si="95"/>
        <v/>
      </c>
      <c r="Y849" s="52" t="str">
        <f t="shared" si="96"/>
        <v/>
      </c>
      <c r="Z849" s="79" t="str">
        <f t="shared" si="97"/>
        <v/>
      </c>
    </row>
    <row r="850" spans="2:26" ht="35.1" customHeight="1" x14ac:dyDescent="0.2">
      <c r="B850" s="48"/>
      <c r="C850" s="49"/>
      <c r="D850" s="50"/>
      <c r="E850" s="47"/>
      <c r="F850" s="43"/>
      <c r="G850" s="45"/>
      <c r="K850" s="7" t="str">
        <f>IF(O850="","",COUNT(O$3:O850))</f>
        <v/>
      </c>
      <c r="L850" s="7" t="str">
        <f>IF(B850&lt;&gt;"",B850,IF(OR(COUNTA($G$3:$G850)&lt;COUNTA($G$3:$G$1048576),$G850&lt;&gt;""),L849,""))</f>
        <v/>
      </c>
      <c r="M850" s="7" t="str">
        <f>IF(C850&lt;&gt;"",C850,IF(OR(COUNTA($G$3:$G850)&lt;COUNTA($G$3:$G$1048576),$G850&lt;&gt;""),M849,""))</f>
        <v/>
      </c>
      <c r="N850" s="7" t="str">
        <f>IF(D850&lt;&gt;"",D850,IF(OR(COUNTA($G$3:$G850)&lt;COUNTA($G$3:$G$1048576),$G850&lt;&gt;""),N849,""))</f>
        <v/>
      </c>
      <c r="O850" s="8" t="str">
        <f t="shared" si="92"/>
        <v/>
      </c>
      <c r="P850" s="10" t="str">
        <f>IFERROR(IF(O850="",IF(COUNT(S$3:S$1048576)=COUNT(S$3:S850),IF(S850="","",INDEX(O$3:O850,MATCH(MAX(K$3:K850),K$3:K850,0),0)),INDEX(O$3:O850,MATCH(MAX(K$3:K850),K$3:K850,0),0)),O850),"")</f>
        <v/>
      </c>
      <c r="Q850" s="9" t="str">
        <f>IF(R850="","",COUNT(R$3:R850))</f>
        <v/>
      </c>
      <c r="R850" s="7" t="str">
        <f t="shared" si="91"/>
        <v/>
      </c>
      <c r="S850" s="11" t="str">
        <f>IFERROR(IF(COUNTA($E850:$G850)=0,"",IF(AND(R850="",$O850=INDEX(O$3:O850,MATCH(MAX(Q$3:Q850),Q$3:Q850,0),0)),INDEX(R$3:R850,MATCH(MAX(Q$3:Q850),Q$3:Q850,0),0),R850)),"")</f>
        <v/>
      </c>
      <c r="T850" s="7" t="str">
        <f>IF(U850="","",COUNT(U$3:U850))</f>
        <v/>
      </c>
      <c r="U850" s="7" t="str">
        <f t="shared" si="93"/>
        <v/>
      </c>
      <c r="V850" s="11" t="str">
        <f>IFERROR(IF(S850="","",IF(U850="",IF(AND(E850="",F850="",G850&lt;&gt;"",$O850=INDEX(O$3:O850,MATCH(MAX(T$3:T850),T$3:T850,0),0)),INDEX(U$3:U850,MATCH(MAX(T$3:T850),T$3:T850,0),0),IF(AND(S850&lt;&gt;"",U850=""),0,"")),U850)),"")</f>
        <v/>
      </c>
      <c r="W850" s="13" t="str">
        <f t="shared" si="94"/>
        <v/>
      </c>
      <c r="X850" s="52" t="str">
        <f t="shared" si="95"/>
        <v/>
      </c>
      <c r="Y850" s="52" t="str">
        <f t="shared" si="96"/>
        <v/>
      </c>
      <c r="Z850" s="79" t="str">
        <f t="shared" si="97"/>
        <v/>
      </c>
    </row>
    <row r="851" spans="2:26" ht="35.1" customHeight="1" x14ac:dyDescent="0.2">
      <c r="B851" s="48"/>
      <c r="C851" s="49"/>
      <c r="D851" s="50"/>
      <c r="E851" s="47"/>
      <c r="F851" s="43"/>
      <c r="G851" s="45"/>
      <c r="K851" s="7" t="str">
        <f>IF(O851="","",COUNT(O$3:O851))</f>
        <v/>
      </c>
      <c r="L851" s="7" t="str">
        <f>IF(B851&lt;&gt;"",B851,IF(OR(COUNTA($G$3:$G851)&lt;COUNTA($G$3:$G$1048576),$G851&lt;&gt;""),L850,""))</f>
        <v/>
      </c>
      <c r="M851" s="7" t="str">
        <f>IF(C851&lt;&gt;"",C851,IF(OR(COUNTA($G$3:$G851)&lt;COUNTA($G$3:$G$1048576),$G851&lt;&gt;""),M850,""))</f>
        <v/>
      </c>
      <c r="N851" s="7" t="str">
        <f>IF(D851&lt;&gt;"",D851,IF(OR(COUNTA($G$3:$G851)&lt;COUNTA($G$3:$G$1048576),$G851&lt;&gt;""),N850,""))</f>
        <v/>
      </c>
      <c r="O851" s="8" t="str">
        <f t="shared" si="92"/>
        <v/>
      </c>
      <c r="P851" s="10" t="str">
        <f>IFERROR(IF(O851="",IF(COUNT(S$3:S$1048576)=COUNT(S$3:S851),IF(S851="","",INDEX(O$3:O851,MATCH(MAX(K$3:K851),K$3:K851,0),0)),INDEX(O$3:O851,MATCH(MAX(K$3:K851),K$3:K851,0),0)),O851),"")</f>
        <v/>
      </c>
      <c r="Q851" s="9" t="str">
        <f>IF(R851="","",COUNT(R$3:R851))</f>
        <v/>
      </c>
      <c r="R851" s="7" t="str">
        <f t="shared" si="91"/>
        <v/>
      </c>
      <c r="S851" s="11" t="str">
        <f>IFERROR(IF(COUNTA($E851:$G851)=0,"",IF(AND(R851="",$O851=INDEX(O$3:O851,MATCH(MAX(Q$3:Q851),Q$3:Q851,0),0)),INDEX(R$3:R851,MATCH(MAX(Q$3:Q851),Q$3:Q851,0),0),R851)),"")</f>
        <v/>
      </c>
      <c r="T851" s="7" t="str">
        <f>IF(U851="","",COUNT(U$3:U851))</f>
        <v/>
      </c>
      <c r="U851" s="7" t="str">
        <f t="shared" si="93"/>
        <v/>
      </c>
      <c r="V851" s="11" t="str">
        <f>IFERROR(IF(S851="","",IF(U851="",IF(AND(E851="",F851="",G851&lt;&gt;"",$O851=INDEX(O$3:O851,MATCH(MAX(T$3:T851),T$3:T851,0),0)),INDEX(U$3:U851,MATCH(MAX(T$3:T851),T$3:T851,0),0),IF(AND(S851&lt;&gt;"",U851=""),0,"")),U851)),"")</f>
        <v/>
      </c>
      <c r="W851" s="13" t="str">
        <f t="shared" si="94"/>
        <v/>
      </c>
      <c r="X851" s="52" t="str">
        <f t="shared" si="95"/>
        <v/>
      </c>
      <c r="Y851" s="52" t="str">
        <f t="shared" si="96"/>
        <v/>
      </c>
      <c r="Z851" s="79" t="str">
        <f t="shared" si="97"/>
        <v/>
      </c>
    </row>
    <row r="852" spans="2:26" ht="35.1" customHeight="1" x14ac:dyDescent="0.2">
      <c r="B852" s="48"/>
      <c r="C852" s="49"/>
      <c r="D852" s="50"/>
      <c r="E852" s="47"/>
      <c r="F852" s="43"/>
      <c r="G852" s="45"/>
      <c r="K852" s="7" t="str">
        <f>IF(O852="","",COUNT(O$3:O852))</f>
        <v/>
      </c>
      <c r="L852" s="7" t="str">
        <f>IF(B852&lt;&gt;"",B852,IF(OR(COUNTA($G$3:$G852)&lt;COUNTA($G$3:$G$1048576),$G852&lt;&gt;""),L851,""))</f>
        <v/>
      </c>
      <c r="M852" s="7" t="str">
        <f>IF(C852&lt;&gt;"",C852,IF(OR(COUNTA($G$3:$G852)&lt;COUNTA($G$3:$G$1048576),$G852&lt;&gt;""),M851,""))</f>
        <v/>
      </c>
      <c r="N852" s="7" t="str">
        <f>IF(D852&lt;&gt;"",D852,IF(OR(COUNTA($G$3:$G852)&lt;COUNTA($G$3:$G$1048576),$G852&lt;&gt;""),N851,""))</f>
        <v/>
      </c>
      <c r="O852" s="8" t="str">
        <f t="shared" si="92"/>
        <v/>
      </c>
      <c r="P852" s="10" t="str">
        <f>IFERROR(IF(O852="",IF(COUNT(S$3:S$1048576)=COUNT(S$3:S852),IF(S852="","",INDEX(O$3:O852,MATCH(MAX(K$3:K852),K$3:K852,0),0)),INDEX(O$3:O852,MATCH(MAX(K$3:K852),K$3:K852,0),0)),O852),"")</f>
        <v/>
      </c>
      <c r="Q852" s="9" t="str">
        <f>IF(R852="","",COUNT(R$3:R852))</f>
        <v/>
      </c>
      <c r="R852" s="7" t="str">
        <f t="shared" si="91"/>
        <v/>
      </c>
      <c r="S852" s="11" t="str">
        <f>IFERROR(IF(COUNTA($E852:$G852)=0,"",IF(AND(R852="",$O852=INDEX(O$3:O852,MATCH(MAX(Q$3:Q852),Q$3:Q852,0),0)),INDEX(R$3:R852,MATCH(MAX(Q$3:Q852),Q$3:Q852,0),0),R852)),"")</f>
        <v/>
      </c>
      <c r="T852" s="7" t="str">
        <f>IF(U852="","",COUNT(U$3:U852))</f>
        <v/>
      </c>
      <c r="U852" s="7" t="str">
        <f t="shared" si="93"/>
        <v/>
      </c>
      <c r="V852" s="11" t="str">
        <f>IFERROR(IF(S852="","",IF(U852="",IF(AND(E852="",F852="",G852&lt;&gt;"",$O852=INDEX(O$3:O852,MATCH(MAX(T$3:T852),T$3:T852,0),0)),INDEX(U$3:U852,MATCH(MAX(T$3:T852),T$3:T852,0),0),IF(AND(S852&lt;&gt;"",U852=""),0,"")),U852)),"")</f>
        <v/>
      </c>
      <c r="W852" s="13" t="str">
        <f t="shared" si="94"/>
        <v/>
      </c>
      <c r="X852" s="52" t="str">
        <f t="shared" si="95"/>
        <v/>
      </c>
      <c r="Y852" s="52" t="str">
        <f t="shared" si="96"/>
        <v/>
      </c>
      <c r="Z852" s="79" t="str">
        <f t="shared" si="97"/>
        <v/>
      </c>
    </row>
    <row r="853" spans="2:26" ht="35.1" customHeight="1" x14ac:dyDescent="0.2">
      <c r="B853" s="48"/>
      <c r="C853" s="49"/>
      <c r="D853" s="50"/>
      <c r="E853" s="47"/>
      <c r="F853" s="43"/>
      <c r="G853" s="45"/>
      <c r="K853" s="7" t="str">
        <f>IF(O853="","",COUNT(O$3:O853))</f>
        <v/>
      </c>
      <c r="L853" s="7" t="str">
        <f>IF(B853&lt;&gt;"",B853,IF(OR(COUNTA($G$3:$G853)&lt;COUNTA($G$3:$G$1048576),$G853&lt;&gt;""),L852,""))</f>
        <v/>
      </c>
      <c r="M853" s="7" t="str">
        <f>IF(C853&lt;&gt;"",C853,IF(OR(COUNTA($G$3:$G853)&lt;COUNTA($G$3:$G$1048576),$G853&lt;&gt;""),M852,""))</f>
        <v/>
      </c>
      <c r="N853" s="7" t="str">
        <f>IF(D853&lt;&gt;"",D853,IF(OR(COUNTA($G$3:$G853)&lt;COUNTA($G$3:$G$1048576),$G853&lt;&gt;""),N852,""))</f>
        <v/>
      </c>
      <c r="O853" s="8" t="str">
        <f t="shared" si="92"/>
        <v/>
      </c>
      <c r="P853" s="10" t="str">
        <f>IFERROR(IF(O853="",IF(COUNT(S$3:S$1048576)=COUNT(S$3:S853),IF(S853="","",INDEX(O$3:O853,MATCH(MAX(K$3:K853),K$3:K853,0),0)),INDEX(O$3:O853,MATCH(MAX(K$3:K853),K$3:K853,0),0)),O853),"")</f>
        <v/>
      </c>
      <c r="Q853" s="9" t="str">
        <f>IF(R853="","",COUNT(R$3:R853))</f>
        <v/>
      </c>
      <c r="R853" s="7" t="str">
        <f t="shared" si="91"/>
        <v/>
      </c>
      <c r="S853" s="11" t="str">
        <f>IFERROR(IF(COUNTA($E853:$G853)=0,"",IF(AND(R853="",$O853=INDEX(O$3:O853,MATCH(MAX(Q$3:Q853),Q$3:Q853,0),0)),INDEX(R$3:R853,MATCH(MAX(Q$3:Q853),Q$3:Q853,0),0),R853)),"")</f>
        <v/>
      </c>
      <c r="T853" s="7" t="str">
        <f>IF(U853="","",COUNT(U$3:U853))</f>
        <v/>
      </c>
      <c r="U853" s="7" t="str">
        <f t="shared" si="93"/>
        <v/>
      </c>
      <c r="V853" s="11" t="str">
        <f>IFERROR(IF(S853="","",IF(U853="",IF(AND(E853="",F853="",G853&lt;&gt;"",$O853=INDEX(O$3:O853,MATCH(MAX(T$3:T853),T$3:T853,0),0)),INDEX(U$3:U853,MATCH(MAX(T$3:T853),T$3:T853,0),0),IF(AND(S853&lt;&gt;"",U853=""),0,"")),U853)),"")</f>
        <v/>
      </c>
      <c r="W853" s="13" t="str">
        <f t="shared" si="94"/>
        <v/>
      </c>
      <c r="X853" s="52" t="str">
        <f t="shared" si="95"/>
        <v/>
      </c>
      <c r="Y853" s="52" t="str">
        <f t="shared" si="96"/>
        <v/>
      </c>
      <c r="Z853" s="79" t="str">
        <f t="shared" si="97"/>
        <v/>
      </c>
    </row>
    <row r="854" spans="2:26" ht="35.1" customHeight="1" x14ac:dyDescent="0.2">
      <c r="B854" s="48"/>
      <c r="C854" s="49"/>
      <c r="D854" s="50"/>
      <c r="E854" s="47"/>
      <c r="F854" s="43"/>
      <c r="G854" s="45"/>
      <c r="K854" s="7" t="str">
        <f>IF(O854="","",COUNT(O$3:O854))</f>
        <v/>
      </c>
      <c r="L854" s="7" t="str">
        <f>IF(B854&lt;&gt;"",B854,IF(OR(COUNTA($G$3:$G854)&lt;COUNTA($G$3:$G$1048576),$G854&lt;&gt;""),L853,""))</f>
        <v/>
      </c>
      <c r="M854" s="7" t="str">
        <f>IF(C854&lt;&gt;"",C854,IF(OR(COUNTA($G$3:$G854)&lt;COUNTA($G$3:$G$1048576),$G854&lt;&gt;""),M853,""))</f>
        <v/>
      </c>
      <c r="N854" s="7" t="str">
        <f>IF(D854&lt;&gt;"",D854,IF(OR(COUNTA($G$3:$G854)&lt;COUNTA($G$3:$G$1048576),$G854&lt;&gt;""),N853,""))</f>
        <v/>
      </c>
      <c r="O854" s="8" t="str">
        <f t="shared" si="92"/>
        <v/>
      </c>
      <c r="P854" s="10" t="str">
        <f>IFERROR(IF(O854="",IF(COUNT(S$3:S$1048576)=COUNT(S$3:S854),IF(S854="","",INDEX(O$3:O854,MATCH(MAX(K$3:K854),K$3:K854,0),0)),INDEX(O$3:O854,MATCH(MAX(K$3:K854),K$3:K854,0),0)),O854),"")</f>
        <v/>
      </c>
      <c r="Q854" s="9" t="str">
        <f>IF(R854="","",COUNT(R$3:R854))</f>
        <v/>
      </c>
      <c r="R854" s="7" t="str">
        <f t="shared" si="91"/>
        <v/>
      </c>
      <c r="S854" s="11" t="str">
        <f>IFERROR(IF(COUNTA($E854:$G854)=0,"",IF(AND(R854="",$O854=INDEX(O$3:O854,MATCH(MAX(Q$3:Q854),Q$3:Q854,0),0)),INDEX(R$3:R854,MATCH(MAX(Q$3:Q854),Q$3:Q854,0),0),R854)),"")</f>
        <v/>
      </c>
      <c r="T854" s="7" t="str">
        <f>IF(U854="","",COUNT(U$3:U854))</f>
        <v/>
      </c>
      <c r="U854" s="7" t="str">
        <f t="shared" si="93"/>
        <v/>
      </c>
      <c r="V854" s="11" t="str">
        <f>IFERROR(IF(S854="","",IF(U854="",IF(AND(E854="",F854="",G854&lt;&gt;"",$O854=INDEX(O$3:O854,MATCH(MAX(T$3:T854),T$3:T854,0),0)),INDEX(U$3:U854,MATCH(MAX(T$3:T854),T$3:T854,0),0),IF(AND(S854&lt;&gt;"",U854=""),0,"")),U854)),"")</f>
        <v/>
      </c>
      <c r="W854" s="13" t="str">
        <f t="shared" si="94"/>
        <v/>
      </c>
      <c r="X854" s="52" t="str">
        <f t="shared" si="95"/>
        <v/>
      </c>
      <c r="Y854" s="52" t="str">
        <f t="shared" si="96"/>
        <v/>
      </c>
      <c r="Z854" s="79" t="str">
        <f t="shared" si="97"/>
        <v/>
      </c>
    </row>
    <row r="855" spans="2:26" ht="35.1" customHeight="1" x14ac:dyDescent="0.2">
      <c r="B855" s="48"/>
      <c r="C855" s="49"/>
      <c r="D855" s="50"/>
      <c r="E855" s="47"/>
      <c r="F855" s="43"/>
      <c r="G855" s="45"/>
      <c r="K855" s="7" t="str">
        <f>IF(O855="","",COUNT(O$3:O855))</f>
        <v/>
      </c>
      <c r="L855" s="7" t="str">
        <f>IF(B855&lt;&gt;"",B855,IF(OR(COUNTA($G$3:$G855)&lt;COUNTA($G$3:$G$1048576),$G855&lt;&gt;""),L854,""))</f>
        <v/>
      </c>
      <c r="M855" s="7" t="str">
        <f>IF(C855&lt;&gt;"",C855,IF(OR(COUNTA($G$3:$G855)&lt;COUNTA($G$3:$G$1048576),$G855&lt;&gt;""),M854,""))</f>
        <v/>
      </c>
      <c r="N855" s="7" t="str">
        <f>IF(D855&lt;&gt;"",D855,IF(OR(COUNTA($G$3:$G855)&lt;COUNTA($G$3:$G$1048576),$G855&lt;&gt;""),N854,""))</f>
        <v/>
      </c>
      <c r="O855" s="8" t="str">
        <f t="shared" si="92"/>
        <v/>
      </c>
      <c r="P855" s="10" t="str">
        <f>IFERROR(IF(O855="",IF(COUNT(S$3:S$1048576)=COUNT(S$3:S855),IF(S855="","",INDEX(O$3:O855,MATCH(MAX(K$3:K855),K$3:K855,0),0)),INDEX(O$3:O855,MATCH(MAX(K$3:K855),K$3:K855,0),0)),O855),"")</f>
        <v/>
      </c>
      <c r="Q855" s="9" t="str">
        <f>IF(R855="","",COUNT(R$3:R855))</f>
        <v/>
      </c>
      <c r="R855" s="7" t="str">
        <f t="shared" si="91"/>
        <v/>
      </c>
      <c r="S855" s="11" t="str">
        <f>IFERROR(IF(COUNTA($E855:$G855)=0,"",IF(AND(R855="",$O855=INDEX(O$3:O855,MATCH(MAX(Q$3:Q855),Q$3:Q855,0),0)),INDEX(R$3:R855,MATCH(MAX(Q$3:Q855),Q$3:Q855,0),0),R855)),"")</f>
        <v/>
      </c>
      <c r="T855" s="7" t="str">
        <f>IF(U855="","",COUNT(U$3:U855))</f>
        <v/>
      </c>
      <c r="U855" s="7" t="str">
        <f t="shared" si="93"/>
        <v/>
      </c>
      <c r="V855" s="11" t="str">
        <f>IFERROR(IF(S855="","",IF(U855="",IF(AND(E855="",F855="",G855&lt;&gt;"",$O855=INDEX(O$3:O855,MATCH(MAX(T$3:T855),T$3:T855,0),0)),INDEX(U$3:U855,MATCH(MAX(T$3:T855),T$3:T855,0),0),IF(AND(S855&lt;&gt;"",U855=""),0,"")),U855)),"")</f>
        <v/>
      </c>
      <c r="W855" s="13" t="str">
        <f t="shared" si="94"/>
        <v/>
      </c>
      <c r="X855" s="52" t="str">
        <f t="shared" si="95"/>
        <v/>
      </c>
      <c r="Y855" s="52" t="str">
        <f t="shared" si="96"/>
        <v/>
      </c>
      <c r="Z855" s="79" t="str">
        <f t="shared" si="97"/>
        <v/>
      </c>
    </row>
    <row r="856" spans="2:26" ht="35.1" customHeight="1" x14ac:dyDescent="0.2">
      <c r="B856" s="48"/>
      <c r="C856" s="49"/>
      <c r="D856" s="50"/>
      <c r="E856" s="47"/>
      <c r="F856" s="43"/>
      <c r="G856" s="45"/>
      <c r="K856" s="7" t="str">
        <f>IF(O856="","",COUNT(O$3:O856))</f>
        <v/>
      </c>
      <c r="L856" s="7" t="str">
        <f>IF(B856&lt;&gt;"",B856,IF(OR(COUNTA($G$3:$G856)&lt;COUNTA($G$3:$G$1048576),$G856&lt;&gt;""),L855,""))</f>
        <v/>
      </c>
      <c r="M856" s="7" t="str">
        <f>IF(C856&lt;&gt;"",C856,IF(OR(COUNTA($G$3:$G856)&lt;COUNTA($G$3:$G$1048576),$G856&lt;&gt;""),M855,""))</f>
        <v/>
      </c>
      <c r="N856" s="7" t="str">
        <f>IF(D856&lt;&gt;"",D856,IF(OR(COUNTA($G$3:$G856)&lt;COUNTA($G$3:$G$1048576),$G856&lt;&gt;""),N855,""))</f>
        <v/>
      </c>
      <c r="O856" s="8" t="str">
        <f t="shared" si="92"/>
        <v/>
      </c>
      <c r="P856" s="10" t="str">
        <f>IFERROR(IF(O856="",IF(COUNT(S$3:S$1048576)=COUNT(S$3:S856),IF(S856="","",INDEX(O$3:O856,MATCH(MAX(K$3:K856),K$3:K856,0),0)),INDEX(O$3:O856,MATCH(MAX(K$3:K856),K$3:K856,0),0)),O856),"")</f>
        <v/>
      </c>
      <c r="Q856" s="9" t="str">
        <f>IF(R856="","",COUNT(R$3:R856))</f>
        <v/>
      </c>
      <c r="R856" s="7" t="str">
        <f t="shared" si="91"/>
        <v/>
      </c>
      <c r="S856" s="11" t="str">
        <f>IFERROR(IF(COUNTA($E856:$G856)=0,"",IF(AND(R856="",$O856=INDEX(O$3:O856,MATCH(MAX(Q$3:Q856),Q$3:Q856,0),0)),INDEX(R$3:R856,MATCH(MAX(Q$3:Q856),Q$3:Q856,0),0),R856)),"")</f>
        <v/>
      </c>
      <c r="T856" s="7" t="str">
        <f>IF(U856="","",COUNT(U$3:U856))</f>
        <v/>
      </c>
      <c r="U856" s="7" t="str">
        <f t="shared" si="93"/>
        <v/>
      </c>
      <c r="V856" s="11" t="str">
        <f>IFERROR(IF(S856="","",IF(U856="",IF(AND(E856="",F856="",G856&lt;&gt;"",$O856=INDEX(O$3:O856,MATCH(MAX(T$3:T856),T$3:T856,0),0)),INDEX(U$3:U856,MATCH(MAX(T$3:T856),T$3:T856,0),0),IF(AND(S856&lt;&gt;"",U856=""),0,"")),U856)),"")</f>
        <v/>
      </c>
      <c r="W856" s="13" t="str">
        <f t="shared" si="94"/>
        <v/>
      </c>
      <c r="X856" s="52" t="str">
        <f t="shared" si="95"/>
        <v/>
      </c>
      <c r="Y856" s="52" t="str">
        <f t="shared" si="96"/>
        <v/>
      </c>
      <c r="Z856" s="79" t="str">
        <f t="shared" si="97"/>
        <v/>
      </c>
    </row>
    <row r="857" spans="2:26" ht="35.1" customHeight="1" x14ac:dyDescent="0.2">
      <c r="B857" s="48"/>
      <c r="C857" s="49"/>
      <c r="D857" s="50"/>
      <c r="E857" s="47"/>
      <c r="F857" s="43"/>
      <c r="G857" s="45"/>
      <c r="K857" s="7" t="str">
        <f>IF(O857="","",COUNT(O$3:O857))</f>
        <v/>
      </c>
      <c r="L857" s="7" t="str">
        <f>IF(B857&lt;&gt;"",B857,IF(OR(COUNTA($G$3:$G857)&lt;COUNTA($G$3:$G$1048576),$G857&lt;&gt;""),L856,""))</f>
        <v/>
      </c>
      <c r="M857" s="7" t="str">
        <f>IF(C857&lt;&gt;"",C857,IF(OR(COUNTA($G$3:$G857)&lt;COUNTA($G$3:$G$1048576),$G857&lt;&gt;""),M856,""))</f>
        <v/>
      </c>
      <c r="N857" s="7" t="str">
        <f>IF(D857&lt;&gt;"",D857,IF(OR(COUNTA($G$3:$G857)&lt;COUNTA($G$3:$G$1048576),$G857&lt;&gt;""),N856,""))</f>
        <v/>
      </c>
      <c r="O857" s="8" t="str">
        <f t="shared" si="92"/>
        <v/>
      </c>
      <c r="P857" s="10" t="str">
        <f>IFERROR(IF(O857="",IF(COUNT(S$3:S$1048576)=COUNT(S$3:S857),IF(S857="","",INDEX(O$3:O857,MATCH(MAX(K$3:K857),K$3:K857,0),0)),INDEX(O$3:O857,MATCH(MAX(K$3:K857),K$3:K857,0),0)),O857),"")</f>
        <v/>
      </c>
      <c r="Q857" s="9" t="str">
        <f>IF(R857="","",COUNT(R$3:R857))</f>
        <v/>
      </c>
      <c r="R857" s="7" t="str">
        <f t="shared" si="91"/>
        <v/>
      </c>
      <c r="S857" s="11" t="str">
        <f>IFERROR(IF(COUNTA($E857:$G857)=0,"",IF(AND(R857="",$O857=INDEX(O$3:O857,MATCH(MAX(Q$3:Q857),Q$3:Q857,0),0)),INDEX(R$3:R857,MATCH(MAX(Q$3:Q857),Q$3:Q857,0),0),R857)),"")</f>
        <v/>
      </c>
      <c r="T857" s="7" t="str">
        <f>IF(U857="","",COUNT(U$3:U857))</f>
        <v/>
      </c>
      <c r="U857" s="7" t="str">
        <f t="shared" si="93"/>
        <v/>
      </c>
      <c r="V857" s="11" t="str">
        <f>IFERROR(IF(S857="","",IF(U857="",IF(AND(E857="",F857="",G857&lt;&gt;"",$O857=INDEX(O$3:O857,MATCH(MAX(T$3:T857),T$3:T857,0),0)),INDEX(U$3:U857,MATCH(MAX(T$3:T857),T$3:T857,0),0),IF(AND(S857&lt;&gt;"",U857=""),0,"")),U857)),"")</f>
        <v/>
      </c>
      <c r="W857" s="13" t="str">
        <f t="shared" si="94"/>
        <v/>
      </c>
      <c r="X857" s="52" t="str">
        <f t="shared" si="95"/>
        <v/>
      </c>
      <c r="Y857" s="52" t="str">
        <f t="shared" si="96"/>
        <v/>
      </c>
      <c r="Z857" s="79" t="str">
        <f t="shared" si="97"/>
        <v/>
      </c>
    </row>
    <row r="858" spans="2:26" ht="35.1" customHeight="1" x14ac:dyDescent="0.2">
      <c r="B858" s="48"/>
      <c r="C858" s="49"/>
      <c r="D858" s="50"/>
      <c r="E858" s="47"/>
      <c r="F858" s="43"/>
      <c r="G858" s="45"/>
      <c r="K858" s="7" t="str">
        <f>IF(O858="","",COUNT(O$3:O858))</f>
        <v/>
      </c>
      <c r="L858" s="7" t="str">
        <f>IF(B858&lt;&gt;"",B858,IF(OR(COUNTA($G$3:$G858)&lt;COUNTA($G$3:$G$1048576),$G858&lt;&gt;""),L857,""))</f>
        <v/>
      </c>
      <c r="M858" s="7" t="str">
        <f>IF(C858&lt;&gt;"",C858,IF(OR(COUNTA($G$3:$G858)&lt;COUNTA($G$3:$G$1048576),$G858&lt;&gt;""),M857,""))</f>
        <v/>
      </c>
      <c r="N858" s="7" t="str">
        <f>IF(D858&lt;&gt;"",D858,IF(OR(COUNTA($G$3:$G858)&lt;COUNTA($G$3:$G$1048576),$G858&lt;&gt;""),N857,""))</f>
        <v/>
      </c>
      <c r="O858" s="8" t="str">
        <f t="shared" si="92"/>
        <v/>
      </c>
      <c r="P858" s="10" t="str">
        <f>IFERROR(IF(O858="",IF(COUNT(S$3:S$1048576)=COUNT(S$3:S858),IF(S858="","",INDEX(O$3:O858,MATCH(MAX(K$3:K858),K$3:K858,0),0)),INDEX(O$3:O858,MATCH(MAX(K$3:K858),K$3:K858,0),0)),O858),"")</f>
        <v/>
      </c>
      <c r="Q858" s="9" t="str">
        <f>IF(R858="","",COUNT(R$3:R858))</f>
        <v/>
      </c>
      <c r="R858" s="7" t="str">
        <f t="shared" si="91"/>
        <v/>
      </c>
      <c r="S858" s="11" t="str">
        <f>IFERROR(IF(COUNTA($E858:$G858)=0,"",IF(AND(R858="",$O858=INDEX(O$3:O858,MATCH(MAX(Q$3:Q858),Q$3:Q858,0),0)),INDEX(R$3:R858,MATCH(MAX(Q$3:Q858),Q$3:Q858,0),0),R858)),"")</f>
        <v/>
      </c>
      <c r="T858" s="7" t="str">
        <f>IF(U858="","",COUNT(U$3:U858))</f>
        <v/>
      </c>
      <c r="U858" s="7" t="str">
        <f t="shared" si="93"/>
        <v/>
      </c>
      <c r="V858" s="11" t="str">
        <f>IFERROR(IF(S858="","",IF(U858="",IF(AND(E858="",F858="",G858&lt;&gt;"",$O858=INDEX(O$3:O858,MATCH(MAX(T$3:T858),T$3:T858,0),0)),INDEX(U$3:U858,MATCH(MAX(T$3:T858),T$3:T858,0),0),IF(AND(S858&lt;&gt;"",U858=""),0,"")),U858)),"")</f>
        <v/>
      </c>
      <c r="W858" s="13" t="str">
        <f t="shared" si="94"/>
        <v/>
      </c>
      <c r="X858" s="52" t="str">
        <f t="shared" si="95"/>
        <v/>
      </c>
      <c r="Y858" s="52" t="str">
        <f t="shared" si="96"/>
        <v/>
      </c>
      <c r="Z858" s="79" t="str">
        <f t="shared" si="97"/>
        <v/>
      </c>
    </row>
    <row r="859" spans="2:26" ht="35.1" customHeight="1" x14ac:dyDescent="0.2">
      <c r="B859" s="48"/>
      <c r="C859" s="49"/>
      <c r="D859" s="50"/>
      <c r="E859" s="47"/>
      <c r="F859" s="43"/>
      <c r="G859" s="45"/>
      <c r="K859" s="7" t="str">
        <f>IF(O859="","",COUNT(O$3:O859))</f>
        <v/>
      </c>
      <c r="L859" s="7" t="str">
        <f>IF(B859&lt;&gt;"",B859,IF(OR(COUNTA($G$3:$G859)&lt;COUNTA($G$3:$G$1048576),$G859&lt;&gt;""),L858,""))</f>
        <v/>
      </c>
      <c r="M859" s="7" t="str">
        <f>IF(C859&lt;&gt;"",C859,IF(OR(COUNTA($G$3:$G859)&lt;COUNTA($G$3:$G$1048576),$G859&lt;&gt;""),M858,""))</f>
        <v/>
      </c>
      <c r="N859" s="7" t="str">
        <f>IF(D859&lt;&gt;"",D859,IF(OR(COUNTA($G$3:$G859)&lt;COUNTA($G$3:$G$1048576),$G859&lt;&gt;""),N858,""))</f>
        <v/>
      </c>
      <c r="O859" s="8" t="str">
        <f t="shared" si="92"/>
        <v/>
      </c>
      <c r="P859" s="10" t="str">
        <f>IFERROR(IF(O859="",IF(COUNT(S$3:S$1048576)=COUNT(S$3:S859),IF(S859="","",INDEX(O$3:O859,MATCH(MAX(K$3:K859),K$3:K859,0),0)),INDEX(O$3:O859,MATCH(MAX(K$3:K859),K$3:K859,0),0)),O859),"")</f>
        <v/>
      </c>
      <c r="Q859" s="9" t="str">
        <f>IF(R859="","",COUNT(R$3:R859))</f>
        <v/>
      </c>
      <c r="R859" s="7" t="str">
        <f t="shared" si="91"/>
        <v/>
      </c>
      <c r="S859" s="11" t="str">
        <f>IFERROR(IF(COUNTA($E859:$G859)=0,"",IF(AND(R859="",$O859=INDEX(O$3:O859,MATCH(MAX(Q$3:Q859),Q$3:Q859,0),0)),INDEX(R$3:R859,MATCH(MAX(Q$3:Q859),Q$3:Q859,0),0),R859)),"")</f>
        <v/>
      </c>
      <c r="T859" s="7" t="str">
        <f>IF(U859="","",COUNT(U$3:U859))</f>
        <v/>
      </c>
      <c r="U859" s="7" t="str">
        <f t="shared" si="93"/>
        <v/>
      </c>
      <c r="V859" s="11" t="str">
        <f>IFERROR(IF(S859="","",IF(U859="",IF(AND(E859="",F859="",G859&lt;&gt;"",$O859=INDEX(O$3:O859,MATCH(MAX(T$3:T859),T$3:T859,0),0)),INDEX(U$3:U859,MATCH(MAX(T$3:T859),T$3:T859,0),0),IF(AND(S859&lt;&gt;"",U859=""),0,"")),U859)),"")</f>
        <v/>
      </c>
      <c r="W859" s="13" t="str">
        <f t="shared" si="94"/>
        <v/>
      </c>
      <c r="X859" s="52" t="str">
        <f t="shared" si="95"/>
        <v/>
      </c>
      <c r="Y859" s="52" t="str">
        <f t="shared" si="96"/>
        <v/>
      </c>
      <c r="Z859" s="79" t="str">
        <f t="shared" si="97"/>
        <v/>
      </c>
    </row>
    <row r="860" spans="2:26" ht="35.1" customHeight="1" x14ac:dyDescent="0.2">
      <c r="B860" s="48"/>
      <c r="C860" s="49"/>
      <c r="D860" s="50"/>
      <c r="E860" s="47"/>
      <c r="F860" s="43"/>
      <c r="G860" s="45"/>
      <c r="K860" s="7" t="str">
        <f>IF(O860="","",COUNT(O$3:O860))</f>
        <v/>
      </c>
      <c r="L860" s="7" t="str">
        <f>IF(B860&lt;&gt;"",B860,IF(OR(COUNTA($G$3:$G860)&lt;COUNTA($G$3:$G$1048576),$G860&lt;&gt;""),L859,""))</f>
        <v/>
      </c>
      <c r="M860" s="7" t="str">
        <f>IF(C860&lt;&gt;"",C860,IF(OR(COUNTA($G$3:$G860)&lt;COUNTA($G$3:$G$1048576),$G860&lt;&gt;""),M859,""))</f>
        <v/>
      </c>
      <c r="N860" s="7" t="str">
        <f>IF(D860&lt;&gt;"",D860,IF(OR(COUNTA($G$3:$G860)&lt;COUNTA($G$3:$G$1048576),$G860&lt;&gt;""),N859,""))</f>
        <v/>
      </c>
      <c r="O860" s="8" t="str">
        <f t="shared" si="92"/>
        <v/>
      </c>
      <c r="P860" s="10" t="str">
        <f>IFERROR(IF(O860="",IF(COUNT(S$3:S$1048576)=COUNT(S$3:S860),IF(S860="","",INDEX(O$3:O860,MATCH(MAX(K$3:K860),K$3:K860,0),0)),INDEX(O$3:O860,MATCH(MAX(K$3:K860),K$3:K860,0),0)),O860),"")</f>
        <v/>
      </c>
      <c r="Q860" s="9" t="str">
        <f>IF(R860="","",COUNT(R$3:R860))</f>
        <v/>
      </c>
      <c r="R860" s="7" t="str">
        <f t="shared" si="91"/>
        <v/>
      </c>
      <c r="S860" s="11" t="str">
        <f>IFERROR(IF(COUNTA($E860:$G860)=0,"",IF(AND(R860="",$O860=INDEX(O$3:O860,MATCH(MAX(Q$3:Q860),Q$3:Q860,0),0)),INDEX(R$3:R860,MATCH(MAX(Q$3:Q860),Q$3:Q860,0),0),R860)),"")</f>
        <v/>
      </c>
      <c r="T860" s="7" t="str">
        <f>IF(U860="","",COUNT(U$3:U860))</f>
        <v/>
      </c>
      <c r="U860" s="7" t="str">
        <f t="shared" si="93"/>
        <v/>
      </c>
      <c r="V860" s="11" t="str">
        <f>IFERROR(IF(S860="","",IF(U860="",IF(AND(E860="",F860="",G860&lt;&gt;"",$O860=INDEX(O$3:O860,MATCH(MAX(T$3:T860),T$3:T860,0),0)),INDEX(U$3:U860,MATCH(MAX(T$3:T860),T$3:T860,0),0),IF(AND(S860&lt;&gt;"",U860=""),0,"")),U860)),"")</f>
        <v/>
      </c>
      <c r="W860" s="13" t="str">
        <f t="shared" si="94"/>
        <v/>
      </c>
      <c r="X860" s="52" t="str">
        <f t="shared" si="95"/>
        <v/>
      </c>
      <c r="Y860" s="52" t="str">
        <f t="shared" si="96"/>
        <v/>
      </c>
      <c r="Z860" s="79" t="str">
        <f t="shared" si="97"/>
        <v/>
      </c>
    </row>
    <row r="861" spans="2:26" ht="35.1" customHeight="1" x14ac:dyDescent="0.2">
      <c r="B861" s="48"/>
      <c r="C861" s="49"/>
      <c r="D861" s="50"/>
      <c r="E861" s="47"/>
      <c r="F861" s="43"/>
      <c r="G861" s="45"/>
      <c r="K861" s="7" t="str">
        <f>IF(O861="","",COUNT(O$3:O861))</f>
        <v/>
      </c>
      <c r="L861" s="7" t="str">
        <f>IF(B861&lt;&gt;"",B861,IF(OR(COUNTA($G$3:$G861)&lt;COUNTA($G$3:$G$1048576),$G861&lt;&gt;""),L860,""))</f>
        <v/>
      </c>
      <c r="M861" s="7" t="str">
        <f>IF(C861&lt;&gt;"",C861,IF(OR(COUNTA($G$3:$G861)&lt;COUNTA($G$3:$G$1048576),$G861&lt;&gt;""),M860,""))</f>
        <v/>
      </c>
      <c r="N861" s="7" t="str">
        <f>IF(D861&lt;&gt;"",D861,IF(OR(COUNTA($G$3:$G861)&lt;COUNTA($G$3:$G$1048576),$G861&lt;&gt;""),N860,""))</f>
        <v/>
      </c>
      <c r="O861" s="8" t="str">
        <f t="shared" si="92"/>
        <v/>
      </c>
      <c r="P861" s="10" t="str">
        <f>IFERROR(IF(O861="",IF(COUNT(S$3:S$1048576)=COUNT(S$3:S861),IF(S861="","",INDEX(O$3:O861,MATCH(MAX(K$3:K861),K$3:K861,0),0)),INDEX(O$3:O861,MATCH(MAX(K$3:K861),K$3:K861,0),0)),O861),"")</f>
        <v/>
      </c>
      <c r="Q861" s="9" t="str">
        <f>IF(R861="","",COUNT(R$3:R861))</f>
        <v/>
      </c>
      <c r="R861" s="7" t="str">
        <f t="shared" si="91"/>
        <v/>
      </c>
      <c r="S861" s="11" t="str">
        <f>IFERROR(IF(COUNTA($E861:$G861)=0,"",IF(AND(R861="",$O861=INDEX(O$3:O861,MATCH(MAX(Q$3:Q861),Q$3:Q861,0),0)),INDEX(R$3:R861,MATCH(MAX(Q$3:Q861),Q$3:Q861,0),0),R861)),"")</f>
        <v/>
      </c>
      <c r="T861" s="7" t="str">
        <f>IF(U861="","",COUNT(U$3:U861))</f>
        <v/>
      </c>
      <c r="U861" s="7" t="str">
        <f t="shared" si="93"/>
        <v/>
      </c>
      <c r="V861" s="11" t="str">
        <f>IFERROR(IF(S861="","",IF(U861="",IF(AND(E861="",F861="",G861&lt;&gt;"",$O861=INDEX(O$3:O861,MATCH(MAX(T$3:T861),T$3:T861,0),0)),INDEX(U$3:U861,MATCH(MAX(T$3:T861),T$3:T861,0),0),IF(AND(S861&lt;&gt;"",U861=""),0,"")),U861)),"")</f>
        <v/>
      </c>
      <c r="W861" s="13" t="str">
        <f t="shared" si="94"/>
        <v/>
      </c>
      <c r="X861" s="52" t="str">
        <f t="shared" si="95"/>
        <v/>
      </c>
      <c r="Y861" s="52" t="str">
        <f t="shared" si="96"/>
        <v/>
      </c>
      <c r="Z861" s="79" t="str">
        <f t="shared" si="97"/>
        <v/>
      </c>
    </row>
    <row r="862" spans="2:26" ht="35.1" customHeight="1" x14ac:dyDescent="0.2">
      <c r="B862" s="48"/>
      <c r="C862" s="49"/>
      <c r="D862" s="50"/>
      <c r="E862" s="47"/>
      <c r="F862" s="43"/>
      <c r="G862" s="45"/>
      <c r="K862" s="7" t="str">
        <f>IF(O862="","",COUNT(O$3:O862))</f>
        <v/>
      </c>
      <c r="L862" s="7" t="str">
        <f>IF(B862&lt;&gt;"",B862,IF(OR(COUNTA($G$3:$G862)&lt;COUNTA($G$3:$G$1048576),$G862&lt;&gt;""),L861,""))</f>
        <v/>
      </c>
      <c r="M862" s="7" t="str">
        <f>IF(C862&lt;&gt;"",C862,IF(OR(COUNTA($G$3:$G862)&lt;COUNTA($G$3:$G$1048576),$G862&lt;&gt;""),M861,""))</f>
        <v/>
      </c>
      <c r="N862" s="7" t="str">
        <f>IF(D862&lt;&gt;"",D862,IF(OR(COUNTA($G$3:$G862)&lt;COUNTA($G$3:$G$1048576),$G862&lt;&gt;""),N861,""))</f>
        <v/>
      </c>
      <c r="O862" s="8" t="str">
        <f t="shared" si="92"/>
        <v/>
      </c>
      <c r="P862" s="10" t="str">
        <f>IFERROR(IF(O862="",IF(COUNT(S$3:S$1048576)=COUNT(S$3:S862),IF(S862="","",INDEX(O$3:O862,MATCH(MAX(K$3:K862),K$3:K862,0),0)),INDEX(O$3:O862,MATCH(MAX(K$3:K862),K$3:K862,0),0)),O862),"")</f>
        <v/>
      </c>
      <c r="Q862" s="9" t="str">
        <f>IF(R862="","",COUNT(R$3:R862))</f>
        <v/>
      </c>
      <c r="R862" s="7" t="str">
        <f t="shared" si="91"/>
        <v/>
      </c>
      <c r="S862" s="11" t="str">
        <f>IFERROR(IF(COUNTA($E862:$G862)=0,"",IF(AND(R862="",$O862=INDEX(O$3:O862,MATCH(MAX(Q$3:Q862),Q$3:Q862,0),0)),INDEX(R$3:R862,MATCH(MAX(Q$3:Q862),Q$3:Q862,0),0),R862)),"")</f>
        <v/>
      </c>
      <c r="T862" s="7" t="str">
        <f>IF(U862="","",COUNT(U$3:U862))</f>
        <v/>
      </c>
      <c r="U862" s="7" t="str">
        <f t="shared" si="93"/>
        <v/>
      </c>
      <c r="V862" s="11" t="str">
        <f>IFERROR(IF(S862="","",IF(U862="",IF(AND(E862="",F862="",G862&lt;&gt;"",$O862=INDEX(O$3:O862,MATCH(MAX(T$3:T862),T$3:T862,0),0)),INDEX(U$3:U862,MATCH(MAX(T$3:T862),T$3:T862,0),0),IF(AND(S862&lt;&gt;"",U862=""),0,"")),U862)),"")</f>
        <v/>
      </c>
      <c r="W862" s="13" t="str">
        <f t="shared" si="94"/>
        <v/>
      </c>
      <c r="X862" s="52" t="str">
        <f t="shared" si="95"/>
        <v/>
      </c>
      <c r="Y862" s="52" t="str">
        <f t="shared" si="96"/>
        <v/>
      </c>
      <c r="Z862" s="79" t="str">
        <f t="shared" si="97"/>
        <v/>
      </c>
    </row>
    <row r="863" spans="2:26" ht="35.1" customHeight="1" x14ac:dyDescent="0.2">
      <c r="B863" s="48"/>
      <c r="C863" s="49"/>
      <c r="D863" s="50"/>
      <c r="E863" s="47"/>
      <c r="F863" s="43"/>
      <c r="G863" s="45"/>
      <c r="K863" s="7" t="str">
        <f>IF(O863="","",COUNT(O$3:O863))</f>
        <v/>
      </c>
      <c r="L863" s="7" t="str">
        <f>IF(B863&lt;&gt;"",B863,IF(OR(COUNTA($G$3:$G863)&lt;COUNTA($G$3:$G$1048576),$G863&lt;&gt;""),L862,""))</f>
        <v/>
      </c>
      <c r="M863" s="7" t="str">
        <f>IF(C863&lt;&gt;"",C863,IF(OR(COUNTA($G$3:$G863)&lt;COUNTA($G$3:$G$1048576),$G863&lt;&gt;""),M862,""))</f>
        <v/>
      </c>
      <c r="N863" s="7" t="str">
        <f>IF(D863&lt;&gt;"",D863,IF(OR(COUNTA($G$3:$G863)&lt;COUNTA($G$3:$G$1048576),$G863&lt;&gt;""),N862,""))</f>
        <v/>
      </c>
      <c r="O863" s="8" t="str">
        <f t="shared" si="92"/>
        <v/>
      </c>
      <c r="P863" s="10" t="str">
        <f>IFERROR(IF(O863="",IF(COUNT(S$3:S$1048576)=COUNT(S$3:S863),IF(S863="","",INDEX(O$3:O863,MATCH(MAX(K$3:K863),K$3:K863,0),0)),INDEX(O$3:O863,MATCH(MAX(K$3:K863),K$3:K863,0),0)),O863),"")</f>
        <v/>
      </c>
      <c r="Q863" s="9" t="str">
        <f>IF(R863="","",COUNT(R$3:R863))</f>
        <v/>
      </c>
      <c r="R863" s="7" t="str">
        <f t="shared" si="91"/>
        <v/>
      </c>
      <c r="S863" s="11" t="str">
        <f>IFERROR(IF(COUNTA($E863:$G863)=0,"",IF(AND(R863="",$O863=INDEX(O$3:O863,MATCH(MAX(Q$3:Q863),Q$3:Q863,0),0)),INDEX(R$3:R863,MATCH(MAX(Q$3:Q863),Q$3:Q863,0),0),R863)),"")</f>
        <v/>
      </c>
      <c r="T863" s="7" t="str">
        <f>IF(U863="","",COUNT(U$3:U863))</f>
        <v/>
      </c>
      <c r="U863" s="7" t="str">
        <f t="shared" si="93"/>
        <v/>
      </c>
      <c r="V863" s="11" t="str">
        <f>IFERROR(IF(S863="","",IF(U863="",IF(AND(E863="",F863="",G863&lt;&gt;"",$O863=INDEX(O$3:O863,MATCH(MAX(T$3:T863),T$3:T863,0),0)),INDEX(U$3:U863,MATCH(MAX(T$3:T863),T$3:T863,0),0),IF(AND(S863&lt;&gt;"",U863=""),0,"")),U863)),"")</f>
        <v/>
      </c>
      <c r="W863" s="13" t="str">
        <f t="shared" si="94"/>
        <v/>
      </c>
      <c r="X863" s="52" t="str">
        <f t="shared" si="95"/>
        <v/>
      </c>
      <c r="Y863" s="52" t="str">
        <f t="shared" si="96"/>
        <v/>
      </c>
      <c r="Z863" s="79" t="str">
        <f t="shared" si="97"/>
        <v/>
      </c>
    </row>
    <row r="864" spans="2:26" ht="35.1" customHeight="1" x14ac:dyDescent="0.2">
      <c r="B864" s="48"/>
      <c r="C864" s="49"/>
      <c r="D864" s="50"/>
      <c r="E864" s="47"/>
      <c r="F864" s="43"/>
      <c r="G864" s="45"/>
      <c r="K864" s="7" t="str">
        <f>IF(O864="","",COUNT(O$3:O864))</f>
        <v/>
      </c>
      <c r="L864" s="7" t="str">
        <f>IF(B864&lt;&gt;"",B864,IF(OR(COUNTA($G$3:$G864)&lt;COUNTA($G$3:$G$1048576),$G864&lt;&gt;""),L863,""))</f>
        <v/>
      </c>
      <c r="M864" s="7" t="str">
        <f>IF(C864&lt;&gt;"",C864,IF(OR(COUNTA($G$3:$G864)&lt;COUNTA($G$3:$G$1048576),$G864&lt;&gt;""),M863,""))</f>
        <v/>
      </c>
      <c r="N864" s="7" t="str">
        <f>IF(D864&lt;&gt;"",D864,IF(OR(COUNTA($G$3:$G864)&lt;COUNTA($G$3:$G$1048576),$G864&lt;&gt;""),N863,""))</f>
        <v/>
      </c>
      <c r="O864" s="8" t="str">
        <f t="shared" si="92"/>
        <v/>
      </c>
      <c r="P864" s="10" t="str">
        <f>IFERROR(IF(O864="",IF(COUNT(S$3:S$1048576)=COUNT(S$3:S864),IF(S864="","",INDEX(O$3:O864,MATCH(MAX(K$3:K864),K$3:K864,0),0)),INDEX(O$3:O864,MATCH(MAX(K$3:K864),K$3:K864,0),0)),O864),"")</f>
        <v/>
      </c>
      <c r="Q864" s="9" t="str">
        <f>IF(R864="","",COUNT(R$3:R864))</f>
        <v/>
      </c>
      <c r="R864" s="7" t="str">
        <f t="shared" si="91"/>
        <v/>
      </c>
      <c r="S864" s="11" t="str">
        <f>IFERROR(IF(COUNTA($E864:$G864)=0,"",IF(AND(R864="",$O864=INDEX(O$3:O864,MATCH(MAX(Q$3:Q864),Q$3:Q864,0),0)),INDEX(R$3:R864,MATCH(MAX(Q$3:Q864),Q$3:Q864,0),0),R864)),"")</f>
        <v/>
      </c>
      <c r="T864" s="7" t="str">
        <f>IF(U864="","",COUNT(U$3:U864))</f>
        <v/>
      </c>
      <c r="U864" s="7" t="str">
        <f t="shared" si="93"/>
        <v/>
      </c>
      <c r="V864" s="11" t="str">
        <f>IFERROR(IF(S864="","",IF(U864="",IF(AND(E864="",F864="",G864&lt;&gt;"",$O864=INDEX(O$3:O864,MATCH(MAX(T$3:T864),T$3:T864,0),0)),INDEX(U$3:U864,MATCH(MAX(T$3:T864),T$3:T864,0),0),IF(AND(S864&lt;&gt;"",U864=""),0,"")),U864)),"")</f>
        <v/>
      </c>
      <c r="W864" s="13" t="str">
        <f t="shared" si="94"/>
        <v/>
      </c>
      <c r="X864" s="52" t="str">
        <f t="shared" si="95"/>
        <v/>
      </c>
      <c r="Y864" s="52" t="str">
        <f t="shared" si="96"/>
        <v/>
      </c>
      <c r="Z864" s="79" t="str">
        <f t="shared" si="97"/>
        <v/>
      </c>
    </row>
    <row r="865" spans="2:26" ht="35.1" customHeight="1" x14ac:dyDescent="0.2">
      <c r="B865" s="48"/>
      <c r="C865" s="49"/>
      <c r="D865" s="50"/>
      <c r="E865" s="47"/>
      <c r="F865" s="43"/>
      <c r="G865" s="45"/>
      <c r="K865" s="7" t="str">
        <f>IF(O865="","",COUNT(O$3:O865))</f>
        <v/>
      </c>
      <c r="L865" s="7" t="str">
        <f>IF(B865&lt;&gt;"",B865,IF(OR(COUNTA($G$3:$G865)&lt;COUNTA($G$3:$G$1048576),$G865&lt;&gt;""),L864,""))</f>
        <v/>
      </c>
      <c r="M865" s="7" t="str">
        <f>IF(C865&lt;&gt;"",C865,IF(OR(COUNTA($G$3:$G865)&lt;COUNTA($G$3:$G$1048576),$G865&lt;&gt;""),M864,""))</f>
        <v/>
      </c>
      <c r="N865" s="7" t="str">
        <f>IF(D865&lt;&gt;"",D865,IF(OR(COUNTA($G$3:$G865)&lt;COUNTA($G$3:$G$1048576),$G865&lt;&gt;""),N864,""))</f>
        <v/>
      </c>
      <c r="O865" s="8" t="str">
        <f t="shared" si="92"/>
        <v/>
      </c>
      <c r="P865" s="10" t="str">
        <f>IFERROR(IF(O865="",IF(COUNT(S$3:S$1048576)=COUNT(S$3:S865),IF(S865="","",INDEX(O$3:O865,MATCH(MAX(K$3:K865),K$3:K865,0),0)),INDEX(O$3:O865,MATCH(MAX(K$3:K865),K$3:K865,0),0)),O865),"")</f>
        <v/>
      </c>
      <c r="Q865" s="9" t="str">
        <f>IF(R865="","",COUNT(R$3:R865))</f>
        <v/>
      </c>
      <c r="R865" s="7" t="str">
        <f t="shared" si="91"/>
        <v/>
      </c>
      <c r="S865" s="11" t="str">
        <f>IFERROR(IF(COUNTA($E865:$G865)=0,"",IF(AND(R865="",$O865=INDEX(O$3:O865,MATCH(MAX(Q$3:Q865),Q$3:Q865,0),0)),INDEX(R$3:R865,MATCH(MAX(Q$3:Q865),Q$3:Q865,0),0),R865)),"")</f>
        <v/>
      </c>
      <c r="T865" s="7" t="str">
        <f>IF(U865="","",COUNT(U$3:U865))</f>
        <v/>
      </c>
      <c r="U865" s="7" t="str">
        <f t="shared" si="93"/>
        <v/>
      </c>
      <c r="V865" s="11" t="str">
        <f>IFERROR(IF(S865="","",IF(U865="",IF(AND(E865="",F865="",G865&lt;&gt;"",$O865=INDEX(O$3:O865,MATCH(MAX(T$3:T865),T$3:T865,0),0)),INDEX(U$3:U865,MATCH(MAX(T$3:T865),T$3:T865,0),0),IF(AND(S865&lt;&gt;"",U865=""),0,"")),U865)),"")</f>
        <v/>
      </c>
      <c r="W865" s="13" t="str">
        <f t="shared" si="94"/>
        <v/>
      </c>
      <c r="X865" s="52" t="str">
        <f t="shared" si="95"/>
        <v/>
      </c>
      <c r="Y865" s="52" t="str">
        <f t="shared" si="96"/>
        <v/>
      </c>
      <c r="Z865" s="79" t="str">
        <f t="shared" si="97"/>
        <v/>
      </c>
    </row>
    <row r="866" spans="2:26" ht="35.1" customHeight="1" x14ac:dyDescent="0.2">
      <c r="B866" s="48"/>
      <c r="C866" s="49"/>
      <c r="D866" s="50"/>
      <c r="E866" s="47"/>
      <c r="F866" s="43"/>
      <c r="G866" s="45"/>
      <c r="K866" s="7" t="str">
        <f>IF(O866="","",COUNT(O$3:O866))</f>
        <v/>
      </c>
      <c r="L866" s="7" t="str">
        <f>IF(B866&lt;&gt;"",B866,IF(OR(COUNTA($G$3:$G866)&lt;COUNTA($G$3:$G$1048576),$G866&lt;&gt;""),L865,""))</f>
        <v/>
      </c>
      <c r="M866" s="7" t="str">
        <f>IF(C866&lt;&gt;"",C866,IF(OR(COUNTA($G$3:$G866)&lt;COUNTA($G$3:$G$1048576),$G866&lt;&gt;""),M865,""))</f>
        <v/>
      </c>
      <c r="N866" s="7" t="str">
        <f>IF(D866&lt;&gt;"",D866,IF(OR(COUNTA($G$3:$G866)&lt;COUNTA($G$3:$G$1048576),$G866&lt;&gt;""),N865,""))</f>
        <v/>
      </c>
      <c r="O866" s="8" t="str">
        <f t="shared" si="92"/>
        <v/>
      </c>
      <c r="P866" s="10" t="str">
        <f>IFERROR(IF(O866="",IF(COUNT(S$3:S$1048576)=COUNT(S$3:S866),IF(S866="","",INDEX(O$3:O866,MATCH(MAX(K$3:K866),K$3:K866,0),0)),INDEX(O$3:O866,MATCH(MAX(K$3:K866),K$3:K866,0),0)),O866),"")</f>
        <v/>
      </c>
      <c r="Q866" s="9" t="str">
        <f>IF(R866="","",COUNT(R$3:R866))</f>
        <v/>
      </c>
      <c r="R866" s="7" t="str">
        <f t="shared" si="91"/>
        <v/>
      </c>
      <c r="S866" s="11" t="str">
        <f>IFERROR(IF(COUNTA($E866:$G866)=0,"",IF(AND(R866="",$O866=INDEX(O$3:O866,MATCH(MAX(Q$3:Q866),Q$3:Q866,0),0)),INDEX(R$3:R866,MATCH(MAX(Q$3:Q866),Q$3:Q866,0),0),R866)),"")</f>
        <v/>
      </c>
      <c r="T866" s="7" t="str">
        <f>IF(U866="","",COUNT(U$3:U866))</f>
        <v/>
      </c>
      <c r="U866" s="7" t="str">
        <f t="shared" si="93"/>
        <v/>
      </c>
      <c r="V866" s="11" t="str">
        <f>IFERROR(IF(S866="","",IF(U866="",IF(AND(E866="",F866="",G866&lt;&gt;"",$O866=INDEX(O$3:O866,MATCH(MAX(T$3:T866),T$3:T866,0),0)),INDEX(U$3:U866,MATCH(MAX(T$3:T866),T$3:T866,0),0),IF(AND(S866&lt;&gt;"",U866=""),0,"")),U866)),"")</f>
        <v/>
      </c>
      <c r="W866" s="13" t="str">
        <f t="shared" si="94"/>
        <v/>
      </c>
      <c r="X866" s="52" t="str">
        <f t="shared" si="95"/>
        <v/>
      </c>
      <c r="Y866" s="52" t="str">
        <f t="shared" si="96"/>
        <v/>
      </c>
      <c r="Z866" s="79" t="str">
        <f t="shared" si="97"/>
        <v/>
      </c>
    </row>
    <row r="867" spans="2:26" ht="35.1" customHeight="1" x14ac:dyDescent="0.2">
      <c r="B867" s="48"/>
      <c r="C867" s="49"/>
      <c r="D867" s="50"/>
      <c r="E867" s="47"/>
      <c r="F867" s="43"/>
      <c r="G867" s="45"/>
      <c r="K867" s="7" t="str">
        <f>IF(O867="","",COUNT(O$3:O867))</f>
        <v/>
      </c>
      <c r="L867" s="7" t="str">
        <f>IF(B867&lt;&gt;"",B867,IF(OR(COUNTA($G$3:$G867)&lt;COUNTA($G$3:$G$1048576),$G867&lt;&gt;""),L866,""))</f>
        <v/>
      </c>
      <c r="M867" s="7" t="str">
        <f>IF(C867&lt;&gt;"",C867,IF(OR(COUNTA($G$3:$G867)&lt;COUNTA($G$3:$G$1048576),$G867&lt;&gt;""),M866,""))</f>
        <v/>
      </c>
      <c r="N867" s="7" t="str">
        <f>IF(D867&lt;&gt;"",D867,IF(OR(COUNTA($G$3:$G867)&lt;COUNTA($G$3:$G$1048576),$G867&lt;&gt;""),N866,""))</f>
        <v/>
      </c>
      <c r="O867" s="8" t="str">
        <f t="shared" si="92"/>
        <v/>
      </c>
      <c r="P867" s="10" t="str">
        <f>IFERROR(IF(O867="",IF(COUNT(S$3:S$1048576)=COUNT(S$3:S867),IF(S867="","",INDEX(O$3:O867,MATCH(MAX(K$3:K867),K$3:K867,0),0)),INDEX(O$3:O867,MATCH(MAX(K$3:K867),K$3:K867,0),0)),O867),"")</f>
        <v/>
      </c>
      <c r="Q867" s="9" t="str">
        <f>IF(R867="","",COUNT(R$3:R867))</f>
        <v/>
      </c>
      <c r="R867" s="7" t="str">
        <f t="shared" si="91"/>
        <v/>
      </c>
      <c r="S867" s="11" t="str">
        <f>IFERROR(IF(COUNTA($E867:$G867)=0,"",IF(AND(R867="",$O867=INDEX(O$3:O867,MATCH(MAX(Q$3:Q867),Q$3:Q867,0),0)),INDEX(R$3:R867,MATCH(MAX(Q$3:Q867),Q$3:Q867,0),0),R867)),"")</f>
        <v/>
      </c>
      <c r="T867" s="7" t="str">
        <f>IF(U867="","",COUNT(U$3:U867))</f>
        <v/>
      </c>
      <c r="U867" s="7" t="str">
        <f t="shared" si="93"/>
        <v/>
      </c>
      <c r="V867" s="11" t="str">
        <f>IFERROR(IF(S867="","",IF(U867="",IF(AND(E867="",F867="",G867&lt;&gt;"",$O867=INDEX(O$3:O867,MATCH(MAX(T$3:T867),T$3:T867,0),0)),INDEX(U$3:U867,MATCH(MAX(T$3:T867),T$3:T867,0),0),IF(AND(S867&lt;&gt;"",U867=""),0,"")),U867)),"")</f>
        <v/>
      </c>
      <c r="W867" s="13" t="str">
        <f t="shared" si="94"/>
        <v/>
      </c>
      <c r="X867" s="52" t="str">
        <f t="shared" si="95"/>
        <v/>
      </c>
      <c r="Y867" s="52" t="str">
        <f t="shared" si="96"/>
        <v/>
      </c>
      <c r="Z867" s="79" t="str">
        <f t="shared" si="97"/>
        <v/>
      </c>
    </row>
    <row r="868" spans="2:26" ht="35.1" customHeight="1" x14ac:dyDescent="0.2">
      <c r="B868" s="48"/>
      <c r="C868" s="49"/>
      <c r="D868" s="50"/>
      <c r="E868" s="47"/>
      <c r="F868" s="43"/>
      <c r="G868" s="45"/>
      <c r="K868" s="7" t="str">
        <f>IF(O868="","",COUNT(O$3:O868))</f>
        <v/>
      </c>
      <c r="L868" s="7" t="str">
        <f>IF(B868&lt;&gt;"",B868,IF(OR(COUNTA($G$3:$G868)&lt;COUNTA($G$3:$G$1048576),$G868&lt;&gt;""),L867,""))</f>
        <v/>
      </c>
      <c r="M868" s="7" t="str">
        <f>IF(C868&lt;&gt;"",C868,IF(OR(COUNTA($G$3:$G868)&lt;COUNTA($G$3:$G$1048576),$G868&lt;&gt;""),M867,""))</f>
        <v/>
      </c>
      <c r="N868" s="7" t="str">
        <f>IF(D868&lt;&gt;"",D868,IF(OR(COUNTA($G$3:$G868)&lt;COUNTA($G$3:$G$1048576),$G868&lt;&gt;""),N867,""))</f>
        <v/>
      </c>
      <c r="O868" s="8" t="str">
        <f t="shared" si="92"/>
        <v/>
      </c>
      <c r="P868" s="10" t="str">
        <f>IFERROR(IF(O868="",IF(COUNT(S$3:S$1048576)=COUNT(S$3:S868),IF(S868="","",INDEX(O$3:O868,MATCH(MAX(K$3:K868),K$3:K868,0),0)),INDEX(O$3:O868,MATCH(MAX(K$3:K868),K$3:K868,0),0)),O868),"")</f>
        <v/>
      </c>
      <c r="Q868" s="9" t="str">
        <f>IF(R868="","",COUNT(R$3:R868))</f>
        <v/>
      </c>
      <c r="R868" s="7" t="str">
        <f t="shared" si="91"/>
        <v/>
      </c>
      <c r="S868" s="11" t="str">
        <f>IFERROR(IF(COUNTA($E868:$G868)=0,"",IF(AND(R868="",$O868=INDEX(O$3:O868,MATCH(MAX(Q$3:Q868),Q$3:Q868,0),0)),INDEX(R$3:R868,MATCH(MAX(Q$3:Q868),Q$3:Q868,0),0),R868)),"")</f>
        <v/>
      </c>
      <c r="T868" s="7" t="str">
        <f>IF(U868="","",COUNT(U$3:U868))</f>
        <v/>
      </c>
      <c r="U868" s="7" t="str">
        <f t="shared" si="93"/>
        <v/>
      </c>
      <c r="V868" s="11" t="str">
        <f>IFERROR(IF(S868="","",IF(U868="",IF(AND(E868="",F868="",G868&lt;&gt;"",$O868=INDEX(O$3:O868,MATCH(MAX(T$3:T868),T$3:T868,0),0)),INDEX(U$3:U868,MATCH(MAX(T$3:T868),T$3:T868,0),0),IF(AND(S868&lt;&gt;"",U868=""),0,"")),U868)),"")</f>
        <v/>
      </c>
      <c r="W868" s="13" t="str">
        <f t="shared" si="94"/>
        <v/>
      </c>
      <c r="X868" s="52" t="str">
        <f t="shared" si="95"/>
        <v/>
      </c>
      <c r="Y868" s="52" t="str">
        <f t="shared" si="96"/>
        <v/>
      </c>
      <c r="Z868" s="79" t="str">
        <f t="shared" si="97"/>
        <v/>
      </c>
    </row>
    <row r="869" spans="2:26" ht="35.1" customHeight="1" x14ac:dyDescent="0.2">
      <c r="B869" s="48"/>
      <c r="C869" s="49"/>
      <c r="D869" s="50"/>
      <c r="E869" s="47"/>
      <c r="F869" s="43"/>
      <c r="G869" s="45"/>
      <c r="K869" s="7" t="str">
        <f>IF(O869="","",COUNT(O$3:O869))</f>
        <v/>
      </c>
      <c r="L869" s="7" t="str">
        <f>IF(B869&lt;&gt;"",B869,IF(OR(COUNTA($G$3:$G869)&lt;COUNTA($G$3:$G$1048576),$G869&lt;&gt;""),L868,""))</f>
        <v/>
      </c>
      <c r="M869" s="7" t="str">
        <f>IF(C869&lt;&gt;"",C869,IF(OR(COUNTA($G$3:$G869)&lt;COUNTA($G$3:$G$1048576),$G869&lt;&gt;""),M868,""))</f>
        <v/>
      </c>
      <c r="N869" s="7" t="str">
        <f>IF(D869&lt;&gt;"",D869,IF(OR(COUNTA($G$3:$G869)&lt;COUNTA($G$3:$G$1048576),$G869&lt;&gt;""),N868,""))</f>
        <v/>
      </c>
      <c r="O869" s="8" t="str">
        <f t="shared" si="92"/>
        <v/>
      </c>
      <c r="P869" s="10" t="str">
        <f>IFERROR(IF(O869="",IF(COUNT(S$3:S$1048576)=COUNT(S$3:S869),IF(S869="","",INDEX(O$3:O869,MATCH(MAX(K$3:K869),K$3:K869,0),0)),INDEX(O$3:O869,MATCH(MAX(K$3:K869),K$3:K869,0),0)),O869),"")</f>
        <v/>
      </c>
      <c r="Q869" s="9" t="str">
        <f>IF(R869="","",COUNT(R$3:R869))</f>
        <v/>
      </c>
      <c r="R869" s="7" t="str">
        <f t="shared" si="91"/>
        <v/>
      </c>
      <c r="S869" s="11" t="str">
        <f>IFERROR(IF(COUNTA($E869:$G869)=0,"",IF(AND(R869="",$O869=INDEX(O$3:O869,MATCH(MAX(Q$3:Q869),Q$3:Q869,0),0)),INDEX(R$3:R869,MATCH(MAX(Q$3:Q869),Q$3:Q869,0),0),R869)),"")</f>
        <v/>
      </c>
      <c r="T869" s="7" t="str">
        <f>IF(U869="","",COUNT(U$3:U869))</f>
        <v/>
      </c>
      <c r="U869" s="7" t="str">
        <f t="shared" si="93"/>
        <v/>
      </c>
      <c r="V869" s="11" t="str">
        <f>IFERROR(IF(S869="","",IF(U869="",IF(AND(E869="",F869="",G869&lt;&gt;"",$O869=INDEX(O$3:O869,MATCH(MAX(T$3:T869),T$3:T869,0),0)),INDEX(U$3:U869,MATCH(MAX(T$3:T869),T$3:T869,0),0),IF(AND(S869&lt;&gt;"",U869=""),0,"")),U869)),"")</f>
        <v/>
      </c>
      <c r="W869" s="13" t="str">
        <f t="shared" si="94"/>
        <v/>
      </c>
      <c r="X869" s="52" t="str">
        <f t="shared" si="95"/>
        <v/>
      </c>
      <c r="Y869" s="52" t="str">
        <f t="shared" si="96"/>
        <v/>
      </c>
      <c r="Z869" s="79" t="str">
        <f t="shared" si="97"/>
        <v/>
      </c>
    </row>
    <row r="870" spans="2:26" ht="35.1" customHeight="1" x14ac:dyDescent="0.2">
      <c r="B870" s="48"/>
      <c r="C870" s="49"/>
      <c r="D870" s="50"/>
      <c r="E870" s="47"/>
      <c r="F870" s="43"/>
      <c r="G870" s="45"/>
      <c r="K870" s="7" t="str">
        <f>IF(O870="","",COUNT(O$3:O870))</f>
        <v/>
      </c>
      <c r="L870" s="7" t="str">
        <f>IF(B870&lt;&gt;"",B870,IF(OR(COUNTA($G$3:$G870)&lt;COUNTA($G$3:$G$1048576),$G870&lt;&gt;""),L869,""))</f>
        <v/>
      </c>
      <c r="M870" s="7" t="str">
        <f>IF(C870&lt;&gt;"",C870,IF(OR(COUNTA($G$3:$G870)&lt;COUNTA($G$3:$G$1048576),$G870&lt;&gt;""),M869,""))</f>
        <v/>
      </c>
      <c r="N870" s="7" t="str">
        <f>IF(D870&lt;&gt;"",D870,IF(OR(COUNTA($G$3:$G870)&lt;COUNTA($G$3:$G$1048576),$G870&lt;&gt;""),N869,""))</f>
        <v/>
      </c>
      <c r="O870" s="8" t="str">
        <f t="shared" si="92"/>
        <v/>
      </c>
      <c r="P870" s="10" t="str">
        <f>IFERROR(IF(O870="",IF(COUNT(S$3:S$1048576)=COUNT(S$3:S870),IF(S870="","",INDEX(O$3:O870,MATCH(MAX(K$3:K870),K$3:K870,0),0)),INDEX(O$3:O870,MATCH(MAX(K$3:K870),K$3:K870,0),0)),O870),"")</f>
        <v/>
      </c>
      <c r="Q870" s="9" t="str">
        <f>IF(R870="","",COUNT(R$3:R870))</f>
        <v/>
      </c>
      <c r="R870" s="7" t="str">
        <f t="shared" si="91"/>
        <v/>
      </c>
      <c r="S870" s="11" t="str">
        <f>IFERROR(IF(COUNTA($E870:$G870)=0,"",IF(AND(R870="",$O870=INDEX(O$3:O870,MATCH(MAX(Q$3:Q870),Q$3:Q870,0),0)),INDEX(R$3:R870,MATCH(MAX(Q$3:Q870),Q$3:Q870,0),0),R870)),"")</f>
        <v/>
      </c>
      <c r="T870" s="7" t="str">
        <f>IF(U870="","",COUNT(U$3:U870))</f>
        <v/>
      </c>
      <c r="U870" s="7" t="str">
        <f t="shared" si="93"/>
        <v/>
      </c>
      <c r="V870" s="11" t="str">
        <f>IFERROR(IF(S870="","",IF(U870="",IF(AND(E870="",F870="",G870&lt;&gt;"",$O870=INDEX(O$3:O870,MATCH(MAX(T$3:T870),T$3:T870,0),0)),INDEX(U$3:U870,MATCH(MAX(T$3:T870),T$3:T870,0),0),IF(AND(S870&lt;&gt;"",U870=""),0,"")),U870)),"")</f>
        <v/>
      </c>
      <c r="W870" s="13" t="str">
        <f t="shared" si="94"/>
        <v/>
      </c>
      <c r="X870" s="52" t="str">
        <f t="shared" si="95"/>
        <v/>
      </c>
      <c r="Y870" s="52" t="str">
        <f t="shared" si="96"/>
        <v/>
      </c>
      <c r="Z870" s="79" t="str">
        <f t="shared" si="97"/>
        <v/>
      </c>
    </row>
    <row r="871" spans="2:26" ht="35.1" customHeight="1" x14ac:dyDescent="0.2">
      <c r="B871" s="48"/>
      <c r="C871" s="49"/>
      <c r="D871" s="50"/>
      <c r="E871" s="47"/>
      <c r="F871" s="43"/>
      <c r="G871" s="45"/>
      <c r="K871" s="7" t="str">
        <f>IF(O871="","",COUNT(O$3:O871))</f>
        <v/>
      </c>
      <c r="L871" s="7" t="str">
        <f>IF(B871&lt;&gt;"",B871,IF(OR(COUNTA($G$3:$G871)&lt;COUNTA($G$3:$G$1048576),$G871&lt;&gt;""),L870,""))</f>
        <v/>
      </c>
      <c r="M871" s="7" t="str">
        <f>IF(C871&lt;&gt;"",C871,IF(OR(COUNTA($G$3:$G871)&lt;COUNTA($G$3:$G$1048576),$G871&lt;&gt;""),M870,""))</f>
        <v/>
      </c>
      <c r="N871" s="7" t="str">
        <f>IF(D871&lt;&gt;"",D871,IF(OR(COUNTA($G$3:$G871)&lt;COUNTA($G$3:$G$1048576),$G871&lt;&gt;""),N870,""))</f>
        <v/>
      </c>
      <c r="O871" s="8" t="str">
        <f t="shared" si="92"/>
        <v/>
      </c>
      <c r="P871" s="10" t="str">
        <f>IFERROR(IF(O871="",IF(COUNT(S$3:S$1048576)=COUNT(S$3:S871),IF(S871="","",INDEX(O$3:O871,MATCH(MAX(K$3:K871),K$3:K871,0),0)),INDEX(O$3:O871,MATCH(MAX(K$3:K871),K$3:K871,0),0)),O871),"")</f>
        <v/>
      </c>
      <c r="Q871" s="9" t="str">
        <f>IF(R871="","",COUNT(R$3:R871))</f>
        <v/>
      </c>
      <c r="R871" s="7" t="str">
        <f t="shared" si="91"/>
        <v/>
      </c>
      <c r="S871" s="11" t="str">
        <f>IFERROR(IF(COUNTA($E871:$G871)=0,"",IF(AND(R871="",$O871=INDEX(O$3:O871,MATCH(MAX(Q$3:Q871),Q$3:Q871,0),0)),INDEX(R$3:R871,MATCH(MAX(Q$3:Q871),Q$3:Q871,0),0),R871)),"")</f>
        <v/>
      </c>
      <c r="T871" s="7" t="str">
        <f>IF(U871="","",COUNT(U$3:U871))</f>
        <v/>
      </c>
      <c r="U871" s="7" t="str">
        <f t="shared" si="93"/>
        <v/>
      </c>
      <c r="V871" s="11" t="str">
        <f>IFERROR(IF(S871="","",IF(U871="",IF(AND(E871="",F871="",G871&lt;&gt;"",$O871=INDEX(O$3:O871,MATCH(MAX(T$3:T871),T$3:T871,0),0)),INDEX(U$3:U871,MATCH(MAX(T$3:T871),T$3:T871,0),0),IF(AND(S871&lt;&gt;"",U871=""),0,"")),U871)),"")</f>
        <v/>
      </c>
      <c r="W871" s="13" t="str">
        <f t="shared" si="94"/>
        <v/>
      </c>
      <c r="X871" s="52" t="str">
        <f t="shared" si="95"/>
        <v/>
      </c>
      <c r="Y871" s="52" t="str">
        <f t="shared" si="96"/>
        <v/>
      </c>
      <c r="Z871" s="79" t="str">
        <f t="shared" si="97"/>
        <v/>
      </c>
    </row>
    <row r="872" spans="2:26" ht="35.1" customHeight="1" x14ac:dyDescent="0.2">
      <c r="B872" s="48"/>
      <c r="C872" s="49"/>
      <c r="D872" s="50"/>
      <c r="E872" s="47"/>
      <c r="F872" s="43"/>
      <c r="G872" s="45"/>
      <c r="K872" s="7" t="str">
        <f>IF(O872="","",COUNT(O$3:O872))</f>
        <v/>
      </c>
      <c r="L872" s="7" t="str">
        <f>IF(B872&lt;&gt;"",B872,IF(OR(COUNTA($G$3:$G872)&lt;COUNTA($G$3:$G$1048576),$G872&lt;&gt;""),L871,""))</f>
        <v/>
      </c>
      <c r="M872" s="7" t="str">
        <f>IF(C872&lt;&gt;"",C872,IF(OR(COUNTA($G$3:$G872)&lt;COUNTA($G$3:$G$1048576),$G872&lt;&gt;""),M871,""))</f>
        <v/>
      </c>
      <c r="N872" s="7" t="str">
        <f>IF(D872&lt;&gt;"",D872,IF(OR(COUNTA($G$3:$G872)&lt;COUNTA($G$3:$G$1048576),$G872&lt;&gt;""),N871,""))</f>
        <v/>
      </c>
      <c r="O872" s="8" t="str">
        <f t="shared" si="92"/>
        <v/>
      </c>
      <c r="P872" s="10" t="str">
        <f>IFERROR(IF(O872="",IF(COUNT(S$3:S$1048576)=COUNT(S$3:S872),IF(S872="","",INDEX(O$3:O872,MATCH(MAX(K$3:K872),K$3:K872,0),0)),INDEX(O$3:O872,MATCH(MAX(K$3:K872),K$3:K872,0),0)),O872),"")</f>
        <v/>
      </c>
      <c r="Q872" s="9" t="str">
        <f>IF(R872="","",COUNT(R$3:R872))</f>
        <v/>
      </c>
      <c r="R872" s="7" t="str">
        <f t="shared" si="91"/>
        <v/>
      </c>
      <c r="S872" s="11" t="str">
        <f>IFERROR(IF(COUNTA($E872:$G872)=0,"",IF(AND(R872="",$O872=INDEX(O$3:O872,MATCH(MAX(Q$3:Q872),Q$3:Q872,0),0)),INDEX(R$3:R872,MATCH(MAX(Q$3:Q872),Q$3:Q872,0),0),R872)),"")</f>
        <v/>
      </c>
      <c r="T872" s="7" t="str">
        <f>IF(U872="","",COUNT(U$3:U872))</f>
        <v/>
      </c>
      <c r="U872" s="7" t="str">
        <f t="shared" si="93"/>
        <v/>
      </c>
      <c r="V872" s="11" t="str">
        <f>IFERROR(IF(S872="","",IF(U872="",IF(AND(E872="",F872="",G872&lt;&gt;"",$O872=INDEX(O$3:O872,MATCH(MAX(T$3:T872),T$3:T872,0),0)),INDEX(U$3:U872,MATCH(MAX(T$3:T872),T$3:T872,0),0),IF(AND(S872&lt;&gt;"",U872=""),0,"")),U872)),"")</f>
        <v/>
      </c>
      <c r="W872" s="13" t="str">
        <f t="shared" si="94"/>
        <v/>
      </c>
      <c r="X872" s="52" t="str">
        <f t="shared" si="95"/>
        <v/>
      </c>
      <c r="Y872" s="52" t="str">
        <f t="shared" si="96"/>
        <v/>
      </c>
      <c r="Z872" s="79" t="str">
        <f t="shared" si="97"/>
        <v/>
      </c>
    </row>
    <row r="873" spans="2:26" ht="35.1" customHeight="1" x14ac:dyDescent="0.2">
      <c r="B873" s="48"/>
      <c r="C873" s="49"/>
      <c r="D873" s="50"/>
      <c r="E873" s="47"/>
      <c r="F873" s="43"/>
      <c r="G873" s="45"/>
      <c r="K873" s="7" t="str">
        <f>IF(O873="","",COUNT(O$3:O873))</f>
        <v/>
      </c>
      <c r="L873" s="7" t="str">
        <f>IF(B873&lt;&gt;"",B873,IF(OR(COUNTA($G$3:$G873)&lt;COUNTA($G$3:$G$1048576),$G873&lt;&gt;""),L872,""))</f>
        <v/>
      </c>
      <c r="M873" s="7" t="str">
        <f>IF(C873&lt;&gt;"",C873,IF(OR(COUNTA($G$3:$G873)&lt;COUNTA($G$3:$G$1048576),$G873&lt;&gt;""),M872,""))</f>
        <v/>
      </c>
      <c r="N873" s="7" t="str">
        <f>IF(D873&lt;&gt;"",D873,IF(OR(COUNTA($G$3:$G873)&lt;COUNTA($G$3:$G$1048576),$G873&lt;&gt;""),N872,""))</f>
        <v/>
      </c>
      <c r="O873" s="8" t="str">
        <f t="shared" si="92"/>
        <v/>
      </c>
      <c r="P873" s="10" t="str">
        <f>IFERROR(IF(O873="",IF(COUNT(S$3:S$1048576)=COUNT(S$3:S873),IF(S873="","",INDEX(O$3:O873,MATCH(MAX(K$3:K873),K$3:K873,0),0)),INDEX(O$3:O873,MATCH(MAX(K$3:K873),K$3:K873,0),0)),O873),"")</f>
        <v/>
      </c>
      <c r="Q873" s="9" t="str">
        <f>IF(R873="","",COUNT(R$3:R873))</f>
        <v/>
      </c>
      <c r="R873" s="7" t="str">
        <f t="shared" si="91"/>
        <v/>
      </c>
      <c r="S873" s="11" t="str">
        <f>IFERROR(IF(COUNTA($E873:$G873)=0,"",IF(AND(R873="",$O873=INDEX(O$3:O873,MATCH(MAX(Q$3:Q873),Q$3:Q873,0),0)),INDEX(R$3:R873,MATCH(MAX(Q$3:Q873),Q$3:Q873,0),0),R873)),"")</f>
        <v/>
      </c>
      <c r="T873" s="7" t="str">
        <f>IF(U873="","",COUNT(U$3:U873))</f>
        <v/>
      </c>
      <c r="U873" s="7" t="str">
        <f t="shared" si="93"/>
        <v/>
      </c>
      <c r="V873" s="11" t="str">
        <f>IFERROR(IF(S873="","",IF(U873="",IF(AND(E873="",F873="",G873&lt;&gt;"",$O873=INDEX(O$3:O873,MATCH(MAX(T$3:T873),T$3:T873,0),0)),INDEX(U$3:U873,MATCH(MAX(T$3:T873),T$3:T873,0),0),IF(AND(S873&lt;&gt;"",U873=""),0,"")),U873)),"")</f>
        <v/>
      </c>
      <c r="W873" s="13" t="str">
        <f t="shared" si="94"/>
        <v/>
      </c>
      <c r="X873" s="52" t="str">
        <f t="shared" si="95"/>
        <v/>
      </c>
      <c r="Y873" s="52" t="str">
        <f t="shared" si="96"/>
        <v/>
      </c>
      <c r="Z873" s="79" t="str">
        <f t="shared" si="97"/>
        <v/>
      </c>
    </row>
    <row r="874" spans="2:26" ht="35.1" customHeight="1" x14ac:dyDescent="0.2">
      <c r="B874" s="48"/>
      <c r="C874" s="49"/>
      <c r="D874" s="50"/>
      <c r="E874" s="47"/>
      <c r="F874" s="43"/>
      <c r="G874" s="45"/>
      <c r="K874" s="7" t="str">
        <f>IF(O874="","",COUNT(O$3:O874))</f>
        <v/>
      </c>
      <c r="L874" s="7" t="str">
        <f>IF(B874&lt;&gt;"",B874,IF(OR(COUNTA($G$3:$G874)&lt;COUNTA($G$3:$G$1048576),$G874&lt;&gt;""),L873,""))</f>
        <v/>
      </c>
      <c r="M874" s="7" t="str">
        <f>IF(C874&lt;&gt;"",C874,IF(OR(COUNTA($G$3:$G874)&lt;COUNTA($G$3:$G$1048576),$G874&lt;&gt;""),M873,""))</f>
        <v/>
      </c>
      <c r="N874" s="7" t="str">
        <f>IF(D874&lt;&gt;"",D874,IF(OR(COUNTA($G$3:$G874)&lt;COUNTA($G$3:$G$1048576),$G874&lt;&gt;""),N873,""))</f>
        <v/>
      </c>
      <c r="O874" s="8" t="str">
        <f t="shared" si="92"/>
        <v/>
      </c>
      <c r="P874" s="10" t="str">
        <f>IFERROR(IF(O874="",IF(COUNT(S$3:S$1048576)=COUNT(S$3:S874),IF(S874="","",INDEX(O$3:O874,MATCH(MAX(K$3:K874),K$3:K874,0),0)),INDEX(O$3:O874,MATCH(MAX(K$3:K874),K$3:K874,0),0)),O874),"")</f>
        <v/>
      </c>
      <c r="Q874" s="9" t="str">
        <f>IF(R874="","",COUNT(R$3:R874))</f>
        <v/>
      </c>
      <c r="R874" s="7" t="str">
        <f t="shared" si="91"/>
        <v/>
      </c>
      <c r="S874" s="11" t="str">
        <f>IFERROR(IF(COUNTA($E874:$G874)=0,"",IF(AND(R874="",$O874=INDEX(O$3:O874,MATCH(MAX(Q$3:Q874),Q$3:Q874,0),0)),INDEX(R$3:R874,MATCH(MAX(Q$3:Q874),Q$3:Q874,0),0),R874)),"")</f>
        <v/>
      </c>
      <c r="T874" s="7" t="str">
        <f>IF(U874="","",COUNT(U$3:U874))</f>
        <v/>
      </c>
      <c r="U874" s="7" t="str">
        <f t="shared" si="93"/>
        <v/>
      </c>
      <c r="V874" s="11" t="str">
        <f>IFERROR(IF(S874="","",IF(U874="",IF(AND(E874="",F874="",G874&lt;&gt;"",$O874=INDEX(O$3:O874,MATCH(MAX(T$3:T874),T$3:T874,0),0)),INDEX(U$3:U874,MATCH(MAX(T$3:T874),T$3:T874,0),0),IF(AND(S874&lt;&gt;"",U874=""),0,"")),U874)),"")</f>
        <v/>
      </c>
      <c r="W874" s="13" t="str">
        <f t="shared" si="94"/>
        <v/>
      </c>
      <c r="X874" s="52" t="str">
        <f t="shared" si="95"/>
        <v/>
      </c>
      <c r="Y874" s="52" t="str">
        <f t="shared" si="96"/>
        <v/>
      </c>
      <c r="Z874" s="79" t="str">
        <f t="shared" si="97"/>
        <v/>
      </c>
    </row>
    <row r="875" spans="2:26" ht="35.1" customHeight="1" x14ac:dyDescent="0.2">
      <c r="B875" s="48"/>
      <c r="C875" s="49"/>
      <c r="D875" s="50"/>
      <c r="E875" s="47"/>
      <c r="F875" s="43"/>
      <c r="G875" s="45"/>
      <c r="K875" s="7" t="str">
        <f>IF(O875="","",COUNT(O$3:O875))</f>
        <v/>
      </c>
      <c r="L875" s="7" t="str">
        <f>IF(B875&lt;&gt;"",B875,IF(OR(COUNTA($G$3:$G875)&lt;COUNTA($G$3:$G$1048576),$G875&lt;&gt;""),L874,""))</f>
        <v/>
      </c>
      <c r="M875" s="7" t="str">
        <f>IF(C875&lt;&gt;"",C875,IF(OR(COUNTA($G$3:$G875)&lt;COUNTA($G$3:$G$1048576),$G875&lt;&gt;""),M874,""))</f>
        <v/>
      </c>
      <c r="N875" s="7" t="str">
        <f>IF(D875&lt;&gt;"",D875,IF(OR(COUNTA($G$3:$G875)&lt;COUNTA($G$3:$G$1048576),$G875&lt;&gt;""),N874,""))</f>
        <v/>
      </c>
      <c r="O875" s="8" t="str">
        <f t="shared" si="92"/>
        <v/>
      </c>
      <c r="P875" s="10" t="str">
        <f>IFERROR(IF(O875="",IF(COUNT(S$3:S$1048576)=COUNT(S$3:S875),IF(S875="","",INDEX(O$3:O875,MATCH(MAX(K$3:K875),K$3:K875,0),0)),INDEX(O$3:O875,MATCH(MAX(K$3:K875),K$3:K875,0),0)),O875),"")</f>
        <v/>
      </c>
      <c r="Q875" s="9" t="str">
        <f>IF(R875="","",COUNT(R$3:R875))</f>
        <v/>
      </c>
      <c r="R875" s="7" t="str">
        <f t="shared" si="91"/>
        <v/>
      </c>
      <c r="S875" s="11" t="str">
        <f>IFERROR(IF(COUNTA($E875:$G875)=0,"",IF(AND(R875="",$O875=INDEX(O$3:O875,MATCH(MAX(Q$3:Q875),Q$3:Q875,0),0)),INDEX(R$3:R875,MATCH(MAX(Q$3:Q875),Q$3:Q875,0),0),R875)),"")</f>
        <v/>
      </c>
      <c r="T875" s="7" t="str">
        <f>IF(U875="","",COUNT(U$3:U875))</f>
        <v/>
      </c>
      <c r="U875" s="7" t="str">
        <f t="shared" si="93"/>
        <v/>
      </c>
      <c r="V875" s="11" t="str">
        <f>IFERROR(IF(S875="","",IF(U875="",IF(AND(E875="",F875="",G875&lt;&gt;"",$O875=INDEX(O$3:O875,MATCH(MAX(T$3:T875),T$3:T875,0),0)),INDEX(U$3:U875,MATCH(MAX(T$3:T875),T$3:T875,0),0),IF(AND(S875&lt;&gt;"",U875=""),0,"")),U875)),"")</f>
        <v/>
      </c>
      <c r="W875" s="13" t="str">
        <f t="shared" si="94"/>
        <v/>
      </c>
      <c r="X875" s="52" t="str">
        <f t="shared" si="95"/>
        <v/>
      </c>
      <c r="Y875" s="52" t="str">
        <f t="shared" si="96"/>
        <v/>
      </c>
      <c r="Z875" s="79" t="str">
        <f t="shared" si="97"/>
        <v/>
      </c>
    </row>
    <row r="876" spans="2:26" ht="35.1" customHeight="1" x14ac:dyDescent="0.2">
      <c r="B876" s="48"/>
      <c r="C876" s="49"/>
      <c r="D876" s="50"/>
      <c r="E876" s="47"/>
      <c r="F876" s="43"/>
      <c r="G876" s="45"/>
      <c r="K876" s="7" t="str">
        <f>IF(O876="","",COUNT(O$3:O876))</f>
        <v/>
      </c>
      <c r="L876" s="7" t="str">
        <f>IF(B876&lt;&gt;"",B876,IF(OR(COUNTA($G$3:$G876)&lt;COUNTA($G$3:$G$1048576),$G876&lt;&gt;""),L875,""))</f>
        <v/>
      </c>
      <c r="M876" s="7" t="str">
        <f>IF(C876&lt;&gt;"",C876,IF(OR(COUNTA($G$3:$G876)&lt;COUNTA($G$3:$G$1048576),$G876&lt;&gt;""),M875,""))</f>
        <v/>
      </c>
      <c r="N876" s="7" t="str">
        <f>IF(D876&lt;&gt;"",D876,IF(OR(COUNTA($G$3:$G876)&lt;COUNTA($G$3:$G$1048576),$G876&lt;&gt;""),N875,""))</f>
        <v/>
      </c>
      <c r="O876" s="8" t="str">
        <f t="shared" si="92"/>
        <v/>
      </c>
      <c r="P876" s="10" t="str">
        <f>IFERROR(IF(O876="",IF(COUNT(S$3:S$1048576)=COUNT(S$3:S876),IF(S876="","",INDEX(O$3:O876,MATCH(MAX(K$3:K876),K$3:K876,0),0)),INDEX(O$3:O876,MATCH(MAX(K$3:K876),K$3:K876,0),0)),O876),"")</f>
        <v/>
      </c>
      <c r="Q876" s="9" t="str">
        <f>IF(R876="","",COUNT(R$3:R876))</f>
        <v/>
      </c>
      <c r="R876" s="7" t="str">
        <f t="shared" si="91"/>
        <v/>
      </c>
      <c r="S876" s="11" t="str">
        <f>IFERROR(IF(COUNTA($E876:$G876)=0,"",IF(AND(R876="",$O876=INDEX(O$3:O876,MATCH(MAX(Q$3:Q876),Q$3:Q876,0),0)),INDEX(R$3:R876,MATCH(MAX(Q$3:Q876),Q$3:Q876,0),0),R876)),"")</f>
        <v/>
      </c>
      <c r="T876" s="7" t="str">
        <f>IF(U876="","",COUNT(U$3:U876))</f>
        <v/>
      </c>
      <c r="U876" s="7" t="str">
        <f t="shared" si="93"/>
        <v/>
      </c>
      <c r="V876" s="11" t="str">
        <f>IFERROR(IF(S876="","",IF(U876="",IF(AND(E876="",F876="",G876&lt;&gt;"",$O876=INDEX(O$3:O876,MATCH(MAX(T$3:T876),T$3:T876,0),0)),INDEX(U$3:U876,MATCH(MAX(T$3:T876),T$3:T876,0),0),IF(AND(S876&lt;&gt;"",U876=""),0,"")),U876)),"")</f>
        <v/>
      </c>
      <c r="W876" s="13" t="str">
        <f t="shared" si="94"/>
        <v/>
      </c>
      <c r="X876" s="52" t="str">
        <f t="shared" si="95"/>
        <v/>
      </c>
      <c r="Y876" s="52" t="str">
        <f t="shared" si="96"/>
        <v/>
      </c>
      <c r="Z876" s="79" t="str">
        <f t="shared" si="97"/>
        <v/>
      </c>
    </row>
    <row r="877" spans="2:26" ht="35.1" customHeight="1" x14ac:dyDescent="0.2">
      <c r="B877" s="48"/>
      <c r="C877" s="49"/>
      <c r="D877" s="50"/>
      <c r="E877" s="47"/>
      <c r="F877" s="43"/>
      <c r="G877" s="45"/>
      <c r="K877" s="7" t="str">
        <f>IF(O877="","",COUNT(O$3:O877))</f>
        <v/>
      </c>
      <c r="L877" s="7" t="str">
        <f>IF(B877&lt;&gt;"",B877,IF(OR(COUNTA($G$3:$G877)&lt;COUNTA($G$3:$G$1048576),$G877&lt;&gt;""),L876,""))</f>
        <v/>
      </c>
      <c r="M877" s="7" t="str">
        <f>IF(C877&lt;&gt;"",C877,IF(OR(COUNTA($G$3:$G877)&lt;COUNTA($G$3:$G$1048576),$G877&lt;&gt;""),M876,""))</f>
        <v/>
      </c>
      <c r="N877" s="7" t="str">
        <f>IF(D877&lt;&gt;"",D877,IF(OR(COUNTA($G$3:$G877)&lt;COUNTA($G$3:$G$1048576),$G877&lt;&gt;""),N876,""))</f>
        <v/>
      </c>
      <c r="O877" s="8" t="str">
        <f t="shared" si="92"/>
        <v/>
      </c>
      <c r="P877" s="10" t="str">
        <f>IFERROR(IF(O877="",IF(COUNT(S$3:S$1048576)=COUNT(S$3:S877),IF(S877="","",INDEX(O$3:O877,MATCH(MAX(K$3:K877),K$3:K877,0),0)),INDEX(O$3:O877,MATCH(MAX(K$3:K877),K$3:K877,0),0)),O877),"")</f>
        <v/>
      </c>
      <c r="Q877" s="9" t="str">
        <f>IF(R877="","",COUNT(R$3:R877))</f>
        <v/>
      </c>
      <c r="R877" s="7" t="str">
        <f t="shared" si="91"/>
        <v/>
      </c>
      <c r="S877" s="11" t="str">
        <f>IFERROR(IF(COUNTA($E877:$G877)=0,"",IF(AND(R877="",$O877=INDEX(O$3:O877,MATCH(MAX(Q$3:Q877),Q$3:Q877,0),0)),INDEX(R$3:R877,MATCH(MAX(Q$3:Q877),Q$3:Q877,0),0),R877)),"")</f>
        <v/>
      </c>
      <c r="T877" s="7" t="str">
        <f>IF(U877="","",COUNT(U$3:U877))</f>
        <v/>
      </c>
      <c r="U877" s="7" t="str">
        <f t="shared" si="93"/>
        <v/>
      </c>
      <c r="V877" s="11" t="str">
        <f>IFERROR(IF(S877="","",IF(U877="",IF(AND(E877="",F877="",G877&lt;&gt;"",$O877=INDEX(O$3:O877,MATCH(MAX(T$3:T877),T$3:T877,0),0)),INDEX(U$3:U877,MATCH(MAX(T$3:T877),T$3:T877,0),0),IF(AND(S877&lt;&gt;"",U877=""),0,"")),U877)),"")</f>
        <v/>
      </c>
      <c r="W877" s="13" t="str">
        <f t="shared" si="94"/>
        <v/>
      </c>
      <c r="X877" s="52" t="str">
        <f t="shared" si="95"/>
        <v/>
      </c>
      <c r="Y877" s="52" t="str">
        <f t="shared" si="96"/>
        <v/>
      </c>
      <c r="Z877" s="79" t="str">
        <f t="shared" si="97"/>
        <v/>
      </c>
    </row>
    <row r="878" spans="2:26" ht="35.1" customHeight="1" x14ac:dyDescent="0.2">
      <c r="B878" s="48"/>
      <c r="C878" s="49"/>
      <c r="D878" s="50"/>
      <c r="E878" s="47"/>
      <c r="F878" s="43"/>
      <c r="G878" s="45"/>
      <c r="K878" s="7" t="str">
        <f>IF(O878="","",COUNT(O$3:O878))</f>
        <v/>
      </c>
      <c r="L878" s="7" t="str">
        <f>IF(B878&lt;&gt;"",B878,IF(OR(COUNTA($G$3:$G878)&lt;COUNTA($G$3:$G$1048576),$G878&lt;&gt;""),L877,""))</f>
        <v/>
      </c>
      <c r="M878" s="7" t="str">
        <f>IF(C878&lt;&gt;"",C878,IF(OR(COUNTA($G$3:$G878)&lt;COUNTA($G$3:$G$1048576),$G878&lt;&gt;""),M877,""))</f>
        <v/>
      </c>
      <c r="N878" s="7" t="str">
        <f>IF(D878&lt;&gt;"",D878,IF(OR(COUNTA($G$3:$G878)&lt;COUNTA($G$3:$G$1048576),$G878&lt;&gt;""),N877,""))</f>
        <v/>
      </c>
      <c r="O878" s="8" t="str">
        <f t="shared" si="92"/>
        <v/>
      </c>
      <c r="P878" s="10" t="str">
        <f>IFERROR(IF(O878="",IF(COUNT(S$3:S$1048576)=COUNT(S$3:S878),IF(S878="","",INDEX(O$3:O878,MATCH(MAX(K$3:K878),K$3:K878,0),0)),INDEX(O$3:O878,MATCH(MAX(K$3:K878),K$3:K878,0),0)),O878),"")</f>
        <v/>
      </c>
      <c r="Q878" s="9" t="str">
        <f>IF(R878="","",COUNT(R$3:R878))</f>
        <v/>
      </c>
      <c r="R878" s="7" t="str">
        <f t="shared" si="91"/>
        <v/>
      </c>
      <c r="S878" s="11" t="str">
        <f>IFERROR(IF(COUNTA($E878:$G878)=0,"",IF(AND(R878="",$O878=INDEX(O$3:O878,MATCH(MAX(Q$3:Q878),Q$3:Q878,0),0)),INDEX(R$3:R878,MATCH(MAX(Q$3:Q878),Q$3:Q878,0),0),R878)),"")</f>
        <v/>
      </c>
      <c r="T878" s="7" t="str">
        <f>IF(U878="","",COUNT(U$3:U878))</f>
        <v/>
      </c>
      <c r="U878" s="7" t="str">
        <f t="shared" si="93"/>
        <v/>
      </c>
      <c r="V878" s="11" t="str">
        <f>IFERROR(IF(S878="","",IF(U878="",IF(AND(E878="",F878="",G878&lt;&gt;"",$O878=INDEX(O$3:O878,MATCH(MAX(T$3:T878),T$3:T878,0),0)),INDEX(U$3:U878,MATCH(MAX(T$3:T878),T$3:T878,0),0),IF(AND(S878&lt;&gt;"",U878=""),0,"")),U878)),"")</f>
        <v/>
      </c>
      <c r="W878" s="13" t="str">
        <f t="shared" si="94"/>
        <v/>
      </c>
      <c r="X878" s="52" t="str">
        <f t="shared" si="95"/>
        <v/>
      </c>
      <c r="Y878" s="52" t="str">
        <f t="shared" si="96"/>
        <v/>
      </c>
      <c r="Z878" s="79" t="str">
        <f t="shared" si="97"/>
        <v/>
      </c>
    </row>
    <row r="879" spans="2:26" ht="35.1" customHeight="1" x14ac:dyDescent="0.2">
      <c r="B879" s="48"/>
      <c r="C879" s="49"/>
      <c r="D879" s="50"/>
      <c r="E879" s="47"/>
      <c r="F879" s="43"/>
      <c r="G879" s="45"/>
      <c r="K879" s="7" t="str">
        <f>IF(O879="","",COUNT(O$3:O879))</f>
        <v/>
      </c>
      <c r="L879" s="7" t="str">
        <f>IF(B879&lt;&gt;"",B879,IF(OR(COUNTA($G$3:$G879)&lt;COUNTA($G$3:$G$1048576),$G879&lt;&gt;""),L878,""))</f>
        <v/>
      </c>
      <c r="M879" s="7" t="str">
        <f>IF(C879&lt;&gt;"",C879,IF(OR(COUNTA($G$3:$G879)&lt;COUNTA($G$3:$G$1048576),$G879&lt;&gt;""),M878,""))</f>
        <v/>
      </c>
      <c r="N879" s="7" t="str">
        <f>IF(D879&lt;&gt;"",D879,IF(OR(COUNTA($G$3:$G879)&lt;COUNTA($G$3:$G$1048576),$G879&lt;&gt;""),N878,""))</f>
        <v/>
      </c>
      <c r="O879" s="8" t="str">
        <f t="shared" si="92"/>
        <v/>
      </c>
      <c r="P879" s="10" t="str">
        <f>IFERROR(IF(O879="",IF(COUNT(S$3:S$1048576)=COUNT(S$3:S879),IF(S879="","",INDEX(O$3:O879,MATCH(MAX(K$3:K879),K$3:K879,0),0)),INDEX(O$3:O879,MATCH(MAX(K$3:K879),K$3:K879,0),0)),O879),"")</f>
        <v/>
      </c>
      <c r="Q879" s="9" t="str">
        <f>IF(R879="","",COUNT(R$3:R879))</f>
        <v/>
      </c>
      <c r="R879" s="7" t="str">
        <f t="shared" si="91"/>
        <v/>
      </c>
      <c r="S879" s="11" t="str">
        <f>IFERROR(IF(COUNTA($E879:$G879)=0,"",IF(AND(R879="",$O879=INDEX(O$3:O879,MATCH(MAX(Q$3:Q879),Q$3:Q879,0),0)),INDEX(R$3:R879,MATCH(MAX(Q$3:Q879),Q$3:Q879,0),0),R879)),"")</f>
        <v/>
      </c>
      <c r="T879" s="7" t="str">
        <f>IF(U879="","",COUNT(U$3:U879))</f>
        <v/>
      </c>
      <c r="U879" s="7" t="str">
        <f t="shared" si="93"/>
        <v/>
      </c>
      <c r="V879" s="11" t="str">
        <f>IFERROR(IF(S879="","",IF(U879="",IF(AND(E879="",F879="",G879&lt;&gt;"",$O879=INDEX(O$3:O879,MATCH(MAX(T$3:T879),T$3:T879,0),0)),INDEX(U$3:U879,MATCH(MAX(T$3:T879),T$3:T879,0),0),IF(AND(S879&lt;&gt;"",U879=""),0,"")),U879)),"")</f>
        <v/>
      </c>
      <c r="W879" s="13" t="str">
        <f t="shared" si="94"/>
        <v/>
      </c>
      <c r="X879" s="52" t="str">
        <f t="shared" si="95"/>
        <v/>
      </c>
      <c r="Y879" s="52" t="str">
        <f t="shared" si="96"/>
        <v/>
      </c>
      <c r="Z879" s="79" t="str">
        <f t="shared" si="97"/>
        <v/>
      </c>
    </row>
    <row r="880" spans="2:26" ht="35.1" customHeight="1" x14ac:dyDescent="0.2">
      <c r="B880" s="48"/>
      <c r="C880" s="49"/>
      <c r="D880" s="50"/>
      <c r="E880" s="47"/>
      <c r="F880" s="43"/>
      <c r="G880" s="45"/>
      <c r="K880" s="7" t="str">
        <f>IF(O880="","",COUNT(O$3:O880))</f>
        <v/>
      </c>
      <c r="L880" s="7" t="str">
        <f>IF(B880&lt;&gt;"",B880,IF(OR(COUNTA($G$3:$G880)&lt;COUNTA($G$3:$G$1048576),$G880&lt;&gt;""),L879,""))</f>
        <v/>
      </c>
      <c r="M880" s="7" t="str">
        <f>IF(C880&lt;&gt;"",C880,IF(OR(COUNTA($G$3:$G880)&lt;COUNTA($G$3:$G$1048576),$G880&lt;&gt;""),M879,""))</f>
        <v/>
      </c>
      <c r="N880" s="7" t="str">
        <f>IF(D880&lt;&gt;"",D880,IF(OR(COUNTA($G$3:$G880)&lt;COUNTA($G$3:$G$1048576),$G880&lt;&gt;""),N879,""))</f>
        <v/>
      </c>
      <c r="O880" s="8" t="str">
        <f t="shared" si="92"/>
        <v/>
      </c>
      <c r="P880" s="10" t="str">
        <f>IFERROR(IF(O880="",IF(COUNT(S$3:S$1048576)=COUNT(S$3:S880),IF(S880="","",INDEX(O$3:O880,MATCH(MAX(K$3:K880),K$3:K880,0),0)),INDEX(O$3:O880,MATCH(MAX(K$3:K880),K$3:K880,0),0)),O880),"")</f>
        <v/>
      </c>
      <c r="Q880" s="9" t="str">
        <f>IF(R880="","",COUNT(R$3:R880))</f>
        <v/>
      </c>
      <c r="R880" s="7" t="str">
        <f t="shared" si="91"/>
        <v/>
      </c>
      <c r="S880" s="11" t="str">
        <f>IFERROR(IF(COUNTA($E880:$G880)=0,"",IF(AND(R880="",$O880=INDEX(O$3:O880,MATCH(MAX(Q$3:Q880),Q$3:Q880,0),0)),INDEX(R$3:R880,MATCH(MAX(Q$3:Q880),Q$3:Q880,0),0),R880)),"")</f>
        <v/>
      </c>
      <c r="T880" s="7" t="str">
        <f>IF(U880="","",COUNT(U$3:U880))</f>
        <v/>
      </c>
      <c r="U880" s="7" t="str">
        <f t="shared" si="93"/>
        <v/>
      </c>
      <c r="V880" s="11" t="str">
        <f>IFERROR(IF(S880="","",IF(U880="",IF(AND(E880="",F880="",G880&lt;&gt;"",$O880=INDEX(O$3:O880,MATCH(MAX(T$3:T880),T$3:T880,0),0)),INDEX(U$3:U880,MATCH(MAX(T$3:T880),T$3:T880,0),0),IF(AND(S880&lt;&gt;"",U880=""),0,"")),U880)),"")</f>
        <v/>
      </c>
      <c r="W880" s="13" t="str">
        <f t="shared" si="94"/>
        <v/>
      </c>
      <c r="X880" s="52" t="str">
        <f t="shared" si="95"/>
        <v/>
      </c>
      <c r="Y880" s="52" t="str">
        <f t="shared" si="96"/>
        <v/>
      </c>
      <c r="Z880" s="79" t="str">
        <f t="shared" si="97"/>
        <v/>
      </c>
    </row>
    <row r="881" spans="2:26" ht="35.1" customHeight="1" x14ac:dyDescent="0.2">
      <c r="B881" s="48"/>
      <c r="C881" s="49"/>
      <c r="D881" s="50"/>
      <c r="E881" s="47"/>
      <c r="F881" s="43"/>
      <c r="G881" s="45"/>
      <c r="K881" s="7" t="str">
        <f>IF(O881="","",COUNT(O$3:O881))</f>
        <v/>
      </c>
      <c r="L881" s="7" t="str">
        <f>IF(B881&lt;&gt;"",B881,IF(OR(COUNTA($G$3:$G881)&lt;COUNTA($G$3:$G$1048576),$G881&lt;&gt;""),L880,""))</f>
        <v/>
      </c>
      <c r="M881" s="7" t="str">
        <f>IF(C881&lt;&gt;"",C881,IF(OR(COUNTA($G$3:$G881)&lt;COUNTA($G$3:$G$1048576),$G881&lt;&gt;""),M880,""))</f>
        <v/>
      </c>
      <c r="N881" s="7" t="str">
        <f>IF(D881&lt;&gt;"",D881,IF(OR(COUNTA($G$3:$G881)&lt;COUNTA($G$3:$G$1048576),$G881&lt;&gt;""),N880,""))</f>
        <v/>
      </c>
      <c r="O881" s="8" t="str">
        <f t="shared" si="92"/>
        <v/>
      </c>
      <c r="P881" s="10" t="str">
        <f>IFERROR(IF(O881="",IF(COUNT(S$3:S$1048576)=COUNT(S$3:S881),IF(S881="","",INDEX(O$3:O881,MATCH(MAX(K$3:K881),K$3:K881,0),0)),INDEX(O$3:O881,MATCH(MAX(K$3:K881),K$3:K881,0),0)),O881),"")</f>
        <v/>
      </c>
      <c r="Q881" s="9" t="str">
        <f>IF(R881="","",COUNT(R$3:R881))</f>
        <v/>
      </c>
      <c r="R881" s="7" t="str">
        <f t="shared" si="91"/>
        <v/>
      </c>
      <c r="S881" s="11" t="str">
        <f>IFERROR(IF(COUNTA($E881:$G881)=0,"",IF(AND(R881="",$O881=INDEX(O$3:O881,MATCH(MAX(Q$3:Q881),Q$3:Q881,0),0)),INDEX(R$3:R881,MATCH(MAX(Q$3:Q881),Q$3:Q881,0),0),R881)),"")</f>
        <v/>
      </c>
      <c r="T881" s="7" t="str">
        <f>IF(U881="","",COUNT(U$3:U881))</f>
        <v/>
      </c>
      <c r="U881" s="7" t="str">
        <f t="shared" si="93"/>
        <v/>
      </c>
      <c r="V881" s="11" t="str">
        <f>IFERROR(IF(S881="","",IF(U881="",IF(AND(E881="",F881="",G881&lt;&gt;"",$O881=INDEX(O$3:O881,MATCH(MAX(T$3:T881),T$3:T881,0),0)),INDEX(U$3:U881,MATCH(MAX(T$3:T881),T$3:T881,0),0),IF(AND(S881&lt;&gt;"",U881=""),0,"")),U881)),"")</f>
        <v/>
      </c>
      <c r="W881" s="13" t="str">
        <f t="shared" si="94"/>
        <v/>
      </c>
      <c r="X881" s="52" t="str">
        <f t="shared" si="95"/>
        <v/>
      </c>
      <c r="Y881" s="52" t="str">
        <f t="shared" si="96"/>
        <v/>
      </c>
      <c r="Z881" s="79" t="str">
        <f t="shared" si="97"/>
        <v/>
      </c>
    </row>
    <row r="882" spans="2:26" ht="35.1" customHeight="1" x14ac:dyDescent="0.2">
      <c r="B882" s="48"/>
      <c r="C882" s="49"/>
      <c r="D882" s="50"/>
      <c r="E882" s="47"/>
      <c r="F882" s="43"/>
      <c r="G882" s="45"/>
      <c r="K882" s="7" t="str">
        <f>IF(O882="","",COUNT(O$3:O882))</f>
        <v/>
      </c>
      <c r="L882" s="7" t="str">
        <f>IF(B882&lt;&gt;"",B882,IF(OR(COUNTA($G$3:$G882)&lt;COUNTA($G$3:$G$1048576),$G882&lt;&gt;""),L881,""))</f>
        <v/>
      </c>
      <c r="M882" s="7" t="str">
        <f>IF(C882&lt;&gt;"",C882,IF(OR(COUNTA($G$3:$G882)&lt;COUNTA($G$3:$G$1048576),$G882&lt;&gt;""),M881,""))</f>
        <v/>
      </c>
      <c r="N882" s="7" t="str">
        <f>IF(D882&lt;&gt;"",D882,IF(OR(COUNTA($G$3:$G882)&lt;COUNTA($G$3:$G$1048576),$G882&lt;&gt;""),N881,""))</f>
        <v/>
      </c>
      <c r="O882" s="8" t="str">
        <f t="shared" si="92"/>
        <v/>
      </c>
      <c r="P882" s="10" t="str">
        <f>IFERROR(IF(O882="",IF(COUNT(S$3:S$1048576)=COUNT(S$3:S882),IF(S882="","",INDEX(O$3:O882,MATCH(MAX(K$3:K882),K$3:K882,0),0)),INDEX(O$3:O882,MATCH(MAX(K$3:K882),K$3:K882,0),0)),O882),"")</f>
        <v/>
      </c>
      <c r="Q882" s="9" t="str">
        <f>IF(R882="","",COUNT(R$3:R882))</f>
        <v/>
      </c>
      <c r="R882" s="7" t="str">
        <f t="shared" si="91"/>
        <v/>
      </c>
      <c r="S882" s="11" t="str">
        <f>IFERROR(IF(COUNTA($E882:$G882)=0,"",IF(AND(R882="",$O882=INDEX(O$3:O882,MATCH(MAX(Q$3:Q882),Q$3:Q882,0),0)),INDEX(R$3:R882,MATCH(MAX(Q$3:Q882),Q$3:Q882,0),0),R882)),"")</f>
        <v/>
      </c>
      <c r="T882" s="7" t="str">
        <f>IF(U882="","",COUNT(U$3:U882))</f>
        <v/>
      </c>
      <c r="U882" s="7" t="str">
        <f t="shared" si="93"/>
        <v/>
      </c>
      <c r="V882" s="11" t="str">
        <f>IFERROR(IF(S882="","",IF(U882="",IF(AND(E882="",F882="",G882&lt;&gt;"",$O882=INDEX(O$3:O882,MATCH(MAX(T$3:T882),T$3:T882,0),0)),INDEX(U$3:U882,MATCH(MAX(T$3:T882),T$3:T882,0),0),IF(AND(S882&lt;&gt;"",U882=""),0,"")),U882)),"")</f>
        <v/>
      </c>
      <c r="W882" s="13" t="str">
        <f t="shared" si="94"/>
        <v/>
      </c>
      <c r="X882" s="52" t="str">
        <f t="shared" si="95"/>
        <v/>
      </c>
      <c r="Y882" s="52" t="str">
        <f t="shared" si="96"/>
        <v/>
      </c>
      <c r="Z882" s="79" t="str">
        <f t="shared" si="97"/>
        <v/>
      </c>
    </row>
    <row r="883" spans="2:26" ht="35.1" customHeight="1" x14ac:dyDescent="0.2">
      <c r="B883" s="48"/>
      <c r="C883" s="49"/>
      <c r="D883" s="50"/>
      <c r="E883" s="47"/>
      <c r="F883" s="43"/>
      <c r="G883" s="45"/>
      <c r="K883" s="7" t="str">
        <f>IF(O883="","",COUNT(O$3:O883))</f>
        <v/>
      </c>
      <c r="L883" s="7" t="str">
        <f>IF(B883&lt;&gt;"",B883,IF(OR(COUNTA($G$3:$G883)&lt;COUNTA($G$3:$G$1048576),$G883&lt;&gt;""),L882,""))</f>
        <v/>
      </c>
      <c r="M883" s="7" t="str">
        <f>IF(C883&lt;&gt;"",C883,IF(OR(COUNTA($G$3:$G883)&lt;COUNTA($G$3:$G$1048576),$G883&lt;&gt;""),M882,""))</f>
        <v/>
      </c>
      <c r="N883" s="7" t="str">
        <f>IF(D883&lt;&gt;"",D883,IF(OR(COUNTA($G$3:$G883)&lt;COUNTA($G$3:$G$1048576),$G883&lt;&gt;""),N882,""))</f>
        <v/>
      </c>
      <c r="O883" s="8" t="str">
        <f t="shared" si="92"/>
        <v/>
      </c>
      <c r="P883" s="10" t="str">
        <f>IFERROR(IF(O883="",IF(COUNT(S$3:S$1048576)=COUNT(S$3:S883),IF(S883="","",INDEX(O$3:O883,MATCH(MAX(K$3:K883),K$3:K883,0),0)),INDEX(O$3:O883,MATCH(MAX(K$3:K883),K$3:K883,0),0)),O883),"")</f>
        <v/>
      </c>
      <c r="Q883" s="9" t="str">
        <f>IF(R883="","",COUNT(R$3:R883))</f>
        <v/>
      </c>
      <c r="R883" s="7" t="str">
        <f t="shared" si="91"/>
        <v/>
      </c>
      <c r="S883" s="11" t="str">
        <f>IFERROR(IF(COUNTA($E883:$G883)=0,"",IF(AND(R883="",$O883=INDEX(O$3:O883,MATCH(MAX(Q$3:Q883),Q$3:Q883,0),0)),INDEX(R$3:R883,MATCH(MAX(Q$3:Q883),Q$3:Q883,0),0),R883)),"")</f>
        <v/>
      </c>
      <c r="T883" s="7" t="str">
        <f>IF(U883="","",COUNT(U$3:U883))</f>
        <v/>
      </c>
      <c r="U883" s="7" t="str">
        <f t="shared" si="93"/>
        <v/>
      </c>
      <c r="V883" s="11" t="str">
        <f>IFERROR(IF(S883="","",IF(U883="",IF(AND(E883="",F883="",G883&lt;&gt;"",$O883=INDEX(O$3:O883,MATCH(MAX(T$3:T883),T$3:T883,0),0)),INDEX(U$3:U883,MATCH(MAX(T$3:T883),T$3:T883,0),0),IF(AND(S883&lt;&gt;"",U883=""),0,"")),U883)),"")</f>
        <v/>
      </c>
      <c r="W883" s="13" t="str">
        <f t="shared" si="94"/>
        <v/>
      </c>
      <c r="X883" s="52" t="str">
        <f t="shared" si="95"/>
        <v/>
      </c>
      <c r="Y883" s="52" t="str">
        <f t="shared" si="96"/>
        <v/>
      </c>
      <c r="Z883" s="79" t="str">
        <f t="shared" si="97"/>
        <v/>
      </c>
    </row>
    <row r="884" spans="2:26" ht="35.1" customHeight="1" x14ac:dyDescent="0.2">
      <c r="B884" s="48"/>
      <c r="C884" s="49"/>
      <c r="D884" s="50"/>
      <c r="E884" s="47"/>
      <c r="F884" s="43"/>
      <c r="G884" s="45"/>
      <c r="K884" s="7" t="str">
        <f>IF(O884="","",COUNT(O$3:O884))</f>
        <v/>
      </c>
      <c r="L884" s="7" t="str">
        <f>IF(B884&lt;&gt;"",B884,IF(OR(COUNTA($G$3:$G884)&lt;COUNTA($G$3:$G$1048576),$G884&lt;&gt;""),L883,""))</f>
        <v/>
      </c>
      <c r="M884" s="7" t="str">
        <f>IF(C884&lt;&gt;"",C884,IF(OR(COUNTA($G$3:$G884)&lt;COUNTA($G$3:$G$1048576),$G884&lt;&gt;""),M883,""))</f>
        <v/>
      </c>
      <c r="N884" s="7" t="str">
        <f>IF(D884&lt;&gt;"",D884,IF(OR(COUNTA($G$3:$G884)&lt;COUNTA($G$3:$G$1048576),$G884&lt;&gt;""),N883,""))</f>
        <v/>
      </c>
      <c r="O884" s="8" t="str">
        <f t="shared" si="92"/>
        <v/>
      </c>
      <c r="P884" s="10" t="str">
        <f>IFERROR(IF(O884="",IF(COUNT(S$3:S$1048576)=COUNT(S$3:S884),IF(S884="","",INDEX(O$3:O884,MATCH(MAX(K$3:K884),K$3:K884,0),0)),INDEX(O$3:O884,MATCH(MAX(K$3:K884),K$3:K884,0),0)),O884),"")</f>
        <v/>
      </c>
      <c r="Q884" s="9" t="str">
        <f>IF(R884="","",COUNT(R$3:R884))</f>
        <v/>
      </c>
      <c r="R884" s="7" t="str">
        <f t="shared" si="91"/>
        <v/>
      </c>
      <c r="S884" s="11" t="str">
        <f>IFERROR(IF(COUNTA($E884:$G884)=0,"",IF(AND(R884="",$O884=INDEX(O$3:O884,MATCH(MAX(Q$3:Q884),Q$3:Q884,0),0)),INDEX(R$3:R884,MATCH(MAX(Q$3:Q884),Q$3:Q884,0),0),R884)),"")</f>
        <v/>
      </c>
      <c r="T884" s="7" t="str">
        <f>IF(U884="","",COUNT(U$3:U884))</f>
        <v/>
      </c>
      <c r="U884" s="7" t="str">
        <f t="shared" si="93"/>
        <v/>
      </c>
      <c r="V884" s="11" t="str">
        <f>IFERROR(IF(S884="","",IF(U884="",IF(AND(E884="",F884="",G884&lt;&gt;"",$O884=INDEX(O$3:O884,MATCH(MAX(T$3:T884),T$3:T884,0),0)),INDEX(U$3:U884,MATCH(MAX(T$3:T884),T$3:T884,0),0),IF(AND(S884&lt;&gt;"",U884=""),0,"")),U884)),"")</f>
        <v/>
      </c>
      <c r="W884" s="13" t="str">
        <f t="shared" si="94"/>
        <v/>
      </c>
      <c r="X884" s="52" t="str">
        <f t="shared" si="95"/>
        <v/>
      </c>
      <c r="Y884" s="52" t="str">
        <f t="shared" si="96"/>
        <v/>
      </c>
      <c r="Z884" s="79" t="str">
        <f t="shared" si="97"/>
        <v/>
      </c>
    </row>
    <row r="885" spans="2:26" ht="35.1" customHeight="1" x14ac:dyDescent="0.2">
      <c r="B885" s="48"/>
      <c r="C885" s="49"/>
      <c r="D885" s="50"/>
      <c r="E885" s="47"/>
      <c r="F885" s="43"/>
      <c r="G885" s="45"/>
      <c r="K885" s="7" t="str">
        <f>IF(O885="","",COUNT(O$3:O885))</f>
        <v/>
      </c>
      <c r="L885" s="7" t="str">
        <f>IF(B885&lt;&gt;"",B885,IF(OR(COUNTA($G$3:$G885)&lt;COUNTA($G$3:$G$1048576),$G885&lt;&gt;""),L884,""))</f>
        <v/>
      </c>
      <c r="M885" s="7" t="str">
        <f>IF(C885&lt;&gt;"",C885,IF(OR(COUNTA($G$3:$G885)&lt;COUNTA($G$3:$G$1048576),$G885&lt;&gt;""),M884,""))</f>
        <v/>
      </c>
      <c r="N885" s="7" t="str">
        <f>IF(D885&lt;&gt;"",D885,IF(OR(COUNTA($G$3:$G885)&lt;COUNTA($G$3:$G$1048576),$G885&lt;&gt;""),N884,""))</f>
        <v/>
      </c>
      <c r="O885" s="8" t="str">
        <f t="shared" si="92"/>
        <v/>
      </c>
      <c r="P885" s="10" t="str">
        <f>IFERROR(IF(O885="",IF(COUNT(S$3:S$1048576)=COUNT(S$3:S885),IF(S885="","",INDEX(O$3:O885,MATCH(MAX(K$3:K885),K$3:K885,0),0)),INDEX(O$3:O885,MATCH(MAX(K$3:K885),K$3:K885,0),0)),O885),"")</f>
        <v/>
      </c>
      <c r="Q885" s="9" t="str">
        <f>IF(R885="","",COUNT(R$3:R885))</f>
        <v/>
      </c>
      <c r="R885" s="7" t="str">
        <f t="shared" si="91"/>
        <v/>
      </c>
      <c r="S885" s="11" t="str">
        <f>IFERROR(IF(COUNTA($E885:$G885)=0,"",IF(AND(R885="",$O885=INDEX(O$3:O885,MATCH(MAX(Q$3:Q885),Q$3:Q885,0),0)),INDEX(R$3:R885,MATCH(MAX(Q$3:Q885),Q$3:Q885,0),0),R885)),"")</f>
        <v/>
      </c>
      <c r="T885" s="7" t="str">
        <f>IF(U885="","",COUNT(U$3:U885))</f>
        <v/>
      </c>
      <c r="U885" s="7" t="str">
        <f t="shared" si="93"/>
        <v/>
      </c>
      <c r="V885" s="11" t="str">
        <f>IFERROR(IF(S885="","",IF(U885="",IF(AND(E885="",F885="",G885&lt;&gt;"",$O885=INDEX(O$3:O885,MATCH(MAX(T$3:T885),T$3:T885,0),0)),INDEX(U$3:U885,MATCH(MAX(T$3:T885),T$3:T885,0),0),IF(AND(S885&lt;&gt;"",U885=""),0,"")),U885)),"")</f>
        <v/>
      </c>
      <c r="W885" s="13" t="str">
        <f t="shared" si="94"/>
        <v/>
      </c>
      <c r="X885" s="52" t="str">
        <f t="shared" si="95"/>
        <v/>
      </c>
      <c r="Y885" s="52" t="str">
        <f t="shared" si="96"/>
        <v/>
      </c>
      <c r="Z885" s="79" t="str">
        <f t="shared" si="97"/>
        <v/>
      </c>
    </row>
    <row r="886" spans="2:26" ht="35.1" customHeight="1" x14ac:dyDescent="0.2">
      <c r="B886" s="48"/>
      <c r="C886" s="49"/>
      <c r="D886" s="50"/>
      <c r="E886" s="47"/>
      <c r="F886" s="43"/>
      <c r="G886" s="45"/>
      <c r="K886" s="7" t="str">
        <f>IF(O886="","",COUNT(O$3:O886))</f>
        <v/>
      </c>
      <c r="L886" s="7" t="str">
        <f>IF(B886&lt;&gt;"",B886,IF(OR(COUNTA($G$3:$G886)&lt;COUNTA($G$3:$G$1048576),$G886&lt;&gt;""),L885,""))</f>
        <v/>
      </c>
      <c r="M886" s="7" t="str">
        <f>IF(C886&lt;&gt;"",C886,IF(OR(COUNTA($G$3:$G886)&lt;COUNTA($G$3:$G$1048576),$G886&lt;&gt;""),M885,""))</f>
        <v/>
      </c>
      <c r="N886" s="7" t="str">
        <f>IF(D886&lt;&gt;"",D886,IF(OR(COUNTA($G$3:$G886)&lt;COUNTA($G$3:$G$1048576),$G886&lt;&gt;""),N885,""))</f>
        <v/>
      </c>
      <c r="O886" s="8" t="str">
        <f t="shared" si="92"/>
        <v/>
      </c>
      <c r="P886" s="10" t="str">
        <f>IFERROR(IF(O886="",IF(COUNT(S$3:S$1048576)=COUNT(S$3:S886),IF(S886="","",INDEX(O$3:O886,MATCH(MAX(K$3:K886),K$3:K886,0),0)),INDEX(O$3:O886,MATCH(MAX(K$3:K886),K$3:K886,0),0)),O886),"")</f>
        <v/>
      </c>
      <c r="Q886" s="9" t="str">
        <f>IF(R886="","",COUNT(R$3:R886))</f>
        <v/>
      </c>
      <c r="R886" s="7" t="str">
        <f t="shared" si="91"/>
        <v/>
      </c>
      <c r="S886" s="11" t="str">
        <f>IFERROR(IF(COUNTA($E886:$G886)=0,"",IF(AND(R886="",$O886=INDEX(O$3:O886,MATCH(MAX(Q$3:Q886),Q$3:Q886,0),0)),INDEX(R$3:R886,MATCH(MAX(Q$3:Q886),Q$3:Q886,0),0),R886)),"")</f>
        <v/>
      </c>
      <c r="T886" s="7" t="str">
        <f>IF(U886="","",COUNT(U$3:U886))</f>
        <v/>
      </c>
      <c r="U886" s="7" t="str">
        <f t="shared" si="93"/>
        <v/>
      </c>
      <c r="V886" s="11" t="str">
        <f>IFERROR(IF(S886="","",IF(U886="",IF(AND(E886="",F886="",G886&lt;&gt;"",$O886=INDEX(O$3:O886,MATCH(MAX(T$3:T886),T$3:T886,0),0)),INDEX(U$3:U886,MATCH(MAX(T$3:T886),T$3:T886,0),0),IF(AND(S886&lt;&gt;"",U886=""),0,"")),U886)),"")</f>
        <v/>
      </c>
      <c r="W886" s="13" t="str">
        <f t="shared" si="94"/>
        <v/>
      </c>
      <c r="X886" s="52" t="str">
        <f t="shared" si="95"/>
        <v/>
      </c>
      <c r="Y886" s="52" t="str">
        <f t="shared" si="96"/>
        <v/>
      </c>
      <c r="Z886" s="79" t="str">
        <f t="shared" si="97"/>
        <v/>
      </c>
    </row>
    <row r="887" spans="2:26" ht="35.1" customHeight="1" x14ac:dyDescent="0.2">
      <c r="B887" s="48"/>
      <c r="C887" s="49"/>
      <c r="D887" s="50"/>
      <c r="E887" s="47"/>
      <c r="F887" s="43"/>
      <c r="G887" s="45"/>
      <c r="K887" s="7" t="str">
        <f>IF(O887="","",COUNT(O$3:O887))</f>
        <v/>
      </c>
      <c r="L887" s="7" t="str">
        <f>IF(B887&lt;&gt;"",B887,IF(OR(COUNTA($G$3:$G887)&lt;COUNTA($G$3:$G$1048576),$G887&lt;&gt;""),L886,""))</f>
        <v/>
      </c>
      <c r="M887" s="7" t="str">
        <f>IF(C887&lt;&gt;"",C887,IF(OR(COUNTA($G$3:$G887)&lt;COUNTA($G$3:$G$1048576),$G887&lt;&gt;""),M886,""))</f>
        <v/>
      </c>
      <c r="N887" s="7" t="str">
        <f>IF(D887&lt;&gt;"",D887,IF(OR(COUNTA($G$3:$G887)&lt;COUNTA($G$3:$G$1048576),$G887&lt;&gt;""),N886,""))</f>
        <v/>
      </c>
      <c r="O887" s="8" t="str">
        <f t="shared" si="92"/>
        <v/>
      </c>
      <c r="P887" s="10" t="str">
        <f>IFERROR(IF(O887="",IF(COUNT(S$3:S$1048576)=COUNT(S$3:S887),IF(S887="","",INDEX(O$3:O887,MATCH(MAX(K$3:K887),K$3:K887,0),0)),INDEX(O$3:O887,MATCH(MAX(K$3:K887),K$3:K887,0),0)),O887),"")</f>
        <v/>
      </c>
      <c r="Q887" s="9" t="str">
        <f>IF(R887="","",COUNT(R$3:R887))</f>
        <v/>
      </c>
      <c r="R887" s="7" t="str">
        <f t="shared" si="91"/>
        <v/>
      </c>
      <c r="S887" s="11" t="str">
        <f>IFERROR(IF(COUNTA($E887:$G887)=0,"",IF(AND(R887="",$O887=INDEX(O$3:O887,MATCH(MAX(Q$3:Q887),Q$3:Q887,0),0)),INDEX(R$3:R887,MATCH(MAX(Q$3:Q887),Q$3:Q887,0),0),R887)),"")</f>
        <v/>
      </c>
      <c r="T887" s="7" t="str">
        <f>IF(U887="","",COUNT(U$3:U887))</f>
        <v/>
      </c>
      <c r="U887" s="7" t="str">
        <f t="shared" si="93"/>
        <v/>
      </c>
      <c r="V887" s="11" t="str">
        <f>IFERROR(IF(S887="","",IF(U887="",IF(AND(E887="",F887="",G887&lt;&gt;"",$O887=INDEX(O$3:O887,MATCH(MAX(T$3:T887),T$3:T887,0),0)),INDEX(U$3:U887,MATCH(MAX(T$3:T887),T$3:T887,0),0),IF(AND(S887&lt;&gt;"",U887=""),0,"")),U887)),"")</f>
        <v/>
      </c>
      <c r="W887" s="13" t="str">
        <f t="shared" si="94"/>
        <v/>
      </c>
      <c r="X887" s="52" t="str">
        <f t="shared" si="95"/>
        <v/>
      </c>
      <c r="Y887" s="52" t="str">
        <f t="shared" si="96"/>
        <v/>
      </c>
      <c r="Z887" s="79" t="str">
        <f t="shared" si="97"/>
        <v/>
      </c>
    </row>
    <row r="888" spans="2:26" ht="35.1" customHeight="1" x14ac:dyDescent="0.2">
      <c r="B888" s="48"/>
      <c r="C888" s="49"/>
      <c r="D888" s="50"/>
      <c r="E888" s="47"/>
      <c r="F888" s="43"/>
      <c r="G888" s="45"/>
      <c r="K888" s="7" t="str">
        <f>IF(O888="","",COUNT(O$3:O888))</f>
        <v/>
      </c>
      <c r="L888" s="7" t="str">
        <f>IF(B888&lt;&gt;"",B888,IF(OR(COUNTA($G$3:$G888)&lt;COUNTA($G$3:$G$1048576),$G888&lt;&gt;""),L887,""))</f>
        <v/>
      </c>
      <c r="M888" s="7" t="str">
        <f>IF(C888&lt;&gt;"",C888,IF(OR(COUNTA($G$3:$G888)&lt;COUNTA($G$3:$G$1048576),$G888&lt;&gt;""),M887,""))</f>
        <v/>
      </c>
      <c r="N888" s="7" t="str">
        <f>IF(D888&lt;&gt;"",D888,IF(OR(COUNTA($G$3:$G888)&lt;COUNTA($G$3:$G$1048576),$G888&lt;&gt;""),N887,""))</f>
        <v/>
      </c>
      <c r="O888" s="8" t="str">
        <f t="shared" si="92"/>
        <v/>
      </c>
      <c r="P888" s="10" t="str">
        <f>IFERROR(IF(O888="",IF(COUNT(S$3:S$1048576)=COUNT(S$3:S888),IF(S888="","",INDEX(O$3:O888,MATCH(MAX(K$3:K888),K$3:K888,0),0)),INDEX(O$3:O888,MATCH(MAX(K$3:K888),K$3:K888,0),0)),O888),"")</f>
        <v/>
      </c>
      <c r="Q888" s="9" t="str">
        <f>IF(R888="","",COUNT(R$3:R888))</f>
        <v/>
      </c>
      <c r="R888" s="7" t="str">
        <f t="shared" si="91"/>
        <v/>
      </c>
      <c r="S888" s="11" t="str">
        <f>IFERROR(IF(COUNTA($E888:$G888)=0,"",IF(AND(R888="",$O888=INDEX(O$3:O888,MATCH(MAX(Q$3:Q888),Q$3:Q888,0),0)),INDEX(R$3:R888,MATCH(MAX(Q$3:Q888),Q$3:Q888,0),0),R888)),"")</f>
        <v/>
      </c>
      <c r="T888" s="7" t="str">
        <f>IF(U888="","",COUNT(U$3:U888))</f>
        <v/>
      </c>
      <c r="U888" s="7" t="str">
        <f t="shared" si="93"/>
        <v/>
      </c>
      <c r="V888" s="11" t="str">
        <f>IFERROR(IF(S888="","",IF(U888="",IF(AND(E888="",F888="",G888&lt;&gt;"",$O888=INDEX(O$3:O888,MATCH(MAX(T$3:T888),T$3:T888,0),0)),INDEX(U$3:U888,MATCH(MAX(T$3:T888),T$3:T888,0),0),IF(AND(S888&lt;&gt;"",U888=""),0,"")),U888)),"")</f>
        <v/>
      </c>
      <c r="W888" s="13" t="str">
        <f t="shared" si="94"/>
        <v/>
      </c>
      <c r="X888" s="52" t="str">
        <f t="shared" si="95"/>
        <v/>
      </c>
      <c r="Y888" s="52" t="str">
        <f t="shared" si="96"/>
        <v/>
      </c>
      <c r="Z888" s="79" t="str">
        <f t="shared" si="97"/>
        <v/>
      </c>
    </row>
    <row r="889" spans="2:26" ht="35.1" customHeight="1" x14ac:dyDescent="0.2">
      <c r="B889" s="48"/>
      <c r="C889" s="49"/>
      <c r="D889" s="50"/>
      <c r="E889" s="47"/>
      <c r="F889" s="43"/>
      <c r="G889" s="45"/>
      <c r="K889" s="7" t="str">
        <f>IF(O889="","",COUNT(O$3:O889))</f>
        <v/>
      </c>
      <c r="L889" s="7" t="str">
        <f>IF(B889&lt;&gt;"",B889,IF(OR(COUNTA($G$3:$G889)&lt;COUNTA($G$3:$G$1048576),$G889&lt;&gt;""),L888,""))</f>
        <v/>
      </c>
      <c r="M889" s="7" t="str">
        <f>IF(C889&lt;&gt;"",C889,IF(OR(COUNTA($G$3:$G889)&lt;COUNTA($G$3:$G$1048576),$G889&lt;&gt;""),M888,""))</f>
        <v/>
      </c>
      <c r="N889" s="7" t="str">
        <f>IF(D889&lt;&gt;"",D889,IF(OR(COUNTA($G$3:$G889)&lt;COUNTA($G$3:$G$1048576),$G889&lt;&gt;""),N888,""))</f>
        <v/>
      </c>
      <c r="O889" s="8" t="str">
        <f t="shared" si="92"/>
        <v/>
      </c>
      <c r="P889" s="10" t="str">
        <f>IFERROR(IF(O889="",IF(COUNT(S$3:S$1048576)=COUNT(S$3:S889),IF(S889="","",INDEX(O$3:O889,MATCH(MAX(K$3:K889),K$3:K889,0),0)),INDEX(O$3:O889,MATCH(MAX(K$3:K889),K$3:K889,0),0)),O889),"")</f>
        <v/>
      </c>
      <c r="Q889" s="9" t="str">
        <f>IF(R889="","",COUNT(R$3:R889))</f>
        <v/>
      </c>
      <c r="R889" s="7" t="str">
        <f t="shared" si="91"/>
        <v/>
      </c>
      <c r="S889" s="11" t="str">
        <f>IFERROR(IF(COUNTA($E889:$G889)=0,"",IF(AND(R889="",$O889=INDEX(O$3:O889,MATCH(MAX(Q$3:Q889),Q$3:Q889,0),0)),INDEX(R$3:R889,MATCH(MAX(Q$3:Q889),Q$3:Q889,0),0),R889)),"")</f>
        <v/>
      </c>
      <c r="T889" s="7" t="str">
        <f>IF(U889="","",COUNT(U$3:U889))</f>
        <v/>
      </c>
      <c r="U889" s="7" t="str">
        <f t="shared" si="93"/>
        <v/>
      </c>
      <c r="V889" s="11" t="str">
        <f>IFERROR(IF(S889="","",IF(U889="",IF(AND(E889="",F889="",G889&lt;&gt;"",$O889=INDEX(O$3:O889,MATCH(MAX(T$3:T889),T$3:T889,0),0)),INDEX(U$3:U889,MATCH(MAX(T$3:T889),T$3:T889,0),0),IF(AND(S889&lt;&gt;"",U889=""),0,"")),U889)),"")</f>
        <v/>
      </c>
      <c r="W889" s="13" t="str">
        <f t="shared" si="94"/>
        <v/>
      </c>
      <c r="X889" s="52" t="str">
        <f t="shared" si="95"/>
        <v/>
      </c>
      <c r="Y889" s="52" t="str">
        <f t="shared" si="96"/>
        <v/>
      </c>
      <c r="Z889" s="79" t="str">
        <f t="shared" si="97"/>
        <v/>
      </c>
    </row>
    <row r="890" spans="2:26" ht="35.1" customHeight="1" x14ac:dyDescent="0.2">
      <c r="B890" s="48"/>
      <c r="C890" s="49"/>
      <c r="D890" s="50"/>
      <c r="E890" s="47"/>
      <c r="F890" s="43"/>
      <c r="G890" s="45"/>
      <c r="K890" s="7" t="str">
        <f>IF(O890="","",COUNT(O$3:O890))</f>
        <v/>
      </c>
      <c r="L890" s="7" t="str">
        <f>IF(B890&lt;&gt;"",B890,IF(OR(COUNTA($G$3:$G890)&lt;COUNTA($G$3:$G$1048576),$G890&lt;&gt;""),L889,""))</f>
        <v/>
      </c>
      <c r="M890" s="7" t="str">
        <f>IF(C890&lt;&gt;"",C890,IF(OR(COUNTA($G$3:$G890)&lt;COUNTA($G$3:$G$1048576),$G890&lt;&gt;""),M889,""))</f>
        <v/>
      </c>
      <c r="N890" s="7" t="str">
        <f>IF(D890&lt;&gt;"",D890,IF(OR(COUNTA($G$3:$G890)&lt;COUNTA($G$3:$G$1048576),$G890&lt;&gt;""),N889,""))</f>
        <v/>
      </c>
      <c r="O890" s="8" t="str">
        <f t="shared" si="92"/>
        <v/>
      </c>
      <c r="P890" s="10" t="str">
        <f>IFERROR(IF(O890="",IF(COUNT(S$3:S$1048576)=COUNT(S$3:S890),IF(S890="","",INDEX(O$3:O890,MATCH(MAX(K$3:K890),K$3:K890,0),0)),INDEX(O$3:O890,MATCH(MAX(K$3:K890),K$3:K890,0),0)),O890),"")</f>
        <v/>
      </c>
      <c r="Q890" s="9" t="str">
        <f>IF(R890="","",COUNT(R$3:R890))</f>
        <v/>
      </c>
      <c r="R890" s="7" t="str">
        <f t="shared" si="91"/>
        <v/>
      </c>
      <c r="S890" s="11" t="str">
        <f>IFERROR(IF(COUNTA($E890:$G890)=0,"",IF(AND(R890="",$O890=INDEX(O$3:O890,MATCH(MAX(Q$3:Q890),Q$3:Q890,0),0)),INDEX(R$3:R890,MATCH(MAX(Q$3:Q890),Q$3:Q890,0),0),R890)),"")</f>
        <v/>
      </c>
      <c r="T890" s="7" t="str">
        <f>IF(U890="","",COUNT(U$3:U890))</f>
        <v/>
      </c>
      <c r="U890" s="7" t="str">
        <f t="shared" si="93"/>
        <v/>
      </c>
      <c r="V890" s="11" t="str">
        <f>IFERROR(IF(S890="","",IF(U890="",IF(AND(E890="",F890="",G890&lt;&gt;"",$O890=INDEX(O$3:O890,MATCH(MAX(T$3:T890),T$3:T890,0),0)),INDEX(U$3:U890,MATCH(MAX(T$3:T890),T$3:T890,0),0),IF(AND(S890&lt;&gt;"",U890=""),0,"")),U890)),"")</f>
        <v/>
      </c>
      <c r="W890" s="13" t="str">
        <f t="shared" si="94"/>
        <v/>
      </c>
      <c r="X890" s="52" t="str">
        <f t="shared" si="95"/>
        <v/>
      </c>
      <c r="Y890" s="52" t="str">
        <f t="shared" si="96"/>
        <v/>
      </c>
      <c r="Z890" s="79" t="str">
        <f t="shared" si="97"/>
        <v/>
      </c>
    </row>
    <row r="891" spans="2:26" ht="35.1" customHeight="1" x14ac:dyDescent="0.2">
      <c r="B891" s="48"/>
      <c r="C891" s="49"/>
      <c r="D891" s="50"/>
      <c r="E891" s="47"/>
      <c r="F891" s="43"/>
      <c r="G891" s="45"/>
      <c r="K891" s="7" t="str">
        <f>IF(O891="","",COUNT(O$3:O891))</f>
        <v/>
      </c>
      <c r="L891" s="7" t="str">
        <f>IF(B891&lt;&gt;"",B891,IF(OR(COUNTA($G$3:$G891)&lt;COUNTA($G$3:$G$1048576),$G891&lt;&gt;""),L890,""))</f>
        <v/>
      </c>
      <c r="M891" s="7" t="str">
        <f>IF(C891&lt;&gt;"",C891,IF(OR(COUNTA($G$3:$G891)&lt;COUNTA($G$3:$G$1048576),$G891&lt;&gt;""),M890,""))</f>
        <v/>
      </c>
      <c r="N891" s="7" t="str">
        <f>IF(D891&lt;&gt;"",D891,IF(OR(COUNTA($G$3:$G891)&lt;COUNTA($G$3:$G$1048576),$G891&lt;&gt;""),N890,""))</f>
        <v/>
      </c>
      <c r="O891" s="8" t="str">
        <f t="shared" si="92"/>
        <v/>
      </c>
      <c r="P891" s="10" t="str">
        <f>IFERROR(IF(O891="",IF(COUNT(S$3:S$1048576)=COUNT(S$3:S891),IF(S891="","",INDEX(O$3:O891,MATCH(MAX(K$3:K891),K$3:K891,0),0)),INDEX(O$3:O891,MATCH(MAX(K$3:K891),K$3:K891,0),0)),O891),"")</f>
        <v/>
      </c>
      <c r="Q891" s="9" t="str">
        <f>IF(R891="","",COUNT(R$3:R891))</f>
        <v/>
      </c>
      <c r="R891" s="7" t="str">
        <f t="shared" si="91"/>
        <v/>
      </c>
      <c r="S891" s="11" t="str">
        <f>IFERROR(IF(COUNTA($E891:$G891)=0,"",IF(AND(R891="",$O891=INDEX(O$3:O891,MATCH(MAX(Q$3:Q891),Q$3:Q891,0),0)),INDEX(R$3:R891,MATCH(MAX(Q$3:Q891),Q$3:Q891,0),0),R891)),"")</f>
        <v/>
      </c>
      <c r="T891" s="7" t="str">
        <f>IF(U891="","",COUNT(U$3:U891))</f>
        <v/>
      </c>
      <c r="U891" s="7" t="str">
        <f t="shared" si="93"/>
        <v/>
      </c>
      <c r="V891" s="11" t="str">
        <f>IFERROR(IF(S891="","",IF(U891="",IF(AND(E891="",F891="",G891&lt;&gt;"",$O891=INDEX(O$3:O891,MATCH(MAX(T$3:T891),T$3:T891,0),0)),INDEX(U$3:U891,MATCH(MAX(T$3:T891),T$3:T891,0),0),IF(AND(S891&lt;&gt;"",U891=""),0,"")),U891)),"")</f>
        <v/>
      </c>
      <c r="W891" s="13" t="str">
        <f t="shared" si="94"/>
        <v/>
      </c>
      <c r="X891" s="52" t="str">
        <f t="shared" si="95"/>
        <v/>
      </c>
      <c r="Y891" s="52" t="str">
        <f t="shared" si="96"/>
        <v/>
      </c>
      <c r="Z891" s="79" t="str">
        <f t="shared" si="97"/>
        <v/>
      </c>
    </row>
    <row r="892" spans="2:26" ht="35.1" customHeight="1" x14ac:dyDescent="0.2">
      <c r="B892" s="48"/>
      <c r="C892" s="49"/>
      <c r="D892" s="50"/>
      <c r="E892" s="47"/>
      <c r="F892" s="43"/>
      <c r="G892" s="45"/>
      <c r="K892" s="7" t="str">
        <f>IF(O892="","",COUNT(O$3:O892))</f>
        <v/>
      </c>
      <c r="L892" s="7" t="str">
        <f>IF(B892&lt;&gt;"",B892,IF(OR(COUNTA($G$3:$G892)&lt;COUNTA($G$3:$G$1048576),$G892&lt;&gt;""),L891,""))</f>
        <v/>
      </c>
      <c r="M892" s="7" t="str">
        <f>IF(C892&lt;&gt;"",C892,IF(OR(COUNTA($G$3:$G892)&lt;COUNTA($G$3:$G$1048576),$G892&lt;&gt;""),M891,""))</f>
        <v/>
      </c>
      <c r="N892" s="7" t="str">
        <f>IF(D892&lt;&gt;"",D892,IF(OR(COUNTA($G$3:$G892)&lt;COUNTA($G$3:$G$1048576),$G892&lt;&gt;""),N891,""))</f>
        <v/>
      </c>
      <c r="O892" s="8" t="str">
        <f t="shared" si="92"/>
        <v/>
      </c>
      <c r="P892" s="10" t="str">
        <f>IFERROR(IF(O892="",IF(COUNT(S$3:S$1048576)=COUNT(S$3:S892),IF(S892="","",INDEX(O$3:O892,MATCH(MAX(K$3:K892),K$3:K892,0),0)),INDEX(O$3:O892,MATCH(MAX(K$3:K892),K$3:K892,0),0)),O892),"")</f>
        <v/>
      </c>
      <c r="Q892" s="9" t="str">
        <f>IF(R892="","",COUNT(R$3:R892))</f>
        <v/>
      </c>
      <c r="R892" s="7" t="str">
        <f t="shared" si="91"/>
        <v/>
      </c>
      <c r="S892" s="11" t="str">
        <f>IFERROR(IF(COUNTA($E892:$G892)=0,"",IF(AND(R892="",$O892=INDEX(O$3:O892,MATCH(MAX(Q$3:Q892),Q$3:Q892,0),0)),INDEX(R$3:R892,MATCH(MAX(Q$3:Q892),Q$3:Q892,0),0),R892)),"")</f>
        <v/>
      </c>
      <c r="T892" s="7" t="str">
        <f>IF(U892="","",COUNT(U$3:U892))</f>
        <v/>
      </c>
      <c r="U892" s="7" t="str">
        <f t="shared" si="93"/>
        <v/>
      </c>
      <c r="V892" s="11" t="str">
        <f>IFERROR(IF(S892="","",IF(U892="",IF(AND(E892="",F892="",G892&lt;&gt;"",$O892=INDEX(O$3:O892,MATCH(MAX(T$3:T892),T$3:T892,0),0)),INDEX(U$3:U892,MATCH(MAX(T$3:T892),T$3:T892,0),0),IF(AND(S892&lt;&gt;"",U892=""),0,"")),U892)),"")</f>
        <v/>
      </c>
      <c r="W892" s="13" t="str">
        <f t="shared" si="94"/>
        <v/>
      </c>
      <c r="X892" s="52" t="str">
        <f t="shared" si="95"/>
        <v/>
      </c>
      <c r="Y892" s="52" t="str">
        <f t="shared" si="96"/>
        <v/>
      </c>
      <c r="Z892" s="79" t="str">
        <f t="shared" si="97"/>
        <v/>
      </c>
    </row>
    <row r="893" spans="2:26" ht="35.1" customHeight="1" x14ac:dyDescent="0.2">
      <c r="B893" s="48"/>
      <c r="C893" s="49"/>
      <c r="D893" s="50"/>
      <c r="E893" s="47"/>
      <c r="F893" s="43"/>
      <c r="G893" s="45"/>
      <c r="K893" s="7" t="str">
        <f>IF(O893="","",COUNT(O$3:O893))</f>
        <v/>
      </c>
      <c r="L893" s="7" t="str">
        <f>IF(B893&lt;&gt;"",B893,IF(OR(COUNTA($G$3:$G893)&lt;COUNTA($G$3:$G$1048576),$G893&lt;&gt;""),L892,""))</f>
        <v/>
      </c>
      <c r="M893" s="7" t="str">
        <f>IF(C893&lt;&gt;"",C893,IF(OR(COUNTA($G$3:$G893)&lt;COUNTA($G$3:$G$1048576),$G893&lt;&gt;""),M892,""))</f>
        <v/>
      </c>
      <c r="N893" s="7" t="str">
        <f>IF(D893&lt;&gt;"",D893,IF(OR(COUNTA($G$3:$G893)&lt;COUNTA($G$3:$G$1048576),$G893&lt;&gt;""),N892,""))</f>
        <v/>
      </c>
      <c r="O893" s="8" t="str">
        <f t="shared" si="92"/>
        <v/>
      </c>
      <c r="P893" s="10" t="str">
        <f>IFERROR(IF(O893="",IF(COUNT(S$3:S$1048576)=COUNT(S$3:S893),IF(S893="","",INDEX(O$3:O893,MATCH(MAX(K$3:K893),K$3:K893,0),0)),INDEX(O$3:O893,MATCH(MAX(K$3:K893),K$3:K893,0),0)),O893),"")</f>
        <v/>
      </c>
      <c r="Q893" s="9" t="str">
        <f>IF(R893="","",COUNT(R$3:R893))</f>
        <v/>
      </c>
      <c r="R893" s="7" t="str">
        <f t="shared" si="91"/>
        <v/>
      </c>
      <c r="S893" s="11" t="str">
        <f>IFERROR(IF(COUNTA($E893:$G893)=0,"",IF(AND(R893="",$O893=INDEX(O$3:O893,MATCH(MAX(Q$3:Q893),Q$3:Q893,0),0)),INDEX(R$3:R893,MATCH(MAX(Q$3:Q893),Q$3:Q893,0),0),R893)),"")</f>
        <v/>
      </c>
      <c r="T893" s="7" t="str">
        <f>IF(U893="","",COUNT(U$3:U893))</f>
        <v/>
      </c>
      <c r="U893" s="7" t="str">
        <f t="shared" si="93"/>
        <v/>
      </c>
      <c r="V893" s="11" t="str">
        <f>IFERROR(IF(S893="","",IF(U893="",IF(AND(E893="",F893="",G893&lt;&gt;"",$O893=INDEX(O$3:O893,MATCH(MAX(T$3:T893),T$3:T893,0),0)),INDEX(U$3:U893,MATCH(MAX(T$3:T893),T$3:T893,0),0),IF(AND(S893&lt;&gt;"",U893=""),0,"")),U893)),"")</f>
        <v/>
      </c>
      <c r="W893" s="13" t="str">
        <f t="shared" si="94"/>
        <v/>
      </c>
      <c r="X893" s="52" t="str">
        <f t="shared" si="95"/>
        <v/>
      </c>
      <c r="Y893" s="52" t="str">
        <f t="shared" si="96"/>
        <v/>
      </c>
      <c r="Z893" s="79" t="str">
        <f t="shared" si="97"/>
        <v/>
      </c>
    </row>
    <row r="894" spans="2:26" ht="35.1" customHeight="1" x14ac:dyDescent="0.2">
      <c r="B894" s="48"/>
      <c r="C894" s="49"/>
      <c r="D894" s="50"/>
      <c r="E894" s="47"/>
      <c r="F894" s="43"/>
      <c r="G894" s="45"/>
      <c r="K894" s="7" t="str">
        <f>IF(O894="","",COUNT(O$3:O894))</f>
        <v/>
      </c>
      <c r="L894" s="7" t="str">
        <f>IF(B894&lt;&gt;"",B894,IF(OR(COUNTA($G$3:$G894)&lt;COUNTA($G$3:$G$1048576),$G894&lt;&gt;""),L893,""))</f>
        <v/>
      </c>
      <c r="M894" s="7" t="str">
        <f>IF(C894&lt;&gt;"",C894,IF(OR(COUNTA($G$3:$G894)&lt;COUNTA($G$3:$G$1048576),$G894&lt;&gt;""),M893,""))</f>
        <v/>
      </c>
      <c r="N894" s="7" t="str">
        <f>IF(D894&lt;&gt;"",D894,IF(OR(COUNTA($G$3:$G894)&lt;COUNTA($G$3:$G$1048576),$G894&lt;&gt;""),N893,""))</f>
        <v/>
      </c>
      <c r="O894" s="8" t="str">
        <f t="shared" si="92"/>
        <v/>
      </c>
      <c r="P894" s="10" t="str">
        <f>IFERROR(IF(O894="",IF(COUNT(S$3:S$1048576)=COUNT(S$3:S894),IF(S894="","",INDEX(O$3:O894,MATCH(MAX(K$3:K894),K$3:K894,0),0)),INDEX(O$3:O894,MATCH(MAX(K$3:K894),K$3:K894,0),0)),O894),"")</f>
        <v/>
      </c>
      <c r="Q894" s="9" t="str">
        <f>IF(R894="","",COUNT(R$3:R894))</f>
        <v/>
      </c>
      <c r="R894" s="7" t="str">
        <f t="shared" si="91"/>
        <v/>
      </c>
      <c r="S894" s="11" t="str">
        <f>IFERROR(IF(COUNTA($E894:$G894)=0,"",IF(AND(R894="",$O894=INDEX(O$3:O894,MATCH(MAX(Q$3:Q894),Q$3:Q894,0),0)),INDEX(R$3:R894,MATCH(MAX(Q$3:Q894),Q$3:Q894,0),0),R894)),"")</f>
        <v/>
      </c>
      <c r="T894" s="7" t="str">
        <f>IF(U894="","",COUNT(U$3:U894))</f>
        <v/>
      </c>
      <c r="U894" s="7" t="str">
        <f t="shared" si="93"/>
        <v/>
      </c>
      <c r="V894" s="11" t="str">
        <f>IFERROR(IF(S894="","",IF(U894="",IF(AND(E894="",F894="",G894&lt;&gt;"",$O894=INDEX(O$3:O894,MATCH(MAX(T$3:T894),T$3:T894,0),0)),INDEX(U$3:U894,MATCH(MAX(T$3:T894),T$3:T894,0),0),IF(AND(S894&lt;&gt;"",U894=""),0,"")),U894)),"")</f>
        <v/>
      </c>
      <c r="W894" s="13" t="str">
        <f t="shared" si="94"/>
        <v/>
      </c>
      <c r="X894" s="52" t="str">
        <f t="shared" si="95"/>
        <v/>
      </c>
      <c r="Y894" s="52" t="str">
        <f t="shared" si="96"/>
        <v/>
      </c>
      <c r="Z894" s="79" t="str">
        <f t="shared" si="97"/>
        <v/>
      </c>
    </row>
    <row r="895" spans="2:26" ht="35.1" customHeight="1" x14ac:dyDescent="0.2">
      <c r="B895" s="48"/>
      <c r="C895" s="49"/>
      <c r="D895" s="50"/>
      <c r="E895" s="47"/>
      <c r="F895" s="43"/>
      <c r="G895" s="45"/>
      <c r="K895" s="7" t="str">
        <f>IF(O895="","",COUNT(O$3:O895))</f>
        <v/>
      </c>
      <c r="L895" s="7" t="str">
        <f>IF(B895&lt;&gt;"",B895,IF(OR(COUNTA($G$3:$G895)&lt;COUNTA($G$3:$G$1048576),$G895&lt;&gt;""),L894,""))</f>
        <v/>
      </c>
      <c r="M895" s="7" t="str">
        <f>IF(C895&lt;&gt;"",C895,IF(OR(COUNTA($G$3:$G895)&lt;COUNTA($G$3:$G$1048576),$G895&lt;&gt;""),M894,""))</f>
        <v/>
      </c>
      <c r="N895" s="7" t="str">
        <f>IF(D895&lt;&gt;"",D895,IF(OR(COUNTA($G$3:$G895)&lt;COUNTA($G$3:$G$1048576),$G895&lt;&gt;""),N894,""))</f>
        <v/>
      </c>
      <c r="O895" s="8" t="str">
        <f t="shared" si="92"/>
        <v/>
      </c>
      <c r="P895" s="10" t="str">
        <f>IFERROR(IF(O895="",IF(COUNT(S$3:S$1048576)=COUNT(S$3:S895),IF(S895="","",INDEX(O$3:O895,MATCH(MAX(K$3:K895),K$3:K895,0),0)),INDEX(O$3:O895,MATCH(MAX(K$3:K895),K$3:K895,0),0)),O895),"")</f>
        <v/>
      </c>
      <c r="Q895" s="9" t="str">
        <f>IF(R895="","",COUNT(R$3:R895))</f>
        <v/>
      </c>
      <c r="R895" s="7" t="str">
        <f t="shared" si="91"/>
        <v/>
      </c>
      <c r="S895" s="11" t="str">
        <f>IFERROR(IF(COUNTA($E895:$G895)=0,"",IF(AND(R895="",$O895=INDEX(O$3:O895,MATCH(MAX(Q$3:Q895),Q$3:Q895,0),0)),INDEX(R$3:R895,MATCH(MAX(Q$3:Q895),Q$3:Q895,0),0),R895)),"")</f>
        <v/>
      </c>
      <c r="T895" s="7" t="str">
        <f>IF(U895="","",COUNT(U$3:U895))</f>
        <v/>
      </c>
      <c r="U895" s="7" t="str">
        <f t="shared" si="93"/>
        <v/>
      </c>
      <c r="V895" s="11" t="str">
        <f>IFERROR(IF(S895="","",IF(U895="",IF(AND(E895="",F895="",G895&lt;&gt;"",$O895=INDEX(O$3:O895,MATCH(MAX(T$3:T895),T$3:T895,0),0)),INDEX(U$3:U895,MATCH(MAX(T$3:T895),T$3:T895,0),0),IF(AND(S895&lt;&gt;"",U895=""),0,"")),U895)),"")</f>
        <v/>
      </c>
      <c r="W895" s="13" t="str">
        <f t="shared" si="94"/>
        <v/>
      </c>
      <c r="X895" s="52" t="str">
        <f t="shared" si="95"/>
        <v/>
      </c>
      <c r="Y895" s="52" t="str">
        <f t="shared" si="96"/>
        <v/>
      </c>
      <c r="Z895" s="79" t="str">
        <f t="shared" si="97"/>
        <v/>
      </c>
    </row>
    <row r="896" spans="2:26" ht="35.1" customHeight="1" x14ac:dyDescent="0.2">
      <c r="B896" s="48"/>
      <c r="C896" s="49"/>
      <c r="D896" s="50"/>
      <c r="E896" s="47"/>
      <c r="F896" s="43"/>
      <c r="G896" s="45"/>
      <c r="K896" s="7" t="str">
        <f>IF(O896="","",COUNT(O$3:O896))</f>
        <v/>
      </c>
      <c r="L896" s="7" t="str">
        <f>IF(B896&lt;&gt;"",B896,IF(OR(COUNTA($G$3:$G896)&lt;COUNTA($G$3:$G$1048576),$G896&lt;&gt;""),L895,""))</f>
        <v/>
      </c>
      <c r="M896" s="7" t="str">
        <f>IF(C896&lt;&gt;"",C896,IF(OR(COUNTA($G$3:$G896)&lt;COUNTA($G$3:$G$1048576),$G896&lt;&gt;""),M895,""))</f>
        <v/>
      </c>
      <c r="N896" s="7" t="str">
        <f>IF(D896&lt;&gt;"",D896,IF(OR(COUNTA($G$3:$G896)&lt;COUNTA($G$3:$G$1048576),$G896&lt;&gt;""),N895,""))</f>
        <v/>
      </c>
      <c r="O896" s="8" t="str">
        <f t="shared" si="92"/>
        <v/>
      </c>
      <c r="P896" s="10" t="str">
        <f>IFERROR(IF(O896="",IF(COUNT(S$3:S$1048576)=COUNT(S$3:S896),IF(S896="","",INDEX(O$3:O896,MATCH(MAX(K$3:K896),K$3:K896,0),0)),INDEX(O$3:O896,MATCH(MAX(K$3:K896),K$3:K896,0),0)),O896),"")</f>
        <v/>
      </c>
      <c r="Q896" s="9" t="str">
        <f>IF(R896="","",COUNT(R$3:R896))</f>
        <v/>
      </c>
      <c r="R896" s="7" t="str">
        <f t="shared" si="91"/>
        <v/>
      </c>
      <c r="S896" s="11" t="str">
        <f>IFERROR(IF(COUNTA($E896:$G896)=0,"",IF(AND(R896="",$O896=INDEX(O$3:O896,MATCH(MAX(Q$3:Q896),Q$3:Q896,0),0)),INDEX(R$3:R896,MATCH(MAX(Q$3:Q896),Q$3:Q896,0),0),R896)),"")</f>
        <v/>
      </c>
      <c r="T896" s="7" t="str">
        <f>IF(U896="","",COUNT(U$3:U896))</f>
        <v/>
      </c>
      <c r="U896" s="7" t="str">
        <f t="shared" si="93"/>
        <v/>
      </c>
      <c r="V896" s="11" t="str">
        <f>IFERROR(IF(S896="","",IF(U896="",IF(AND(E896="",F896="",G896&lt;&gt;"",$O896=INDEX(O$3:O896,MATCH(MAX(T$3:T896),T$3:T896,0),0)),INDEX(U$3:U896,MATCH(MAX(T$3:T896),T$3:T896,0),0),IF(AND(S896&lt;&gt;"",U896=""),0,"")),U896)),"")</f>
        <v/>
      </c>
      <c r="W896" s="13" t="str">
        <f t="shared" si="94"/>
        <v/>
      </c>
      <c r="X896" s="52" t="str">
        <f t="shared" si="95"/>
        <v/>
      </c>
      <c r="Y896" s="52" t="str">
        <f t="shared" si="96"/>
        <v/>
      </c>
      <c r="Z896" s="79" t="str">
        <f t="shared" si="97"/>
        <v/>
      </c>
    </row>
    <row r="897" spans="2:26" ht="35.1" customHeight="1" x14ac:dyDescent="0.2">
      <c r="B897" s="48"/>
      <c r="C897" s="49"/>
      <c r="D897" s="50"/>
      <c r="E897" s="47"/>
      <c r="F897" s="43"/>
      <c r="G897" s="45"/>
      <c r="K897" s="7" t="str">
        <f>IF(O897="","",COUNT(O$3:O897))</f>
        <v/>
      </c>
      <c r="L897" s="7" t="str">
        <f>IF(B897&lt;&gt;"",B897,IF(OR(COUNTA($G$3:$G897)&lt;COUNTA($G$3:$G$1048576),$G897&lt;&gt;""),L896,""))</f>
        <v/>
      </c>
      <c r="M897" s="7" t="str">
        <f>IF(C897&lt;&gt;"",C897,IF(OR(COUNTA($G$3:$G897)&lt;COUNTA($G$3:$G$1048576),$G897&lt;&gt;""),M896,""))</f>
        <v/>
      </c>
      <c r="N897" s="7" t="str">
        <f>IF(D897&lt;&gt;"",D897,IF(OR(COUNTA($G$3:$G897)&lt;COUNTA($G$3:$G$1048576),$G897&lt;&gt;""),N896,""))</f>
        <v/>
      </c>
      <c r="O897" s="8" t="str">
        <f t="shared" si="92"/>
        <v/>
      </c>
      <c r="P897" s="10" t="str">
        <f>IFERROR(IF(O897="",IF(COUNT(S$3:S$1048576)=COUNT(S$3:S897),IF(S897="","",INDEX(O$3:O897,MATCH(MAX(K$3:K897),K$3:K897,0),0)),INDEX(O$3:O897,MATCH(MAX(K$3:K897),K$3:K897,0),0)),O897),"")</f>
        <v/>
      </c>
      <c r="Q897" s="9" t="str">
        <f>IF(R897="","",COUNT(R$3:R897))</f>
        <v/>
      </c>
      <c r="R897" s="7" t="str">
        <f t="shared" si="91"/>
        <v/>
      </c>
      <c r="S897" s="11" t="str">
        <f>IFERROR(IF(COUNTA($E897:$G897)=0,"",IF(AND(R897="",$O897=INDEX(O$3:O897,MATCH(MAX(Q$3:Q897),Q$3:Q897,0),0)),INDEX(R$3:R897,MATCH(MAX(Q$3:Q897),Q$3:Q897,0),0),R897)),"")</f>
        <v/>
      </c>
      <c r="T897" s="7" t="str">
        <f>IF(U897="","",COUNT(U$3:U897))</f>
        <v/>
      </c>
      <c r="U897" s="7" t="str">
        <f t="shared" si="93"/>
        <v/>
      </c>
      <c r="V897" s="11" t="str">
        <f>IFERROR(IF(S897="","",IF(U897="",IF(AND(E897="",F897="",G897&lt;&gt;"",$O897=INDEX(O$3:O897,MATCH(MAX(T$3:T897),T$3:T897,0),0)),INDEX(U$3:U897,MATCH(MAX(T$3:T897),T$3:T897,0),0),IF(AND(S897&lt;&gt;"",U897=""),0,"")),U897)),"")</f>
        <v/>
      </c>
      <c r="W897" s="13" t="str">
        <f t="shared" si="94"/>
        <v/>
      </c>
      <c r="X897" s="52" t="str">
        <f t="shared" si="95"/>
        <v/>
      </c>
      <c r="Y897" s="52" t="str">
        <f t="shared" si="96"/>
        <v/>
      </c>
      <c r="Z897" s="79" t="str">
        <f t="shared" si="97"/>
        <v/>
      </c>
    </row>
    <row r="898" spans="2:26" ht="35.1" customHeight="1" x14ac:dyDescent="0.2">
      <c r="B898" s="48"/>
      <c r="C898" s="49"/>
      <c r="D898" s="50"/>
      <c r="E898" s="47"/>
      <c r="F898" s="43"/>
      <c r="G898" s="45"/>
      <c r="K898" s="7" t="str">
        <f>IF(O898="","",COUNT(O$3:O898))</f>
        <v/>
      </c>
      <c r="L898" s="7" t="str">
        <f>IF(B898&lt;&gt;"",B898,IF(OR(COUNTA($G$3:$G898)&lt;COUNTA($G$3:$G$1048576),$G898&lt;&gt;""),L897,""))</f>
        <v/>
      </c>
      <c r="M898" s="7" t="str">
        <f>IF(C898&lt;&gt;"",C898,IF(OR(COUNTA($G$3:$G898)&lt;COUNTA($G$3:$G$1048576),$G898&lt;&gt;""),M897,""))</f>
        <v/>
      </c>
      <c r="N898" s="7" t="str">
        <f>IF(D898&lt;&gt;"",D898,IF(OR(COUNTA($G$3:$G898)&lt;COUNTA($G$3:$G$1048576),$G898&lt;&gt;""),N897,""))</f>
        <v/>
      </c>
      <c r="O898" s="8" t="str">
        <f t="shared" si="92"/>
        <v/>
      </c>
      <c r="P898" s="10" t="str">
        <f>IFERROR(IF(O898="",IF(COUNT(S$3:S$1048576)=COUNT(S$3:S898),IF(S898="","",INDEX(O$3:O898,MATCH(MAX(K$3:K898),K$3:K898,0),0)),INDEX(O$3:O898,MATCH(MAX(K$3:K898),K$3:K898,0),0)),O898),"")</f>
        <v/>
      </c>
      <c r="Q898" s="9" t="str">
        <f>IF(R898="","",COUNT(R$3:R898))</f>
        <v/>
      </c>
      <c r="R898" s="7" t="str">
        <f t="shared" si="91"/>
        <v/>
      </c>
      <c r="S898" s="11" t="str">
        <f>IFERROR(IF(COUNTA($E898:$G898)=0,"",IF(AND(R898="",$O898=INDEX(O$3:O898,MATCH(MAX(Q$3:Q898),Q$3:Q898,0),0)),INDEX(R$3:R898,MATCH(MAX(Q$3:Q898),Q$3:Q898,0),0),R898)),"")</f>
        <v/>
      </c>
      <c r="T898" s="7" t="str">
        <f>IF(U898="","",COUNT(U$3:U898))</f>
        <v/>
      </c>
      <c r="U898" s="7" t="str">
        <f t="shared" si="93"/>
        <v/>
      </c>
      <c r="V898" s="11" t="str">
        <f>IFERROR(IF(S898="","",IF(U898="",IF(AND(E898="",F898="",G898&lt;&gt;"",$O898=INDEX(O$3:O898,MATCH(MAX(T$3:T898),T$3:T898,0),0)),INDEX(U$3:U898,MATCH(MAX(T$3:T898),T$3:T898,0),0),IF(AND(S898&lt;&gt;"",U898=""),0,"")),U898)),"")</f>
        <v/>
      </c>
      <c r="W898" s="13" t="str">
        <f t="shared" si="94"/>
        <v/>
      </c>
      <c r="X898" s="52" t="str">
        <f t="shared" si="95"/>
        <v/>
      </c>
      <c r="Y898" s="52" t="str">
        <f t="shared" si="96"/>
        <v/>
      </c>
      <c r="Z898" s="79" t="str">
        <f t="shared" si="97"/>
        <v/>
      </c>
    </row>
    <row r="899" spans="2:26" ht="35.1" customHeight="1" x14ac:dyDescent="0.2">
      <c r="B899" s="48"/>
      <c r="C899" s="49"/>
      <c r="D899" s="50"/>
      <c r="E899" s="47"/>
      <c r="F899" s="43"/>
      <c r="G899" s="45"/>
      <c r="K899" s="7" t="str">
        <f>IF(O899="","",COUNT(O$3:O899))</f>
        <v/>
      </c>
      <c r="L899" s="7" t="str">
        <f>IF(B899&lt;&gt;"",B899,IF(OR(COUNTA($G$3:$G899)&lt;COUNTA($G$3:$G$1048576),$G899&lt;&gt;""),L898,""))</f>
        <v/>
      </c>
      <c r="M899" s="7" t="str">
        <f>IF(C899&lt;&gt;"",C899,IF(OR(COUNTA($G$3:$G899)&lt;COUNTA($G$3:$G$1048576),$G899&lt;&gt;""),M898,""))</f>
        <v/>
      </c>
      <c r="N899" s="7" t="str">
        <f>IF(D899&lt;&gt;"",D899,IF(OR(COUNTA($G$3:$G899)&lt;COUNTA($G$3:$G$1048576),$G899&lt;&gt;""),N898,""))</f>
        <v/>
      </c>
      <c r="O899" s="8" t="str">
        <f t="shared" si="92"/>
        <v/>
      </c>
      <c r="P899" s="10" t="str">
        <f>IFERROR(IF(O899="",IF(COUNT(S$3:S$1048576)=COUNT(S$3:S899),IF(S899="","",INDEX(O$3:O899,MATCH(MAX(K$3:K899),K$3:K899,0),0)),INDEX(O$3:O899,MATCH(MAX(K$3:K899),K$3:K899,0),0)),O899),"")</f>
        <v/>
      </c>
      <c r="Q899" s="9" t="str">
        <f>IF(R899="","",COUNT(R$3:R899))</f>
        <v/>
      </c>
      <c r="R899" s="7" t="str">
        <f t="shared" ref="R899:R962" si="98">IF(E899="","",E899)</f>
        <v/>
      </c>
      <c r="S899" s="11" t="str">
        <f>IFERROR(IF(COUNTA($E899:$G899)=0,"",IF(AND(R899="",$O899=INDEX(O$3:O899,MATCH(MAX(Q$3:Q899),Q$3:Q899,0),0)),INDEX(R$3:R899,MATCH(MAX(Q$3:Q899),Q$3:Q899,0),0),R899)),"")</f>
        <v/>
      </c>
      <c r="T899" s="7" t="str">
        <f>IF(U899="","",COUNT(U$3:U899))</f>
        <v/>
      </c>
      <c r="U899" s="7" t="str">
        <f t="shared" si="93"/>
        <v/>
      </c>
      <c r="V899" s="11" t="str">
        <f>IFERROR(IF(S899="","",IF(U899="",IF(AND(E899="",F899="",G899&lt;&gt;"",$O899=INDEX(O$3:O899,MATCH(MAX(T$3:T899),T$3:T899,0),0)),INDEX(U$3:U899,MATCH(MAX(T$3:T899),T$3:T899,0),0),IF(AND(S899&lt;&gt;"",U899=""),0,"")),U899)),"")</f>
        <v/>
      </c>
      <c r="W899" s="13" t="str">
        <f t="shared" si="94"/>
        <v/>
      </c>
      <c r="X899" s="52" t="str">
        <f t="shared" si="95"/>
        <v/>
      </c>
      <c r="Y899" s="52" t="str">
        <f t="shared" si="96"/>
        <v/>
      </c>
      <c r="Z899" s="79" t="str">
        <f t="shared" si="97"/>
        <v/>
      </c>
    </row>
    <row r="900" spans="2:26" ht="35.1" customHeight="1" x14ac:dyDescent="0.2">
      <c r="B900" s="48"/>
      <c r="C900" s="49"/>
      <c r="D900" s="50"/>
      <c r="E900" s="47"/>
      <c r="F900" s="43"/>
      <c r="G900" s="45"/>
      <c r="K900" s="7" t="str">
        <f>IF(O900="","",COUNT(O$3:O900))</f>
        <v/>
      </c>
      <c r="L900" s="7" t="str">
        <f>IF(B900&lt;&gt;"",B900,IF(OR(COUNTA($G$3:$G900)&lt;COUNTA($G$3:$G$1048576),$G900&lt;&gt;""),L899,""))</f>
        <v/>
      </c>
      <c r="M900" s="7" t="str">
        <f>IF(C900&lt;&gt;"",C900,IF(OR(COUNTA($G$3:$G900)&lt;COUNTA($G$3:$G$1048576),$G900&lt;&gt;""),M899,""))</f>
        <v/>
      </c>
      <c r="N900" s="7" t="str">
        <f>IF(D900&lt;&gt;"",D900,IF(OR(COUNTA($G$3:$G900)&lt;COUNTA($G$3:$G$1048576),$G900&lt;&gt;""),N899,""))</f>
        <v/>
      </c>
      <c r="O900" s="8" t="str">
        <f t="shared" ref="O900:O963" si="99">IF(COUNT(L900:N900)=3,DATE(L900,M900,N900),"")</f>
        <v/>
      </c>
      <c r="P900" s="10" t="str">
        <f>IFERROR(IF(O900="",IF(COUNT(S$3:S$1048576)=COUNT(S$3:S900),IF(S900="","",INDEX(O$3:O900,MATCH(MAX(K$3:K900),K$3:K900,0),0)),INDEX(O$3:O900,MATCH(MAX(K$3:K900),K$3:K900,0),0)),O900),"")</f>
        <v/>
      </c>
      <c r="Q900" s="9" t="str">
        <f>IF(R900="","",COUNT(R$3:R900))</f>
        <v/>
      </c>
      <c r="R900" s="7" t="str">
        <f t="shared" si="98"/>
        <v/>
      </c>
      <c r="S900" s="11" t="str">
        <f>IFERROR(IF(COUNTA($E900:$G900)=0,"",IF(AND(R900="",$O900=INDEX(O$3:O900,MATCH(MAX(Q$3:Q900),Q$3:Q900,0),0)),INDEX(R$3:R900,MATCH(MAX(Q$3:Q900),Q$3:Q900,0),0),R900)),"")</f>
        <v/>
      </c>
      <c r="T900" s="7" t="str">
        <f>IF(U900="","",COUNT(U$3:U900))</f>
        <v/>
      </c>
      <c r="U900" s="7" t="str">
        <f t="shared" ref="U900:U963" si="100">IF(F900="",IF(R900="","",0),F900)</f>
        <v/>
      </c>
      <c r="V900" s="11" t="str">
        <f>IFERROR(IF(S900="","",IF(U900="",IF(AND(E900="",F900="",G900&lt;&gt;"",$O900=INDEX(O$3:O900,MATCH(MAX(T$3:T900),T$3:T900,0),0)),INDEX(U$3:U900,MATCH(MAX(T$3:T900),T$3:T900,0),0),IF(AND(S900&lt;&gt;"",U900=""),0,"")),U900)),"")</f>
        <v/>
      </c>
      <c r="W900" s="13" t="str">
        <f t="shared" ref="W900:W963" si="101">IF(AND(S900="",V900=""),"",TIME(S900,IF(V900="",0,V900),0))</f>
        <v/>
      </c>
      <c r="X900" s="52" t="str">
        <f t="shared" ref="X900:X963" si="102">IF(P900="","",TEXT(P900,0))</f>
        <v/>
      </c>
      <c r="Y900" s="52" t="str">
        <f t="shared" ref="Y900:Y963" si="103">IF(W900="","",X900&amp;$Y$2&amp;W900)</f>
        <v/>
      </c>
      <c r="Z900" s="79" t="str">
        <f t="shared" ref="Z900:Z963" si="104">IF(W900="","",COUNTIF($Y$3:$Y$1048576,Y900))</f>
        <v/>
      </c>
    </row>
    <row r="901" spans="2:26" ht="35.1" customHeight="1" x14ac:dyDescent="0.2">
      <c r="B901" s="48"/>
      <c r="C901" s="49"/>
      <c r="D901" s="50"/>
      <c r="E901" s="47"/>
      <c r="F901" s="43"/>
      <c r="G901" s="45"/>
      <c r="K901" s="7" t="str">
        <f>IF(O901="","",COUNT(O$3:O901))</f>
        <v/>
      </c>
      <c r="L901" s="7" t="str">
        <f>IF(B901&lt;&gt;"",B901,IF(OR(COUNTA($G$3:$G901)&lt;COUNTA($G$3:$G$1048576),$G901&lt;&gt;""),L900,""))</f>
        <v/>
      </c>
      <c r="M901" s="7" t="str">
        <f>IF(C901&lt;&gt;"",C901,IF(OR(COUNTA($G$3:$G901)&lt;COUNTA($G$3:$G$1048576),$G901&lt;&gt;""),M900,""))</f>
        <v/>
      </c>
      <c r="N901" s="7" t="str">
        <f>IF(D901&lt;&gt;"",D901,IF(OR(COUNTA($G$3:$G901)&lt;COUNTA($G$3:$G$1048576),$G901&lt;&gt;""),N900,""))</f>
        <v/>
      </c>
      <c r="O901" s="8" t="str">
        <f t="shared" si="99"/>
        <v/>
      </c>
      <c r="P901" s="10" t="str">
        <f>IFERROR(IF(O901="",IF(COUNT(S$3:S$1048576)=COUNT(S$3:S901),IF(S901="","",INDEX(O$3:O901,MATCH(MAX(K$3:K901),K$3:K901,0),0)),INDEX(O$3:O901,MATCH(MAX(K$3:K901),K$3:K901,0),0)),O901),"")</f>
        <v/>
      </c>
      <c r="Q901" s="9" t="str">
        <f>IF(R901="","",COUNT(R$3:R901))</f>
        <v/>
      </c>
      <c r="R901" s="7" t="str">
        <f t="shared" si="98"/>
        <v/>
      </c>
      <c r="S901" s="11" t="str">
        <f>IFERROR(IF(COUNTA($E901:$G901)=0,"",IF(AND(R901="",$O901=INDEX(O$3:O901,MATCH(MAX(Q$3:Q901),Q$3:Q901,0),0)),INDEX(R$3:R901,MATCH(MAX(Q$3:Q901),Q$3:Q901,0),0),R901)),"")</f>
        <v/>
      </c>
      <c r="T901" s="7" t="str">
        <f>IF(U901="","",COUNT(U$3:U901))</f>
        <v/>
      </c>
      <c r="U901" s="7" t="str">
        <f t="shared" si="100"/>
        <v/>
      </c>
      <c r="V901" s="11" t="str">
        <f>IFERROR(IF(S901="","",IF(U901="",IF(AND(E901="",F901="",G901&lt;&gt;"",$O901=INDEX(O$3:O901,MATCH(MAX(T$3:T901),T$3:T901,0),0)),INDEX(U$3:U901,MATCH(MAX(T$3:T901),T$3:T901,0),0),IF(AND(S901&lt;&gt;"",U901=""),0,"")),U901)),"")</f>
        <v/>
      </c>
      <c r="W901" s="13" t="str">
        <f t="shared" si="101"/>
        <v/>
      </c>
      <c r="X901" s="52" t="str">
        <f t="shared" si="102"/>
        <v/>
      </c>
      <c r="Y901" s="52" t="str">
        <f t="shared" si="103"/>
        <v/>
      </c>
      <c r="Z901" s="79" t="str">
        <f t="shared" si="104"/>
        <v/>
      </c>
    </row>
    <row r="902" spans="2:26" ht="35.1" customHeight="1" x14ac:dyDescent="0.2">
      <c r="B902" s="48"/>
      <c r="C902" s="49"/>
      <c r="D902" s="50"/>
      <c r="E902" s="47"/>
      <c r="F902" s="43"/>
      <c r="G902" s="45"/>
      <c r="K902" s="7" t="str">
        <f>IF(O902="","",COUNT(O$3:O902))</f>
        <v/>
      </c>
      <c r="L902" s="7" t="str">
        <f>IF(B902&lt;&gt;"",B902,IF(OR(COUNTA($G$3:$G902)&lt;COUNTA($G$3:$G$1048576),$G902&lt;&gt;""),L901,""))</f>
        <v/>
      </c>
      <c r="M902" s="7" t="str">
        <f>IF(C902&lt;&gt;"",C902,IF(OR(COUNTA($G$3:$G902)&lt;COUNTA($G$3:$G$1048576),$G902&lt;&gt;""),M901,""))</f>
        <v/>
      </c>
      <c r="N902" s="7" t="str">
        <f>IF(D902&lt;&gt;"",D902,IF(OR(COUNTA($G$3:$G902)&lt;COUNTA($G$3:$G$1048576),$G902&lt;&gt;""),N901,""))</f>
        <v/>
      </c>
      <c r="O902" s="8" t="str">
        <f t="shared" si="99"/>
        <v/>
      </c>
      <c r="P902" s="10" t="str">
        <f>IFERROR(IF(O902="",IF(COUNT(S$3:S$1048576)=COUNT(S$3:S902),IF(S902="","",INDEX(O$3:O902,MATCH(MAX(K$3:K902),K$3:K902,0),0)),INDEX(O$3:O902,MATCH(MAX(K$3:K902),K$3:K902,0),0)),O902),"")</f>
        <v/>
      </c>
      <c r="Q902" s="9" t="str">
        <f>IF(R902="","",COUNT(R$3:R902))</f>
        <v/>
      </c>
      <c r="R902" s="7" t="str">
        <f t="shared" si="98"/>
        <v/>
      </c>
      <c r="S902" s="11" t="str">
        <f>IFERROR(IF(COUNTA($E902:$G902)=0,"",IF(AND(R902="",$O902=INDEX(O$3:O902,MATCH(MAX(Q$3:Q902),Q$3:Q902,0),0)),INDEX(R$3:R902,MATCH(MAX(Q$3:Q902),Q$3:Q902,0),0),R902)),"")</f>
        <v/>
      </c>
      <c r="T902" s="7" t="str">
        <f>IF(U902="","",COUNT(U$3:U902))</f>
        <v/>
      </c>
      <c r="U902" s="7" t="str">
        <f t="shared" si="100"/>
        <v/>
      </c>
      <c r="V902" s="11" t="str">
        <f>IFERROR(IF(S902="","",IF(U902="",IF(AND(E902="",F902="",G902&lt;&gt;"",$O902=INDEX(O$3:O902,MATCH(MAX(T$3:T902),T$3:T902,0),0)),INDEX(U$3:U902,MATCH(MAX(T$3:T902),T$3:T902,0),0),IF(AND(S902&lt;&gt;"",U902=""),0,"")),U902)),"")</f>
        <v/>
      </c>
      <c r="W902" s="13" t="str">
        <f t="shared" si="101"/>
        <v/>
      </c>
      <c r="X902" s="52" t="str">
        <f t="shared" si="102"/>
        <v/>
      </c>
      <c r="Y902" s="52" t="str">
        <f t="shared" si="103"/>
        <v/>
      </c>
      <c r="Z902" s="79" t="str">
        <f t="shared" si="104"/>
        <v/>
      </c>
    </row>
    <row r="903" spans="2:26" ht="35.1" customHeight="1" x14ac:dyDescent="0.2">
      <c r="B903" s="48"/>
      <c r="C903" s="49"/>
      <c r="D903" s="50"/>
      <c r="E903" s="47"/>
      <c r="F903" s="43"/>
      <c r="G903" s="45"/>
      <c r="K903" s="7" t="str">
        <f>IF(O903="","",COUNT(O$3:O903))</f>
        <v/>
      </c>
      <c r="L903" s="7" t="str">
        <f>IF(B903&lt;&gt;"",B903,IF(OR(COUNTA($G$3:$G903)&lt;COUNTA($G$3:$G$1048576),$G903&lt;&gt;""),L902,""))</f>
        <v/>
      </c>
      <c r="M903" s="7" t="str">
        <f>IF(C903&lt;&gt;"",C903,IF(OR(COUNTA($G$3:$G903)&lt;COUNTA($G$3:$G$1048576),$G903&lt;&gt;""),M902,""))</f>
        <v/>
      </c>
      <c r="N903" s="7" t="str">
        <f>IF(D903&lt;&gt;"",D903,IF(OR(COUNTA($G$3:$G903)&lt;COUNTA($G$3:$G$1048576),$G903&lt;&gt;""),N902,""))</f>
        <v/>
      </c>
      <c r="O903" s="8" t="str">
        <f t="shared" si="99"/>
        <v/>
      </c>
      <c r="P903" s="10" t="str">
        <f>IFERROR(IF(O903="",IF(COUNT(S$3:S$1048576)=COUNT(S$3:S903),IF(S903="","",INDEX(O$3:O903,MATCH(MAX(K$3:K903),K$3:K903,0),0)),INDEX(O$3:O903,MATCH(MAX(K$3:K903),K$3:K903,0),0)),O903),"")</f>
        <v/>
      </c>
      <c r="Q903" s="9" t="str">
        <f>IF(R903="","",COUNT(R$3:R903))</f>
        <v/>
      </c>
      <c r="R903" s="7" t="str">
        <f t="shared" si="98"/>
        <v/>
      </c>
      <c r="S903" s="11" t="str">
        <f>IFERROR(IF(COUNTA($E903:$G903)=0,"",IF(AND(R903="",$O903=INDEX(O$3:O903,MATCH(MAX(Q$3:Q903),Q$3:Q903,0),0)),INDEX(R$3:R903,MATCH(MAX(Q$3:Q903),Q$3:Q903,0),0),R903)),"")</f>
        <v/>
      </c>
      <c r="T903" s="7" t="str">
        <f>IF(U903="","",COUNT(U$3:U903))</f>
        <v/>
      </c>
      <c r="U903" s="7" t="str">
        <f t="shared" si="100"/>
        <v/>
      </c>
      <c r="V903" s="11" t="str">
        <f>IFERROR(IF(S903="","",IF(U903="",IF(AND(E903="",F903="",G903&lt;&gt;"",$O903=INDEX(O$3:O903,MATCH(MAX(T$3:T903),T$3:T903,0),0)),INDEX(U$3:U903,MATCH(MAX(T$3:T903),T$3:T903,0),0),IF(AND(S903&lt;&gt;"",U903=""),0,"")),U903)),"")</f>
        <v/>
      </c>
      <c r="W903" s="13" t="str">
        <f t="shared" si="101"/>
        <v/>
      </c>
      <c r="X903" s="52" t="str">
        <f t="shared" si="102"/>
        <v/>
      </c>
      <c r="Y903" s="52" t="str">
        <f t="shared" si="103"/>
        <v/>
      </c>
      <c r="Z903" s="79" t="str">
        <f t="shared" si="104"/>
        <v/>
      </c>
    </row>
    <row r="904" spans="2:26" ht="35.1" customHeight="1" x14ac:dyDescent="0.2">
      <c r="B904" s="48"/>
      <c r="C904" s="49"/>
      <c r="D904" s="50"/>
      <c r="E904" s="47"/>
      <c r="F904" s="43"/>
      <c r="G904" s="45"/>
      <c r="K904" s="7" t="str">
        <f>IF(O904="","",COUNT(O$3:O904))</f>
        <v/>
      </c>
      <c r="L904" s="7" t="str">
        <f>IF(B904&lt;&gt;"",B904,IF(OR(COUNTA($G$3:$G904)&lt;COUNTA($G$3:$G$1048576),$G904&lt;&gt;""),L903,""))</f>
        <v/>
      </c>
      <c r="M904" s="7" t="str">
        <f>IF(C904&lt;&gt;"",C904,IF(OR(COUNTA($G$3:$G904)&lt;COUNTA($G$3:$G$1048576),$G904&lt;&gt;""),M903,""))</f>
        <v/>
      </c>
      <c r="N904" s="7" t="str">
        <f>IF(D904&lt;&gt;"",D904,IF(OR(COUNTA($G$3:$G904)&lt;COUNTA($G$3:$G$1048576),$G904&lt;&gt;""),N903,""))</f>
        <v/>
      </c>
      <c r="O904" s="8" t="str">
        <f t="shared" si="99"/>
        <v/>
      </c>
      <c r="P904" s="10" t="str">
        <f>IFERROR(IF(O904="",IF(COUNT(S$3:S$1048576)=COUNT(S$3:S904),IF(S904="","",INDEX(O$3:O904,MATCH(MAX(K$3:K904),K$3:K904,0),0)),INDEX(O$3:O904,MATCH(MAX(K$3:K904),K$3:K904,0),0)),O904),"")</f>
        <v/>
      </c>
      <c r="Q904" s="9" t="str">
        <f>IF(R904="","",COUNT(R$3:R904))</f>
        <v/>
      </c>
      <c r="R904" s="7" t="str">
        <f t="shared" si="98"/>
        <v/>
      </c>
      <c r="S904" s="11" t="str">
        <f>IFERROR(IF(COUNTA($E904:$G904)=0,"",IF(AND(R904="",$O904=INDEX(O$3:O904,MATCH(MAX(Q$3:Q904),Q$3:Q904,0),0)),INDEX(R$3:R904,MATCH(MAX(Q$3:Q904),Q$3:Q904,0),0),R904)),"")</f>
        <v/>
      </c>
      <c r="T904" s="7" t="str">
        <f>IF(U904="","",COUNT(U$3:U904))</f>
        <v/>
      </c>
      <c r="U904" s="7" t="str">
        <f t="shared" si="100"/>
        <v/>
      </c>
      <c r="V904" s="11" t="str">
        <f>IFERROR(IF(S904="","",IF(U904="",IF(AND(E904="",F904="",G904&lt;&gt;"",$O904=INDEX(O$3:O904,MATCH(MAX(T$3:T904),T$3:T904,0),0)),INDEX(U$3:U904,MATCH(MAX(T$3:T904),T$3:T904,0),0),IF(AND(S904&lt;&gt;"",U904=""),0,"")),U904)),"")</f>
        <v/>
      </c>
      <c r="W904" s="13" t="str">
        <f t="shared" si="101"/>
        <v/>
      </c>
      <c r="X904" s="52" t="str">
        <f t="shared" si="102"/>
        <v/>
      </c>
      <c r="Y904" s="52" t="str">
        <f t="shared" si="103"/>
        <v/>
      </c>
      <c r="Z904" s="79" t="str">
        <f t="shared" si="104"/>
        <v/>
      </c>
    </row>
    <row r="905" spans="2:26" ht="35.1" customHeight="1" x14ac:dyDescent="0.2">
      <c r="B905" s="48"/>
      <c r="C905" s="49"/>
      <c r="D905" s="50"/>
      <c r="E905" s="47"/>
      <c r="F905" s="43"/>
      <c r="G905" s="45"/>
      <c r="K905" s="7" t="str">
        <f>IF(O905="","",COUNT(O$3:O905))</f>
        <v/>
      </c>
      <c r="L905" s="7" t="str">
        <f>IF(B905&lt;&gt;"",B905,IF(OR(COUNTA($G$3:$G905)&lt;COUNTA($G$3:$G$1048576),$G905&lt;&gt;""),L904,""))</f>
        <v/>
      </c>
      <c r="M905" s="7" t="str">
        <f>IF(C905&lt;&gt;"",C905,IF(OR(COUNTA($G$3:$G905)&lt;COUNTA($G$3:$G$1048576),$G905&lt;&gt;""),M904,""))</f>
        <v/>
      </c>
      <c r="N905" s="7" t="str">
        <f>IF(D905&lt;&gt;"",D905,IF(OR(COUNTA($G$3:$G905)&lt;COUNTA($G$3:$G$1048576),$G905&lt;&gt;""),N904,""))</f>
        <v/>
      </c>
      <c r="O905" s="8" t="str">
        <f t="shared" si="99"/>
        <v/>
      </c>
      <c r="P905" s="10" t="str">
        <f>IFERROR(IF(O905="",IF(COUNT(S$3:S$1048576)=COUNT(S$3:S905),IF(S905="","",INDEX(O$3:O905,MATCH(MAX(K$3:K905),K$3:K905,0),0)),INDEX(O$3:O905,MATCH(MAX(K$3:K905),K$3:K905,0),0)),O905),"")</f>
        <v/>
      </c>
      <c r="Q905" s="9" t="str">
        <f>IF(R905="","",COUNT(R$3:R905))</f>
        <v/>
      </c>
      <c r="R905" s="7" t="str">
        <f t="shared" si="98"/>
        <v/>
      </c>
      <c r="S905" s="11" t="str">
        <f>IFERROR(IF(COUNTA($E905:$G905)=0,"",IF(AND(R905="",$O905=INDEX(O$3:O905,MATCH(MAX(Q$3:Q905),Q$3:Q905,0),0)),INDEX(R$3:R905,MATCH(MAX(Q$3:Q905),Q$3:Q905,0),0),R905)),"")</f>
        <v/>
      </c>
      <c r="T905" s="7" t="str">
        <f>IF(U905="","",COUNT(U$3:U905))</f>
        <v/>
      </c>
      <c r="U905" s="7" t="str">
        <f t="shared" si="100"/>
        <v/>
      </c>
      <c r="V905" s="11" t="str">
        <f>IFERROR(IF(S905="","",IF(U905="",IF(AND(E905="",F905="",G905&lt;&gt;"",$O905=INDEX(O$3:O905,MATCH(MAX(T$3:T905),T$3:T905,0),0)),INDEX(U$3:U905,MATCH(MAX(T$3:T905),T$3:T905,0),0),IF(AND(S905&lt;&gt;"",U905=""),0,"")),U905)),"")</f>
        <v/>
      </c>
      <c r="W905" s="13" t="str">
        <f t="shared" si="101"/>
        <v/>
      </c>
      <c r="X905" s="52" t="str">
        <f t="shared" si="102"/>
        <v/>
      </c>
      <c r="Y905" s="52" t="str">
        <f t="shared" si="103"/>
        <v/>
      </c>
      <c r="Z905" s="79" t="str">
        <f t="shared" si="104"/>
        <v/>
      </c>
    </row>
    <row r="906" spans="2:26" ht="35.1" customHeight="1" x14ac:dyDescent="0.2">
      <c r="B906" s="48"/>
      <c r="C906" s="49"/>
      <c r="D906" s="50"/>
      <c r="E906" s="47"/>
      <c r="F906" s="43"/>
      <c r="G906" s="45"/>
      <c r="K906" s="7" t="str">
        <f>IF(O906="","",COUNT(O$3:O906))</f>
        <v/>
      </c>
      <c r="L906" s="7" t="str">
        <f>IF(B906&lt;&gt;"",B906,IF(OR(COUNTA($G$3:$G906)&lt;COUNTA($G$3:$G$1048576),$G906&lt;&gt;""),L905,""))</f>
        <v/>
      </c>
      <c r="M906" s="7" t="str">
        <f>IF(C906&lt;&gt;"",C906,IF(OR(COUNTA($G$3:$G906)&lt;COUNTA($G$3:$G$1048576),$G906&lt;&gt;""),M905,""))</f>
        <v/>
      </c>
      <c r="N906" s="7" t="str">
        <f>IF(D906&lt;&gt;"",D906,IF(OR(COUNTA($G$3:$G906)&lt;COUNTA($G$3:$G$1048576),$G906&lt;&gt;""),N905,""))</f>
        <v/>
      </c>
      <c r="O906" s="8" t="str">
        <f t="shared" si="99"/>
        <v/>
      </c>
      <c r="P906" s="10" t="str">
        <f>IFERROR(IF(O906="",IF(COUNT(S$3:S$1048576)=COUNT(S$3:S906),IF(S906="","",INDEX(O$3:O906,MATCH(MAX(K$3:K906),K$3:K906,0),0)),INDEX(O$3:O906,MATCH(MAX(K$3:K906),K$3:K906,0),0)),O906),"")</f>
        <v/>
      </c>
      <c r="Q906" s="9" t="str">
        <f>IF(R906="","",COUNT(R$3:R906))</f>
        <v/>
      </c>
      <c r="R906" s="7" t="str">
        <f t="shared" si="98"/>
        <v/>
      </c>
      <c r="S906" s="11" t="str">
        <f>IFERROR(IF(COUNTA($E906:$G906)=0,"",IF(AND(R906="",$O906=INDEX(O$3:O906,MATCH(MAX(Q$3:Q906),Q$3:Q906,0),0)),INDEX(R$3:R906,MATCH(MAX(Q$3:Q906),Q$3:Q906,0),0),R906)),"")</f>
        <v/>
      </c>
      <c r="T906" s="7" t="str">
        <f>IF(U906="","",COUNT(U$3:U906))</f>
        <v/>
      </c>
      <c r="U906" s="7" t="str">
        <f t="shared" si="100"/>
        <v/>
      </c>
      <c r="V906" s="11" t="str">
        <f>IFERROR(IF(S906="","",IF(U906="",IF(AND(E906="",F906="",G906&lt;&gt;"",$O906=INDEX(O$3:O906,MATCH(MAX(T$3:T906),T$3:T906,0),0)),INDEX(U$3:U906,MATCH(MAX(T$3:T906),T$3:T906,0),0),IF(AND(S906&lt;&gt;"",U906=""),0,"")),U906)),"")</f>
        <v/>
      </c>
      <c r="W906" s="13" t="str">
        <f t="shared" si="101"/>
        <v/>
      </c>
      <c r="X906" s="52" t="str">
        <f t="shared" si="102"/>
        <v/>
      </c>
      <c r="Y906" s="52" t="str">
        <f t="shared" si="103"/>
        <v/>
      </c>
      <c r="Z906" s="79" t="str">
        <f t="shared" si="104"/>
        <v/>
      </c>
    </row>
    <row r="907" spans="2:26" ht="35.1" customHeight="1" x14ac:dyDescent="0.2">
      <c r="B907" s="48"/>
      <c r="C907" s="49"/>
      <c r="D907" s="50"/>
      <c r="E907" s="47"/>
      <c r="F907" s="43"/>
      <c r="G907" s="45"/>
      <c r="K907" s="7" t="str">
        <f>IF(O907="","",COUNT(O$3:O907))</f>
        <v/>
      </c>
      <c r="L907" s="7" t="str">
        <f>IF(B907&lt;&gt;"",B907,IF(OR(COUNTA($G$3:$G907)&lt;COUNTA($G$3:$G$1048576),$G907&lt;&gt;""),L906,""))</f>
        <v/>
      </c>
      <c r="M907" s="7" t="str">
        <f>IF(C907&lt;&gt;"",C907,IF(OR(COUNTA($G$3:$G907)&lt;COUNTA($G$3:$G$1048576),$G907&lt;&gt;""),M906,""))</f>
        <v/>
      </c>
      <c r="N907" s="7" t="str">
        <f>IF(D907&lt;&gt;"",D907,IF(OR(COUNTA($G$3:$G907)&lt;COUNTA($G$3:$G$1048576),$G907&lt;&gt;""),N906,""))</f>
        <v/>
      </c>
      <c r="O907" s="8" t="str">
        <f t="shared" si="99"/>
        <v/>
      </c>
      <c r="P907" s="10" t="str">
        <f>IFERROR(IF(O907="",IF(COUNT(S$3:S$1048576)=COUNT(S$3:S907),IF(S907="","",INDEX(O$3:O907,MATCH(MAX(K$3:K907),K$3:K907,0),0)),INDEX(O$3:O907,MATCH(MAX(K$3:K907),K$3:K907,0),0)),O907),"")</f>
        <v/>
      </c>
      <c r="Q907" s="9" t="str">
        <f>IF(R907="","",COUNT(R$3:R907))</f>
        <v/>
      </c>
      <c r="R907" s="7" t="str">
        <f t="shared" si="98"/>
        <v/>
      </c>
      <c r="S907" s="11" t="str">
        <f>IFERROR(IF(COUNTA($E907:$G907)=0,"",IF(AND(R907="",$O907=INDEX(O$3:O907,MATCH(MAX(Q$3:Q907),Q$3:Q907,0),0)),INDEX(R$3:R907,MATCH(MAX(Q$3:Q907),Q$3:Q907,0),0),R907)),"")</f>
        <v/>
      </c>
      <c r="T907" s="7" t="str">
        <f>IF(U907="","",COUNT(U$3:U907))</f>
        <v/>
      </c>
      <c r="U907" s="7" t="str">
        <f t="shared" si="100"/>
        <v/>
      </c>
      <c r="V907" s="11" t="str">
        <f>IFERROR(IF(S907="","",IF(U907="",IF(AND(E907="",F907="",G907&lt;&gt;"",$O907=INDEX(O$3:O907,MATCH(MAX(T$3:T907),T$3:T907,0),0)),INDEX(U$3:U907,MATCH(MAX(T$3:T907),T$3:T907,0),0),IF(AND(S907&lt;&gt;"",U907=""),0,"")),U907)),"")</f>
        <v/>
      </c>
      <c r="W907" s="13" t="str">
        <f t="shared" si="101"/>
        <v/>
      </c>
      <c r="X907" s="52" t="str">
        <f t="shared" si="102"/>
        <v/>
      </c>
      <c r="Y907" s="52" t="str">
        <f t="shared" si="103"/>
        <v/>
      </c>
      <c r="Z907" s="79" t="str">
        <f t="shared" si="104"/>
        <v/>
      </c>
    </row>
    <row r="908" spans="2:26" ht="35.1" customHeight="1" x14ac:dyDescent="0.2">
      <c r="B908" s="48"/>
      <c r="C908" s="49"/>
      <c r="D908" s="50"/>
      <c r="E908" s="47"/>
      <c r="F908" s="43"/>
      <c r="G908" s="45"/>
      <c r="K908" s="7" t="str">
        <f>IF(O908="","",COUNT(O$3:O908))</f>
        <v/>
      </c>
      <c r="L908" s="7" t="str">
        <f>IF(B908&lt;&gt;"",B908,IF(OR(COUNTA($G$3:$G908)&lt;COUNTA($G$3:$G$1048576),$G908&lt;&gt;""),L907,""))</f>
        <v/>
      </c>
      <c r="M908" s="7" t="str">
        <f>IF(C908&lt;&gt;"",C908,IF(OR(COUNTA($G$3:$G908)&lt;COUNTA($G$3:$G$1048576),$G908&lt;&gt;""),M907,""))</f>
        <v/>
      </c>
      <c r="N908" s="7" t="str">
        <f>IF(D908&lt;&gt;"",D908,IF(OR(COUNTA($G$3:$G908)&lt;COUNTA($G$3:$G$1048576),$G908&lt;&gt;""),N907,""))</f>
        <v/>
      </c>
      <c r="O908" s="8" t="str">
        <f t="shared" si="99"/>
        <v/>
      </c>
      <c r="P908" s="10" t="str">
        <f>IFERROR(IF(O908="",IF(COUNT(S$3:S$1048576)=COUNT(S$3:S908),IF(S908="","",INDEX(O$3:O908,MATCH(MAX(K$3:K908),K$3:K908,0),0)),INDEX(O$3:O908,MATCH(MAX(K$3:K908),K$3:K908,0),0)),O908),"")</f>
        <v/>
      </c>
      <c r="Q908" s="9" t="str">
        <f>IF(R908="","",COUNT(R$3:R908))</f>
        <v/>
      </c>
      <c r="R908" s="7" t="str">
        <f t="shared" si="98"/>
        <v/>
      </c>
      <c r="S908" s="11" t="str">
        <f>IFERROR(IF(COUNTA($E908:$G908)=0,"",IF(AND(R908="",$O908=INDEX(O$3:O908,MATCH(MAX(Q$3:Q908),Q$3:Q908,0),0)),INDEX(R$3:R908,MATCH(MAX(Q$3:Q908),Q$3:Q908,0),0),R908)),"")</f>
        <v/>
      </c>
      <c r="T908" s="7" t="str">
        <f>IF(U908="","",COUNT(U$3:U908))</f>
        <v/>
      </c>
      <c r="U908" s="7" t="str">
        <f t="shared" si="100"/>
        <v/>
      </c>
      <c r="V908" s="11" t="str">
        <f>IFERROR(IF(S908="","",IF(U908="",IF(AND(E908="",F908="",G908&lt;&gt;"",$O908=INDEX(O$3:O908,MATCH(MAX(T$3:T908),T$3:T908,0),0)),INDEX(U$3:U908,MATCH(MAX(T$3:T908),T$3:T908,0),0),IF(AND(S908&lt;&gt;"",U908=""),0,"")),U908)),"")</f>
        <v/>
      </c>
      <c r="W908" s="13" t="str">
        <f t="shared" si="101"/>
        <v/>
      </c>
      <c r="X908" s="52" t="str">
        <f t="shared" si="102"/>
        <v/>
      </c>
      <c r="Y908" s="52" t="str">
        <f t="shared" si="103"/>
        <v/>
      </c>
      <c r="Z908" s="79" t="str">
        <f t="shared" si="104"/>
        <v/>
      </c>
    </row>
    <row r="909" spans="2:26" ht="35.1" customHeight="1" x14ac:dyDescent="0.2">
      <c r="B909" s="48"/>
      <c r="C909" s="49"/>
      <c r="D909" s="50"/>
      <c r="E909" s="47"/>
      <c r="F909" s="43"/>
      <c r="G909" s="45"/>
      <c r="K909" s="7" t="str">
        <f>IF(O909="","",COUNT(O$3:O909))</f>
        <v/>
      </c>
      <c r="L909" s="7" t="str">
        <f>IF(B909&lt;&gt;"",B909,IF(OR(COUNTA($G$3:$G909)&lt;COUNTA($G$3:$G$1048576),$G909&lt;&gt;""),L908,""))</f>
        <v/>
      </c>
      <c r="M909" s="7" t="str">
        <f>IF(C909&lt;&gt;"",C909,IF(OR(COUNTA($G$3:$G909)&lt;COUNTA($G$3:$G$1048576),$G909&lt;&gt;""),M908,""))</f>
        <v/>
      </c>
      <c r="N909" s="7" t="str">
        <f>IF(D909&lt;&gt;"",D909,IF(OR(COUNTA($G$3:$G909)&lt;COUNTA($G$3:$G$1048576),$G909&lt;&gt;""),N908,""))</f>
        <v/>
      </c>
      <c r="O909" s="8" t="str">
        <f t="shared" si="99"/>
        <v/>
      </c>
      <c r="P909" s="10" t="str">
        <f>IFERROR(IF(O909="",IF(COUNT(S$3:S$1048576)=COUNT(S$3:S909),IF(S909="","",INDEX(O$3:O909,MATCH(MAX(K$3:K909),K$3:K909,0),0)),INDEX(O$3:O909,MATCH(MAX(K$3:K909),K$3:K909,0),0)),O909),"")</f>
        <v/>
      </c>
      <c r="Q909" s="9" t="str">
        <f>IF(R909="","",COUNT(R$3:R909))</f>
        <v/>
      </c>
      <c r="R909" s="7" t="str">
        <f t="shared" si="98"/>
        <v/>
      </c>
      <c r="S909" s="11" t="str">
        <f>IFERROR(IF(COUNTA($E909:$G909)=0,"",IF(AND(R909="",$O909=INDEX(O$3:O909,MATCH(MAX(Q$3:Q909),Q$3:Q909,0),0)),INDEX(R$3:R909,MATCH(MAX(Q$3:Q909),Q$3:Q909,0),0),R909)),"")</f>
        <v/>
      </c>
      <c r="T909" s="7" t="str">
        <f>IF(U909="","",COUNT(U$3:U909))</f>
        <v/>
      </c>
      <c r="U909" s="7" t="str">
        <f t="shared" si="100"/>
        <v/>
      </c>
      <c r="V909" s="11" t="str">
        <f>IFERROR(IF(S909="","",IF(U909="",IF(AND(E909="",F909="",G909&lt;&gt;"",$O909=INDEX(O$3:O909,MATCH(MAX(T$3:T909),T$3:T909,0),0)),INDEX(U$3:U909,MATCH(MAX(T$3:T909),T$3:T909,0),0),IF(AND(S909&lt;&gt;"",U909=""),0,"")),U909)),"")</f>
        <v/>
      </c>
      <c r="W909" s="13" t="str">
        <f t="shared" si="101"/>
        <v/>
      </c>
      <c r="X909" s="52" t="str">
        <f t="shared" si="102"/>
        <v/>
      </c>
      <c r="Y909" s="52" t="str">
        <f t="shared" si="103"/>
        <v/>
      </c>
      <c r="Z909" s="79" t="str">
        <f t="shared" si="104"/>
        <v/>
      </c>
    </row>
    <row r="910" spans="2:26" ht="35.1" customHeight="1" x14ac:dyDescent="0.2">
      <c r="B910" s="48"/>
      <c r="C910" s="49"/>
      <c r="D910" s="50"/>
      <c r="E910" s="47"/>
      <c r="F910" s="43"/>
      <c r="G910" s="45"/>
      <c r="K910" s="7" t="str">
        <f>IF(O910="","",COUNT(O$3:O910))</f>
        <v/>
      </c>
      <c r="L910" s="7" t="str">
        <f>IF(B910&lt;&gt;"",B910,IF(OR(COUNTA($G$3:$G910)&lt;COUNTA($G$3:$G$1048576),$G910&lt;&gt;""),L909,""))</f>
        <v/>
      </c>
      <c r="M910" s="7" t="str">
        <f>IF(C910&lt;&gt;"",C910,IF(OR(COUNTA($G$3:$G910)&lt;COUNTA($G$3:$G$1048576),$G910&lt;&gt;""),M909,""))</f>
        <v/>
      </c>
      <c r="N910" s="7" t="str">
        <f>IF(D910&lt;&gt;"",D910,IF(OR(COUNTA($G$3:$G910)&lt;COUNTA($G$3:$G$1048576),$G910&lt;&gt;""),N909,""))</f>
        <v/>
      </c>
      <c r="O910" s="8" t="str">
        <f t="shared" si="99"/>
        <v/>
      </c>
      <c r="P910" s="10" t="str">
        <f>IFERROR(IF(O910="",IF(COUNT(S$3:S$1048576)=COUNT(S$3:S910),IF(S910="","",INDEX(O$3:O910,MATCH(MAX(K$3:K910),K$3:K910,0),0)),INDEX(O$3:O910,MATCH(MAX(K$3:K910),K$3:K910,0),0)),O910),"")</f>
        <v/>
      </c>
      <c r="Q910" s="9" t="str">
        <f>IF(R910="","",COUNT(R$3:R910))</f>
        <v/>
      </c>
      <c r="R910" s="7" t="str">
        <f t="shared" si="98"/>
        <v/>
      </c>
      <c r="S910" s="11" t="str">
        <f>IFERROR(IF(COUNTA($E910:$G910)=0,"",IF(AND(R910="",$O910=INDEX(O$3:O910,MATCH(MAX(Q$3:Q910),Q$3:Q910,0),0)),INDEX(R$3:R910,MATCH(MAX(Q$3:Q910),Q$3:Q910,0),0),R910)),"")</f>
        <v/>
      </c>
      <c r="T910" s="7" t="str">
        <f>IF(U910="","",COUNT(U$3:U910))</f>
        <v/>
      </c>
      <c r="U910" s="7" t="str">
        <f t="shared" si="100"/>
        <v/>
      </c>
      <c r="V910" s="11" t="str">
        <f>IFERROR(IF(S910="","",IF(U910="",IF(AND(E910="",F910="",G910&lt;&gt;"",$O910=INDEX(O$3:O910,MATCH(MAX(T$3:T910),T$3:T910,0),0)),INDEX(U$3:U910,MATCH(MAX(T$3:T910),T$3:T910,0),0),IF(AND(S910&lt;&gt;"",U910=""),0,"")),U910)),"")</f>
        <v/>
      </c>
      <c r="W910" s="13" t="str">
        <f t="shared" si="101"/>
        <v/>
      </c>
      <c r="X910" s="52" t="str">
        <f t="shared" si="102"/>
        <v/>
      </c>
      <c r="Y910" s="52" t="str">
        <f t="shared" si="103"/>
        <v/>
      </c>
      <c r="Z910" s="79" t="str">
        <f t="shared" si="104"/>
        <v/>
      </c>
    </row>
    <row r="911" spans="2:26" ht="35.1" customHeight="1" x14ac:dyDescent="0.2">
      <c r="B911" s="48"/>
      <c r="C911" s="49"/>
      <c r="D911" s="50"/>
      <c r="E911" s="47"/>
      <c r="F911" s="43"/>
      <c r="G911" s="45"/>
      <c r="K911" s="7" t="str">
        <f>IF(O911="","",COUNT(O$3:O911))</f>
        <v/>
      </c>
      <c r="L911" s="7" t="str">
        <f>IF(B911&lt;&gt;"",B911,IF(OR(COUNTA($G$3:$G911)&lt;COUNTA($G$3:$G$1048576),$G911&lt;&gt;""),L910,""))</f>
        <v/>
      </c>
      <c r="M911" s="7" t="str">
        <f>IF(C911&lt;&gt;"",C911,IF(OR(COUNTA($G$3:$G911)&lt;COUNTA($G$3:$G$1048576),$G911&lt;&gt;""),M910,""))</f>
        <v/>
      </c>
      <c r="N911" s="7" t="str">
        <f>IF(D911&lt;&gt;"",D911,IF(OR(COUNTA($G$3:$G911)&lt;COUNTA($G$3:$G$1048576),$G911&lt;&gt;""),N910,""))</f>
        <v/>
      </c>
      <c r="O911" s="8" t="str">
        <f t="shared" si="99"/>
        <v/>
      </c>
      <c r="P911" s="10" t="str">
        <f>IFERROR(IF(O911="",IF(COUNT(S$3:S$1048576)=COUNT(S$3:S911),IF(S911="","",INDEX(O$3:O911,MATCH(MAX(K$3:K911),K$3:K911,0),0)),INDEX(O$3:O911,MATCH(MAX(K$3:K911),K$3:K911,0),0)),O911),"")</f>
        <v/>
      </c>
      <c r="Q911" s="9" t="str">
        <f>IF(R911="","",COUNT(R$3:R911))</f>
        <v/>
      </c>
      <c r="R911" s="7" t="str">
        <f t="shared" si="98"/>
        <v/>
      </c>
      <c r="S911" s="11" t="str">
        <f>IFERROR(IF(COUNTA($E911:$G911)=0,"",IF(AND(R911="",$O911=INDEX(O$3:O911,MATCH(MAX(Q$3:Q911),Q$3:Q911,0),0)),INDEX(R$3:R911,MATCH(MAX(Q$3:Q911),Q$3:Q911,0),0),R911)),"")</f>
        <v/>
      </c>
      <c r="T911" s="7" t="str">
        <f>IF(U911="","",COUNT(U$3:U911))</f>
        <v/>
      </c>
      <c r="U911" s="7" t="str">
        <f t="shared" si="100"/>
        <v/>
      </c>
      <c r="V911" s="11" t="str">
        <f>IFERROR(IF(S911="","",IF(U911="",IF(AND(E911="",F911="",G911&lt;&gt;"",$O911=INDEX(O$3:O911,MATCH(MAX(T$3:T911),T$3:T911,0),0)),INDEX(U$3:U911,MATCH(MAX(T$3:T911),T$3:T911,0),0),IF(AND(S911&lt;&gt;"",U911=""),0,"")),U911)),"")</f>
        <v/>
      </c>
      <c r="W911" s="13" t="str">
        <f t="shared" si="101"/>
        <v/>
      </c>
      <c r="X911" s="52" t="str">
        <f t="shared" si="102"/>
        <v/>
      </c>
      <c r="Y911" s="52" t="str">
        <f t="shared" si="103"/>
        <v/>
      </c>
      <c r="Z911" s="79" t="str">
        <f t="shared" si="104"/>
        <v/>
      </c>
    </row>
    <row r="912" spans="2:26" ht="35.1" customHeight="1" x14ac:dyDescent="0.2">
      <c r="B912" s="48"/>
      <c r="C912" s="49"/>
      <c r="D912" s="50"/>
      <c r="E912" s="47"/>
      <c r="F912" s="43"/>
      <c r="G912" s="45"/>
      <c r="K912" s="7" t="str">
        <f>IF(O912="","",COUNT(O$3:O912))</f>
        <v/>
      </c>
      <c r="L912" s="7" t="str">
        <f>IF(B912&lt;&gt;"",B912,IF(OR(COUNTA($G$3:$G912)&lt;COUNTA($G$3:$G$1048576),$G912&lt;&gt;""),L911,""))</f>
        <v/>
      </c>
      <c r="M912" s="7" t="str">
        <f>IF(C912&lt;&gt;"",C912,IF(OR(COUNTA($G$3:$G912)&lt;COUNTA($G$3:$G$1048576),$G912&lt;&gt;""),M911,""))</f>
        <v/>
      </c>
      <c r="N912" s="7" t="str">
        <f>IF(D912&lt;&gt;"",D912,IF(OR(COUNTA($G$3:$G912)&lt;COUNTA($G$3:$G$1048576),$G912&lt;&gt;""),N911,""))</f>
        <v/>
      </c>
      <c r="O912" s="8" t="str">
        <f t="shared" si="99"/>
        <v/>
      </c>
      <c r="P912" s="10" t="str">
        <f>IFERROR(IF(O912="",IF(COUNT(S$3:S$1048576)=COUNT(S$3:S912),IF(S912="","",INDEX(O$3:O912,MATCH(MAX(K$3:K912),K$3:K912,0),0)),INDEX(O$3:O912,MATCH(MAX(K$3:K912),K$3:K912,0),0)),O912),"")</f>
        <v/>
      </c>
      <c r="Q912" s="9" t="str">
        <f>IF(R912="","",COUNT(R$3:R912))</f>
        <v/>
      </c>
      <c r="R912" s="7" t="str">
        <f t="shared" si="98"/>
        <v/>
      </c>
      <c r="S912" s="11" t="str">
        <f>IFERROR(IF(COUNTA($E912:$G912)=0,"",IF(AND(R912="",$O912=INDEX(O$3:O912,MATCH(MAX(Q$3:Q912),Q$3:Q912,0),0)),INDEX(R$3:R912,MATCH(MAX(Q$3:Q912),Q$3:Q912,0),0),R912)),"")</f>
        <v/>
      </c>
      <c r="T912" s="7" t="str">
        <f>IF(U912="","",COUNT(U$3:U912))</f>
        <v/>
      </c>
      <c r="U912" s="7" t="str">
        <f t="shared" si="100"/>
        <v/>
      </c>
      <c r="V912" s="11" t="str">
        <f>IFERROR(IF(S912="","",IF(U912="",IF(AND(E912="",F912="",G912&lt;&gt;"",$O912=INDEX(O$3:O912,MATCH(MAX(T$3:T912),T$3:T912,0),0)),INDEX(U$3:U912,MATCH(MAX(T$3:T912),T$3:T912,0),0),IF(AND(S912&lt;&gt;"",U912=""),0,"")),U912)),"")</f>
        <v/>
      </c>
      <c r="W912" s="13" t="str">
        <f t="shared" si="101"/>
        <v/>
      </c>
      <c r="X912" s="52" t="str">
        <f t="shared" si="102"/>
        <v/>
      </c>
      <c r="Y912" s="52" t="str">
        <f t="shared" si="103"/>
        <v/>
      </c>
      <c r="Z912" s="79" t="str">
        <f t="shared" si="104"/>
        <v/>
      </c>
    </row>
    <row r="913" spans="2:26" ht="35.1" customHeight="1" x14ac:dyDescent="0.2">
      <c r="B913" s="48"/>
      <c r="C913" s="49"/>
      <c r="D913" s="50"/>
      <c r="E913" s="47"/>
      <c r="F913" s="43"/>
      <c r="G913" s="45"/>
      <c r="K913" s="7" t="str">
        <f>IF(O913="","",COUNT(O$3:O913))</f>
        <v/>
      </c>
      <c r="L913" s="7" t="str">
        <f>IF(B913&lt;&gt;"",B913,IF(OR(COUNTA($G$3:$G913)&lt;COUNTA($G$3:$G$1048576),$G913&lt;&gt;""),L912,""))</f>
        <v/>
      </c>
      <c r="M913" s="7" t="str">
        <f>IF(C913&lt;&gt;"",C913,IF(OR(COUNTA($G$3:$G913)&lt;COUNTA($G$3:$G$1048576),$G913&lt;&gt;""),M912,""))</f>
        <v/>
      </c>
      <c r="N913" s="7" t="str">
        <f>IF(D913&lt;&gt;"",D913,IF(OR(COUNTA($G$3:$G913)&lt;COUNTA($G$3:$G$1048576),$G913&lt;&gt;""),N912,""))</f>
        <v/>
      </c>
      <c r="O913" s="8" t="str">
        <f t="shared" si="99"/>
        <v/>
      </c>
      <c r="P913" s="10" t="str">
        <f>IFERROR(IF(O913="",IF(COUNT(S$3:S$1048576)=COUNT(S$3:S913),IF(S913="","",INDEX(O$3:O913,MATCH(MAX(K$3:K913),K$3:K913,0),0)),INDEX(O$3:O913,MATCH(MAX(K$3:K913),K$3:K913,0),0)),O913),"")</f>
        <v/>
      </c>
      <c r="Q913" s="9" t="str">
        <f>IF(R913="","",COUNT(R$3:R913))</f>
        <v/>
      </c>
      <c r="R913" s="7" t="str">
        <f t="shared" si="98"/>
        <v/>
      </c>
      <c r="S913" s="11" t="str">
        <f>IFERROR(IF(COUNTA($E913:$G913)=0,"",IF(AND(R913="",$O913=INDEX(O$3:O913,MATCH(MAX(Q$3:Q913),Q$3:Q913,0),0)),INDEX(R$3:R913,MATCH(MAX(Q$3:Q913),Q$3:Q913,0),0),R913)),"")</f>
        <v/>
      </c>
      <c r="T913" s="7" t="str">
        <f>IF(U913="","",COUNT(U$3:U913))</f>
        <v/>
      </c>
      <c r="U913" s="7" t="str">
        <f t="shared" si="100"/>
        <v/>
      </c>
      <c r="V913" s="11" t="str">
        <f>IFERROR(IF(S913="","",IF(U913="",IF(AND(E913="",F913="",G913&lt;&gt;"",$O913=INDEX(O$3:O913,MATCH(MAX(T$3:T913),T$3:T913,0),0)),INDEX(U$3:U913,MATCH(MAX(T$3:T913),T$3:T913,0),0),IF(AND(S913&lt;&gt;"",U913=""),0,"")),U913)),"")</f>
        <v/>
      </c>
      <c r="W913" s="13" t="str">
        <f t="shared" si="101"/>
        <v/>
      </c>
      <c r="X913" s="52" t="str">
        <f t="shared" si="102"/>
        <v/>
      </c>
      <c r="Y913" s="52" t="str">
        <f t="shared" si="103"/>
        <v/>
      </c>
      <c r="Z913" s="79" t="str">
        <f t="shared" si="104"/>
        <v/>
      </c>
    </row>
    <row r="914" spans="2:26" ht="35.1" customHeight="1" x14ac:dyDescent="0.2">
      <c r="B914" s="48"/>
      <c r="C914" s="49"/>
      <c r="D914" s="50"/>
      <c r="E914" s="47"/>
      <c r="F914" s="43"/>
      <c r="G914" s="45"/>
      <c r="K914" s="7" t="str">
        <f>IF(O914="","",COUNT(O$3:O914))</f>
        <v/>
      </c>
      <c r="L914" s="7" t="str">
        <f>IF(B914&lt;&gt;"",B914,IF(OR(COUNTA($G$3:$G914)&lt;COUNTA($G$3:$G$1048576),$G914&lt;&gt;""),L913,""))</f>
        <v/>
      </c>
      <c r="M914" s="7" t="str">
        <f>IF(C914&lt;&gt;"",C914,IF(OR(COUNTA($G$3:$G914)&lt;COUNTA($G$3:$G$1048576),$G914&lt;&gt;""),M913,""))</f>
        <v/>
      </c>
      <c r="N914" s="7" t="str">
        <f>IF(D914&lt;&gt;"",D914,IF(OR(COUNTA($G$3:$G914)&lt;COUNTA($G$3:$G$1048576),$G914&lt;&gt;""),N913,""))</f>
        <v/>
      </c>
      <c r="O914" s="8" t="str">
        <f t="shared" si="99"/>
        <v/>
      </c>
      <c r="P914" s="10" t="str">
        <f>IFERROR(IF(O914="",IF(COUNT(S$3:S$1048576)=COUNT(S$3:S914),IF(S914="","",INDEX(O$3:O914,MATCH(MAX(K$3:K914),K$3:K914,0),0)),INDEX(O$3:O914,MATCH(MAX(K$3:K914),K$3:K914,0),0)),O914),"")</f>
        <v/>
      </c>
      <c r="Q914" s="9" t="str">
        <f>IF(R914="","",COUNT(R$3:R914))</f>
        <v/>
      </c>
      <c r="R914" s="7" t="str">
        <f t="shared" si="98"/>
        <v/>
      </c>
      <c r="S914" s="11" t="str">
        <f>IFERROR(IF(COUNTA($E914:$G914)=0,"",IF(AND(R914="",$O914=INDEX(O$3:O914,MATCH(MAX(Q$3:Q914),Q$3:Q914,0),0)),INDEX(R$3:R914,MATCH(MAX(Q$3:Q914),Q$3:Q914,0),0),R914)),"")</f>
        <v/>
      </c>
      <c r="T914" s="7" t="str">
        <f>IF(U914="","",COUNT(U$3:U914))</f>
        <v/>
      </c>
      <c r="U914" s="7" t="str">
        <f t="shared" si="100"/>
        <v/>
      </c>
      <c r="V914" s="11" t="str">
        <f>IFERROR(IF(S914="","",IF(U914="",IF(AND(E914="",F914="",G914&lt;&gt;"",$O914=INDEX(O$3:O914,MATCH(MAX(T$3:T914),T$3:T914,0),0)),INDEX(U$3:U914,MATCH(MAX(T$3:T914),T$3:T914,0),0),IF(AND(S914&lt;&gt;"",U914=""),0,"")),U914)),"")</f>
        <v/>
      </c>
      <c r="W914" s="13" t="str">
        <f t="shared" si="101"/>
        <v/>
      </c>
      <c r="X914" s="52" t="str">
        <f t="shared" si="102"/>
        <v/>
      </c>
      <c r="Y914" s="52" t="str">
        <f t="shared" si="103"/>
        <v/>
      </c>
      <c r="Z914" s="79" t="str">
        <f t="shared" si="104"/>
        <v/>
      </c>
    </row>
    <row r="915" spans="2:26" ht="35.1" customHeight="1" x14ac:dyDescent="0.2">
      <c r="B915" s="48"/>
      <c r="C915" s="49"/>
      <c r="D915" s="50"/>
      <c r="E915" s="47"/>
      <c r="F915" s="43"/>
      <c r="G915" s="45"/>
      <c r="K915" s="7" t="str">
        <f>IF(O915="","",COUNT(O$3:O915))</f>
        <v/>
      </c>
      <c r="L915" s="7" t="str">
        <f>IF(B915&lt;&gt;"",B915,IF(OR(COUNTA($G$3:$G915)&lt;COUNTA($G$3:$G$1048576),$G915&lt;&gt;""),L914,""))</f>
        <v/>
      </c>
      <c r="M915" s="7" t="str">
        <f>IF(C915&lt;&gt;"",C915,IF(OR(COUNTA($G$3:$G915)&lt;COUNTA($G$3:$G$1048576),$G915&lt;&gt;""),M914,""))</f>
        <v/>
      </c>
      <c r="N915" s="7" t="str">
        <f>IF(D915&lt;&gt;"",D915,IF(OR(COUNTA($G$3:$G915)&lt;COUNTA($G$3:$G$1048576),$G915&lt;&gt;""),N914,""))</f>
        <v/>
      </c>
      <c r="O915" s="8" t="str">
        <f t="shared" si="99"/>
        <v/>
      </c>
      <c r="P915" s="10" t="str">
        <f>IFERROR(IF(O915="",IF(COUNT(S$3:S$1048576)=COUNT(S$3:S915),IF(S915="","",INDEX(O$3:O915,MATCH(MAX(K$3:K915),K$3:K915,0),0)),INDEX(O$3:O915,MATCH(MAX(K$3:K915),K$3:K915,0),0)),O915),"")</f>
        <v/>
      </c>
      <c r="Q915" s="9" t="str">
        <f>IF(R915="","",COUNT(R$3:R915))</f>
        <v/>
      </c>
      <c r="R915" s="7" t="str">
        <f t="shared" si="98"/>
        <v/>
      </c>
      <c r="S915" s="11" t="str">
        <f>IFERROR(IF(COUNTA($E915:$G915)=0,"",IF(AND(R915="",$O915=INDEX(O$3:O915,MATCH(MAX(Q$3:Q915),Q$3:Q915,0),0)),INDEX(R$3:R915,MATCH(MAX(Q$3:Q915),Q$3:Q915,0),0),R915)),"")</f>
        <v/>
      </c>
      <c r="T915" s="7" t="str">
        <f>IF(U915="","",COUNT(U$3:U915))</f>
        <v/>
      </c>
      <c r="U915" s="7" t="str">
        <f t="shared" si="100"/>
        <v/>
      </c>
      <c r="V915" s="11" t="str">
        <f>IFERROR(IF(S915="","",IF(U915="",IF(AND(E915="",F915="",G915&lt;&gt;"",$O915=INDEX(O$3:O915,MATCH(MAX(T$3:T915),T$3:T915,0),0)),INDEX(U$3:U915,MATCH(MAX(T$3:T915),T$3:T915,0),0),IF(AND(S915&lt;&gt;"",U915=""),0,"")),U915)),"")</f>
        <v/>
      </c>
      <c r="W915" s="13" t="str">
        <f t="shared" si="101"/>
        <v/>
      </c>
      <c r="X915" s="52" t="str">
        <f t="shared" si="102"/>
        <v/>
      </c>
      <c r="Y915" s="52" t="str">
        <f t="shared" si="103"/>
        <v/>
      </c>
      <c r="Z915" s="79" t="str">
        <f t="shared" si="104"/>
        <v/>
      </c>
    </row>
    <row r="916" spans="2:26" ht="35.1" customHeight="1" x14ac:dyDescent="0.2">
      <c r="B916" s="48"/>
      <c r="C916" s="49"/>
      <c r="D916" s="50"/>
      <c r="E916" s="47"/>
      <c r="F916" s="43"/>
      <c r="G916" s="45"/>
      <c r="K916" s="7" t="str">
        <f>IF(O916="","",COUNT(O$3:O916))</f>
        <v/>
      </c>
      <c r="L916" s="7" t="str">
        <f>IF(B916&lt;&gt;"",B916,IF(OR(COUNTA($G$3:$G916)&lt;COUNTA($G$3:$G$1048576),$G916&lt;&gt;""),L915,""))</f>
        <v/>
      </c>
      <c r="M916" s="7" t="str">
        <f>IF(C916&lt;&gt;"",C916,IF(OR(COUNTA($G$3:$G916)&lt;COUNTA($G$3:$G$1048576),$G916&lt;&gt;""),M915,""))</f>
        <v/>
      </c>
      <c r="N916" s="7" t="str">
        <f>IF(D916&lt;&gt;"",D916,IF(OR(COUNTA($G$3:$G916)&lt;COUNTA($G$3:$G$1048576),$G916&lt;&gt;""),N915,""))</f>
        <v/>
      </c>
      <c r="O916" s="8" t="str">
        <f t="shared" si="99"/>
        <v/>
      </c>
      <c r="P916" s="10" t="str">
        <f>IFERROR(IF(O916="",IF(COUNT(S$3:S$1048576)=COUNT(S$3:S916),IF(S916="","",INDEX(O$3:O916,MATCH(MAX(K$3:K916),K$3:K916,0),0)),INDEX(O$3:O916,MATCH(MAX(K$3:K916),K$3:K916,0),0)),O916),"")</f>
        <v/>
      </c>
      <c r="Q916" s="9" t="str">
        <f>IF(R916="","",COUNT(R$3:R916))</f>
        <v/>
      </c>
      <c r="R916" s="7" t="str">
        <f t="shared" si="98"/>
        <v/>
      </c>
      <c r="S916" s="11" t="str">
        <f>IFERROR(IF(COUNTA($E916:$G916)=0,"",IF(AND(R916="",$O916=INDEX(O$3:O916,MATCH(MAX(Q$3:Q916),Q$3:Q916,0),0)),INDEX(R$3:R916,MATCH(MAX(Q$3:Q916),Q$3:Q916,0),0),R916)),"")</f>
        <v/>
      </c>
      <c r="T916" s="7" t="str">
        <f>IF(U916="","",COUNT(U$3:U916))</f>
        <v/>
      </c>
      <c r="U916" s="7" t="str">
        <f t="shared" si="100"/>
        <v/>
      </c>
      <c r="V916" s="11" t="str">
        <f>IFERROR(IF(S916="","",IF(U916="",IF(AND(E916="",F916="",G916&lt;&gt;"",$O916=INDEX(O$3:O916,MATCH(MAX(T$3:T916),T$3:T916,0),0)),INDEX(U$3:U916,MATCH(MAX(T$3:T916),T$3:T916,0),0),IF(AND(S916&lt;&gt;"",U916=""),0,"")),U916)),"")</f>
        <v/>
      </c>
      <c r="W916" s="13" t="str">
        <f t="shared" si="101"/>
        <v/>
      </c>
      <c r="X916" s="52" t="str">
        <f t="shared" si="102"/>
        <v/>
      </c>
      <c r="Y916" s="52" t="str">
        <f t="shared" si="103"/>
        <v/>
      </c>
      <c r="Z916" s="79" t="str">
        <f t="shared" si="104"/>
        <v/>
      </c>
    </row>
    <row r="917" spans="2:26" ht="35.1" customHeight="1" x14ac:dyDescent="0.2">
      <c r="B917" s="48"/>
      <c r="C917" s="49"/>
      <c r="D917" s="50"/>
      <c r="E917" s="47"/>
      <c r="F917" s="43"/>
      <c r="G917" s="45"/>
      <c r="K917" s="7" t="str">
        <f>IF(O917="","",COUNT(O$3:O917))</f>
        <v/>
      </c>
      <c r="L917" s="7" t="str">
        <f>IF(B917&lt;&gt;"",B917,IF(OR(COUNTA($G$3:$G917)&lt;COUNTA($G$3:$G$1048576),$G917&lt;&gt;""),L916,""))</f>
        <v/>
      </c>
      <c r="M917" s="7" t="str">
        <f>IF(C917&lt;&gt;"",C917,IF(OR(COUNTA($G$3:$G917)&lt;COUNTA($G$3:$G$1048576),$G917&lt;&gt;""),M916,""))</f>
        <v/>
      </c>
      <c r="N917" s="7" t="str">
        <f>IF(D917&lt;&gt;"",D917,IF(OR(COUNTA($G$3:$G917)&lt;COUNTA($G$3:$G$1048576),$G917&lt;&gt;""),N916,""))</f>
        <v/>
      </c>
      <c r="O917" s="8" t="str">
        <f t="shared" si="99"/>
        <v/>
      </c>
      <c r="P917" s="10" t="str">
        <f>IFERROR(IF(O917="",IF(COUNT(S$3:S$1048576)=COUNT(S$3:S917),IF(S917="","",INDEX(O$3:O917,MATCH(MAX(K$3:K917),K$3:K917,0),0)),INDEX(O$3:O917,MATCH(MAX(K$3:K917),K$3:K917,0),0)),O917),"")</f>
        <v/>
      </c>
      <c r="Q917" s="9" t="str">
        <f>IF(R917="","",COUNT(R$3:R917))</f>
        <v/>
      </c>
      <c r="R917" s="7" t="str">
        <f t="shared" si="98"/>
        <v/>
      </c>
      <c r="S917" s="11" t="str">
        <f>IFERROR(IF(COUNTA($E917:$G917)=0,"",IF(AND(R917="",$O917=INDEX(O$3:O917,MATCH(MAX(Q$3:Q917),Q$3:Q917,0),0)),INDEX(R$3:R917,MATCH(MAX(Q$3:Q917),Q$3:Q917,0),0),R917)),"")</f>
        <v/>
      </c>
      <c r="T917" s="7" t="str">
        <f>IF(U917="","",COUNT(U$3:U917))</f>
        <v/>
      </c>
      <c r="U917" s="7" t="str">
        <f t="shared" si="100"/>
        <v/>
      </c>
      <c r="V917" s="11" t="str">
        <f>IFERROR(IF(S917="","",IF(U917="",IF(AND(E917="",F917="",G917&lt;&gt;"",$O917=INDEX(O$3:O917,MATCH(MAX(T$3:T917),T$3:T917,0),0)),INDEX(U$3:U917,MATCH(MAX(T$3:T917),T$3:T917,0),0),IF(AND(S917&lt;&gt;"",U917=""),0,"")),U917)),"")</f>
        <v/>
      </c>
      <c r="W917" s="13" t="str">
        <f t="shared" si="101"/>
        <v/>
      </c>
      <c r="X917" s="52" t="str">
        <f t="shared" si="102"/>
        <v/>
      </c>
      <c r="Y917" s="52" t="str">
        <f t="shared" si="103"/>
        <v/>
      </c>
      <c r="Z917" s="79" t="str">
        <f t="shared" si="104"/>
        <v/>
      </c>
    </row>
    <row r="918" spans="2:26" ht="35.1" customHeight="1" x14ac:dyDescent="0.2">
      <c r="B918" s="48"/>
      <c r="C918" s="49"/>
      <c r="D918" s="50"/>
      <c r="E918" s="47"/>
      <c r="F918" s="43"/>
      <c r="G918" s="45"/>
      <c r="K918" s="7" t="str">
        <f>IF(O918="","",COUNT(O$3:O918))</f>
        <v/>
      </c>
      <c r="L918" s="7" t="str">
        <f>IF(B918&lt;&gt;"",B918,IF(OR(COUNTA($G$3:$G918)&lt;COUNTA($G$3:$G$1048576),$G918&lt;&gt;""),L917,""))</f>
        <v/>
      </c>
      <c r="M918" s="7" t="str">
        <f>IF(C918&lt;&gt;"",C918,IF(OR(COUNTA($G$3:$G918)&lt;COUNTA($G$3:$G$1048576),$G918&lt;&gt;""),M917,""))</f>
        <v/>
      </c>
      <c r="N918" s="7" t="str">
        <f>IF(D918&lt;&gt;"",D918,IF(OR(COUNTA($G$3:$G918)&lt;COUNTA($G$3:$G$1048576),$G918&lt;&gt;""),N917,""))</f>
        <v/>
      </c>
      <c r="O918" s="8" t="str">
        <f t="shared" si="99"/>
        <v/>
      </c>
      <c r="P918" s="10" t="str">
        <f>IFERROR(IF(O918="",IF(COUNT(S$3:S$1048576)=COUNT(S$3:S918),IF(S918="","",INDEX(O$3:O918,MATCH(MAX(K$3:K918),K$3:K918,0),0)),INDEX(O$3:O918,MATCH(MAX(K$3:K918),K$3:K918,0),0)),O918),"")</f>
        <v/>
      </c>
      <c r="Q918" s="9" t="str">
        <f>IF(R918="","",COUNT(R$3:R918))</f>
        <v/>
      </c>
      <c r="R918" s="7" t="str">
        <f t="shared" si="98"/>
        <v/>
      </c>
      <c r="S918" s="11" t="str">
        <f>IFERROR(IF(COUNTA($E918:$G918)=0,"",IF(AND(R918="",$O918=INDEX(O$3:O918,MATCH(MAX(Q$3:Q918),Q$3:Q918,0),0)),INDEX(R$3:R918,MATCH(MAX(Q$3:Q918),Q$3:Q918,0),0),R918)),"")</f>
        <v/>
      </c>
      <c r="T918" s="7" t="str">
        <f>IF(U918="","",COUNT(U$3:U918))</f>
        <v/>
      </c>
      <c r="U918" s="7" t="str">
        <f t="shared" si="100"/>
        <v/>
      </c>
      <c r="V918" s="11" t="str">
        <f>IFERROR(IF(S918="","",IF(U918="",IF(AND(E918="",F918="",G918&lt;&gt;"",$O918=INDEX(O$3:O918,MATCH(MAX(T$3:T918),T$3:T918,0),0)),INDEX(U$3:U918,MATCH(MAX(T$3:T918),T$3:T918,0),0),IF(AND(S918&lt;&gt;"",U918=""),0,"")),U918)),"")</f>
        <v/>
      </c>
      <c r="W918" s="13" t="str">
        <f t="shared" si="101"/>
        <v/>
      </c>
      <c r="X918" s="52" t="str">
        <f t="shared" si="102"/>
        <v/>
      </c>
      <c r="Y918" s="52" t="str">
        <f t="shared" si="103"/>
        <v/>
      </c>
      <c r="Z918" s="79" t="str">
        <f t="shared" si="104"/>
        <v/>
      </c>
    </row>
    <row r="919" spans="2:26" ht="35.1" customHeight="1" x14ac:dyDescent="0.2">
      <c r="B919" s="48"/>
      <c r="C919" s="49"/>
      <c r="D919" s="50"/>
      <c r="E919" s="47"/>
      <c r="F919" s="43"/>
      <c r="G919" s="45"/>
      <c r="K919" s="7" t="str">
        <f>IF(O919="","",COUNT(O$3:O919))</f>
        <v/>
      </c>
      <c r="L919" s="7" t="str">
        <f>IF(B919&lt;&gt;"",B919,IF(OR(COUNTA($G$3:$G919)&lt;COUNTA($G$3:$G$1048576),$G919&lt;&gt;""),L918,""))</f>
        <v/>
      </c>
      <c r="M919" s="7" t="str">
        <f>IF(C919&lt;&gt;"",C919,IF(OR(COUNTA($G$3:$G919)&lt;COUNTA($G$3:$G$1048576),$G919&lt;&gt;""),M918,""))</f>
        <v/>
      </c>
      <c r="N919" s="7" t="str">
        <f>IF(D919&lt;&gt;"",D919,IF(OR(COUNTA($G$3:$G919)&lt;COUNTA($G$3:$G$1048576),$G919&lt;&gt;""),N918,""))</f>
        <v/>
      </c>
      <c r="O919" s="8" t="str">
        <f t="shared" si="99"/>
        <v/>
      </c>
      <c r="P919" s="10" t="str">
        <f>IFERROR(IF(O919="",IF(COUNT(S$3:S$1048576)=COUNT(S$3:S919),IF(S919="","",INDEX(O$3:O919,MATCH(MAX(K$3:K919),K$3:K919,0),0)),INDEX(O$3:O919,MATCH(MAX(K$3:K919),K$3:K919,0),0)),O919),"")</f>
        <v/>
      </c>
      <c r="Q919" s="9" t="str">
        <f>IF(R919="","",COUNT(R$3:R919))</f>
        <v/>
      </c>
      <c r="R919" s="7" t="str">
        <f t="shared" si="98"/>
        <v/>
      </c>
      <c r="S919" s="11" t="str">
        <f>IFERROR(IF(COUNTA($E919:$G919)=0,"",IF(AND(R919="",$O919=INDEX(O$3:O919,MATCH(MAX(Q$3:Q919),Q$3:Q919,0),0)),INDEX(R$3:R919,MATCH(MAX(Q$3:Q919),Q$3:Q919,0),0),R919)),"")</f>
        <v/>
      </c>
      <c r="T919" s="7" t="str">
        <f>IF(U919="","",COUNT(U$3:U919))</f>
        <v/>
      </c>
      <c r="U919" s="7" t="str">
        <f t="shared" si="100"/>
        <v/>
      </c>
      <c r="V919" s="11" t="str">
        <f>IFERROR(IF(S919="","",IF(U919="",IF(AND(E919="",F919="",G919&lt;&gt;"",$O919=INDEX(O$3:O919,MATCH(MAX(T$3:T919),T$3:T919,0),0)),INDEX(U$3:U919,MATCH(MAX(T$3:T919),T$3:T919,0),0),IF(AND(S919&lt;&gt;"",U919=""),0,"")),U919)),"")</f>
        <v/>
      </c>
      <c r="W919" s="13" t="str">
        <f t="shared" si="101"/>
        <v/>
      </c>
      <c r="X919" s="52" t="str">
        <f t="shared" si="102"/>
        <v/>
      </c>
      <c r="Y919" s="52" t="str">
        <f t="shared" si="103"/>
        <v/>
      </c>
      <c r="Z919" s="79" t="str">
        <f t="shared" si="104"/>
        <v/>
      </c>
    </row>
    <row r="920" spans="2:26" ht="35.1" customHeight="1" x14ac:dyDescent="0.2">
      <c r="B920" s="48"/>
      <c r="C920" s="49"/>
      <c r="D920" s="50"/>
      <c r="E920" s="47"/>
      <c r="F920" s="43"/>
      <c r="G920" s="45"/>
      <c r="K920" s="7" t="str">
        <f>IF(O920="","",COUNT(O$3:O920))</f>
        <v/>
      </c>
      <c r="L920" s="7" t="str">
        <f>IF(B920&lt;&gt;"",B920,IF(OR(COUNTA($G$3:$G920)&lt;COUNTA($G$3:$G$1048576),$G920&lt;&gt;""),L919,""))</f>
        <v/>
      </c>
      <c r="M920" s="7" t="str">
        <f>IF(C920&lt;&gt;"",C920,IF(OR(COUNTA($G$3:$G920)&lt;COUNTA($G$3:$G$1048576),$G920&lt;&gt;""),M919,""))</f>
        <v/>
      </c>
      <c r="N920" s="7" t="str">
        <f>IF(D920&lt;&gt;"",D920,IF(OR(COUNTA($G$3:$G920)&lt;COUNTA($G$3:$G$1048576),$G920&lt;&gt;""),N919,""))</f>
        <v/>
      </c>
      <c r="O920" s="8" t="str">
        <f t="shared" si="99"/>
        <v/>
      </c>
      <c r="P920" s="10" t="str">
        <f>IFERROR(IF(O920="",IF(COUNT(S$3:S$1048576)=COUNT(S$3:S920),IF(S920="","",INDEX(O$3:O920,MATCH(MAX(K$3:K920),K$3:K920,0),0)),INDEX(O$3:O920,MATCH(MAX(K$3:K920),K$3:K920,0),0)),O920),"")</f>
        <v/>
      </c>
      <c r="Q920" s="9" t="str">
        <f>IF(R920="","",COUNT(R$3:R920))</f>
        <v/>
      </c>
      <c r="R920" s="7" t="str">
        <f t="shared" si="98"/>
        <v/>
      </c>
      <c r="S920" s="11" t="str">
        <f>IFERROR(IF(COUNTA($E920:$G920)=0,"",IF(AND(R920="",$O920=INDEX(O$3:O920,MATCH(MAX(Q$3:Q920),Q$3:Q920,0),0)),INDEX(R$3:R920,MATCH(MAX(Q$3:Q920),Q$3:Q920,0),0),R920)),"")</f>
        <v/>
      </c>
      <c r="T920" s="7" t="str">
        <f>IF(U920="","",COUNT(U$3:U920))</f>
        <v/>
      </c>
      <c r="U920" s="7" t="str">
        <f t="shared" si="100"/>
        <v/>
      </c>
      <c r="V920" s="11" t="str">
        <f>IFERROR(IF(S920="","",IF(U920="",IF(AND(E920="",F920="",G920&lt;&gt;"",$O920=INDEX(O$3:O920,MATCH(MAX(T$3:T920),T$3:T920,0),0)),INDEX(U$3:U920,MATCH(MAX(T$3:T920),T$3:T920,0),0),IF(AND(S920&lt;&gt;"",U920=""),0,"")),U920)),"")</f>
        <v/>
      </c>
      <c r="W920" s="13" t="str">
        <f t="shared" si="101"/>
        <v/>
      </c>
      <c r="X920" s="52" t="str">
        <f t="shared" si="102"/>
        <v/>
      </c>
      <c r="Y920" s="52" t="str">
        <f t="shared" si="103"/>
        <v/>
      </c>
      <c r="Z920" s="79" t="str">
        <f t="shared" si="104"/>
        <v/>
      </c>
    </row>
    <row r="921" spans="2:26" ht="35.1" customHeight="1" x14ac:dyDescent="0.2">
      <c r="B921" s="48"/>
      <c r="C921" s="49"/>
      <c r="D921" s="50"/>
      <c r="E921" s="47"/>
      <c r="F921" s="43"/>
      <c r="G921" s="45"/>
      <c r="K921" s="7" t="str">
        <f>IF(O921="","",COUNT(O$3:O921))</f>
        <v/>
      </c>
      <c r="L921" s="7" t="str">
        <f>IF(B921&lt;&gt;"",B921,IF(OR(COUNTA($G$3:$G921)&lt;COUNTA($G$3:$G$1048576),$G921&lt;&gt;""),L920,""))</f>
        <v/>
      </c>
      <c r="M921" s="7" t="str">
        <f>IF(C921&lt;&gt;"",C921,IF(OR(COUNTA($G$3:$G921)&lt;COUNTA($G$3:$G$1048576),$G921&lt;&gt;""),M920,""))</f>
        <v/>
      </c>
      <c r="N921" s="7" t="str">
        <f>IF(D921&lt;&gt;"",D921,IF(OR(COUNTA($G$3:$G921)&lt;COUNTA($G$3:$G$1048576),$G921&lt;&gt;""),N920,""))</f>
        <v/>
      </c>
      <c r="O921" s="8" t="str">
        <f t="shared" si="99"/>
        <v/>
      </c>
      <c r="P921" s="10" t="str">
        <f>IFERROR(IF(O921="",IF(COUNT(S$3:S$1048576)=COUNT(S$3:S921),IF(S921="","",INDEX(O$3:O921,MATCH(MAX(K$3:K921),K$3:K921,0),0)),INDEX(O$3:O921,MATCH(MAX(K$3:K921),K$3:K921,0),0)),O921),"")</f>
        <v/>
      </c>
      <c r="Q921" s="9" t="str">
        <f>IF(R921="","",COUNT(R$3:R921))</f>
        <v/>
      </c>
      <c r="R921" s="7" t="str">
        <f t="shared" si="98"/>
        <v/>
      </c>
      <c r="S921" s="11" t="str">
        <f>IFERROR(IF(COUNTA($E921:$G921)=0,"",IF(AND(R921="",$O921=INDEX(O$3:O921,MATCH(MAX(Q$3:Q921),Q$3:Q921,0),0)),INDEX(R$3:R921,MATCH(MAX(Q$3:Q921),Q$3:Q921,0),0),R921)),"")</f>
        <v/>
      </c>
      <c r="T921" s="7" t="str">
        <f>IF(U921="","",COUNT(U$3:U921))</f>
        <v/>
      </c>
      <c r="U921" s="7" t="str">
        <f t="shared" si="100"/>
        <v/>
      </c>
      <c r="V921" s="11" t="str">
        <f>IFERROR(IF(S921="","",IF(U921="",IF(AND(E921="",F921="",G921&lt;&gt;"",$O921=INDEX(O$3:O921,MATCH(MAX(T$3:T921),T$3:T921,0),0)),INDEX(U$3:U921,MATCH(MAX(T$3:T921),T$3:T921,0),0),IF(AND(S921&lt;&gt;"",U921=""),0,"")),U921)),"")</f>
        <v/>
      </c>
      <c r="W921" s="13" t="str">
        <f t="shared" si="101"/>
        <v/>
      </c>
      <c r="X921" s="52" t="str">
        <f t="shared" si="102"/>
        <v/>
      </c>
      <c r="Y921" s="52" t="str">
        <f t="shared" si="103"/>
        <v/>
      </c>
      <c r="Z921" s="79" t="str">
        <f t="shared" si="104"/>
        <v/>
      </c>
    </row>
    <row r="922" spans="2:26" ht="35.1" customHeight="1" x14ac:dyDescent="0.2">
      <c r="B922" s="48"/>
      <c r="C922" s="49"/>
      <c r="D922" s="50"/>
      <c r="E922" s="47"/>
      <c r="F922" s="43"/>
      <c r="G922" s="45"/>
      <c r="K922" s="7" t="str">
        <f>IF(O922="","",COUNT(O$3:O922))</f>
        <v/>
      </c>
      <c r="L922" s="7" t="str">
        <f>IF(B922&lt;&gt;"",B922,IF(OR(COUNTA($G$3:$G922)&lt;COUNTA($G$3:$G$1048576),$G922&lt;&gt;""),L921,""))</f>
        <v/>
      </c>
      <c r="M922" s="7" t="str">
        <f>IF(C922&lt;&gt;"",C922,IF(OR(COUNTA($G$3:$G922)&lt;COUNTA($G$3:$G$1048576),$G922&lt;&gt;""),M921,""))</f>
        <v/>
      </c>
      <c r="N922" s="7" t="str">
        <f>IF(D922&lt;&gt;"",D922,IF(OR(COUNTA($G$3:$G922)&lt;COUNTA($G$3:$G$1048576),$G922&lt;&gt;""),N921,""))</f>
        <v/>
      </c>
      <c r="O922" s="8" t="str">
        <f t="shared" si="99"/>
        <v/>
      </c>
      <c r="P922" s="10" t="str">
        <f>IFERROR(IF(O922="",IF(COUNT(S$3:S$1048576)=COUNT(S$3:S922),IF(S922="","",INDEX(O$3:O922,MATCH(MAX(K$3:K922),K$3:K922,0),0)),INDEX(O$3:O922,MATCH(MAX(K$3:K922),K$3:K922,0),0)),O922),"")</f>
        <v/>
      </c>
      <c r="Q922" s="9" t="str">
        <f>IF(R922="","",COUNT(R$3:R922))</f>
        <v/>
      </c>
      <c r="R922" s="7" t="str">
        <f t="shared" si="98"/>
        <v/>
      </c>
      <c r="S922" s="11" t="str">
        <f>IFERROR(IF(COUNTA($E922:$G922)=0,"",IF(AND(R922="",$O922=INDEX(O$3:O922,MATCH(MAX(Q$3:Q922),Q$3:Q922,0),0)),INDEX(R$3:R922,MATCH(MAX(Q$3:Q922),Q$3:Q922,0),0),R922)),"")</f>
        <v/>
      </c>
      <c r="T922" s="7" t="str">
        <f>IF(U922="","",COUNT(U$3:U922))</f>
        <v/>
      </c>
      <c r="U922" s="7" t="str">
        <f t="shared" si="100"/>
        <v/>
      </c>
      <c r="V922" s="11" t="str">
        <f>IFERROR(IF(S922="","",IF(U922="",IF(AND(E922="",F922="",G922&lt;&gt;"",$O922=INDEX(O$3:O922,MATCH(MAX(T$3:T922),T$3:T922,0),0)),INDEX(U$3:U922,MATCH(MAX(T$3:T922),T$3:T922,0),0),IF(AND(S922&lt;&gt;"",U922=""),0,"")),U922)),"")</f>
        <v/>
      </c>
      <c r="W922" s="13" t="str">
        <f t="shared" si="101"/>
        <v/>
      </c>
      <c r="X922" s="52" t="str">
        <f t="shared" si="102"/>
        <v/>
      </c>
      <c r="Y922" s="52" t="str">
        <f t="shared" si="103"/>
        <v/>
      </c>
      <c r="Z922" s="79" t="str">
        <f t="shared" si="104"/>
        <v/>
      </c>
    </row>
    <row r="923" spans="2:26" ht="35.1" customHeight="1" x14ac:dyDescent="0.2">
      <c r="B923" s="48"/>
      <c r="C923" s="49"/>
      <c r="D923" s="50"/>
      <c r="E923" s="47"/>
      <c r="F923" s="43"/>
      <c r="G923" s="45"/>
      <c r="K923" s="7" t="str">
        <f>IF(O923="","",COUNT(O$3:O923))</f>
        <v/>
      </c>
      <c r="L923" s="7" t="str">
        <f>IF(B923&lt;&gt;"",B923,IF(OR(COUNTA($G$3:$G923)&lt;COUNTA($G$3:$G$1048576),$G923&lt;&gt;""),L922,""))</f>
        <v/>
      </c>
      <c r="M923" s="7" t="str">
        <f>IF(C923&lt;&gt;"",C923,IF(OR(COUNTA($G$3:$G923)&lt;COUNTA($G$3:$G$1048576),$G923&lt;&gt;""),M922,""))</f>
        <v/>
      </c>
      <c r="N923" s="7" t="str">
        <f>IF(D923&lt;&gt;"",D923,IF(OR(COUNTA($G$3:$G923)&lt;COUNTA($G$3:$G$1048576),$G923&lt;&gt;""),N922,""))</f>
        <v/>
      </c>
      <c r="O923" s="8" t="str">
        <f t="shared" si="99"/>
        <v/>
      </c>
      <c r="P923" s="10" t="str">
        <f>IFERROR(IF(O923="",IF(COUNT(S$3:S$1048576)=COUNT(S$3:S923),IF(S923="","",INDEX(O$3:O923,MATCH(MAX(K$3:K923),K$3:K923,0),0)),INDEX(O$3:O923,MATCH(MAX(K$3:K923),K$3:K923,0),0)),O923),"")</f>
        <v/>
      </c>
      <c r="Q923" s="9" t="str">
        <f>IF(R923="","",COUNT(R$3:R923))</f>
        <v/>
      </c>
      <c r="R923" s="7" t="str">
        <f t="shared" si="98"/>
        <v/>
      </c>
      <c r="S923" s="11" t="str">
        <f>IFERROR(IF(COUNTA($E923:$G923)=0,"",IF(AND(R923="",$O923=INDEX(O$3:O923,MATCH(MAX(Q$3:Q923),Q$3:Q923,0),0)),INDEX(R$3:R923,MATCH(MAX(Q$3:Q923),Q$3:Q923,0),0),R923)),"")</f>
        <v/>
      </c>
      <c r="T923" s="7" t="str">
        <f>IF(U923="","",COUNT(U$3:U923))</f>
        <v/>
      </c>
      <c r="U923" s="7" t="str">
        <f t="shared" si="100"/>
        <v/>
      </c>
      <c r="V923" s="11" t="str">
        <f>IFERROR(IF(S923="","",IF(U923="",IF(AND(E923="",F923="",G923&lt;&gt;"",$O923=INDEX(O$3:O923,MATCH(MAX(T$3:T923),T$3:T923,0),0)),INDEX(U$3:U923,MATCH(MAX(T$3:T923),T$3:T923,0),0),IF(AND(S923&lt;&gt;"",U923=""),0,"")),U923)),"")</f>
        <v/>
      </c>
      <c r="W923" s="13" t="str">
        <f t="shared" si="101"/>
        <v/>
      </c>
      <c r="X923" s="52" t="str">
        <f t="shared" si="102"/>
        <v/>
      </c>
      <c r="Y923" s="52" t="str">
        <f t="shared" si="103"/>
        <v/>
      </c>
      <c r="Z923" s="79" t="str">
        <f t="shared" si="104"/>
        <v/>
      </c>
    </row>
    <row r="924" spans="2:26" ht="35.1" customHeight="1" x14ac:dyDescent="0.2">
      <c r="B924" s="48"/>
      <c r="C924" s="49"/>
      <c r="D924" s="50"/>
      <c r="E924" s="47"/>
      <c r="F924" s="43"/>
      <c r="G924" s="45"/>
      <c r="K924" s="7" t="str">
        <f>IF(O924="","",COUNT(O$3:O924))</f>
        <v/>
      </c>
      <c r="L924" s="7" t="str">
        <f>IF(B924&lt;&gt;"",B924,IF(OR(COUNTA($G$3:$G924)&lt;COUNTA($G$3:$G$1048576),$G924&lt;&gt;""),L923,""))</f>
        <v/>
      </c>
      <c r="M924" s="7" t="str">
        <f>IF(C924&lt;&gt;"",C924,IF(OR(COUNTA($G$3:$G924)&lt;COUNTA($G$3:$G$1048576),$G924&lt;&gt;""),M923,""))</f>
        <v/>
      </c>
      <c r="N924" s="7" t="str">
        <f>IF(D924&lt;&gt;"",D924,IF(OR(COUNTA($G$3:$G924)&lt;COUNTA($G$3:$G$1048576),$G924&lt;&gt;""),N923,""))</f>
        <v/>
      </c>
      <c r="O924" s="8" t="str">
        <f t="shared" si="99"/>
        <v/>
      </c>
      <c r="P924" s="10" t="str">
        <f>IFERROR(IF(O924="",IF(COUNT(S$3:S$1048576)=COUNT(S$3:S924),IF(S924="","",INDEX(O$3:O924,MATCH(MAX(K$3:K924),K$3:K924,0),0)),INDEX(O$3:O924,MATCH(MAX(K$3:K924),K$3:K924,0),0)),O924),"")</f>
        <v/>
      </c>
      <c r="Q924" s="9" t="str">
        <f>IF(R924="","",COUNT(R$3:R924))</f>
        <v/>
      </c>
      <c r="R924" s="7" t="str">
        <f t="shared" si="98"/>
        <v/>
      </c>
      <c r="S924" s="11" t="str">
        <f>IFERROR(IF(COUNTA($E924:$G924)=0,"",IF(AND(R924="",$O924=INDEX(O$3:O924,MATCH(MAX(Q$3:Q924),Q$3:Q924,0),0)),INDEX(R$3:R924,MATCH(MAX(Q$3:Q924),Q$3:Q924,0),0),R924)),"")</f>
        <v/>
      </c>
      <c r="T924" s="7" t="str">
        <f>IF(U924="","",COUNT(U$3:U924))</f>
        <v/>
      </c>
      <c r="U924" s="7" t="str">
        <f t="shared" si="100"/>
        <v/>
      </c>
      <c r="V924" s="11" t="str">
        <f>IFERROR(IF(S924="","",IF(U924="",IF(AND(E924="",F924="",G924&lt;&gt;"",$O924=INDEX(O$3:O924,MATCH(MAX(T$3:T924),T$3:T924,0),0)),INDEX(U$3:U924,MATCH(MAX(T$3:T924),T$3:T924,0),0),IF(AND(S924&lt;&gt;"",U924=""),0,"")),U924)),"")</f>
        <v/>
      </c>
      <c r="W924" s="13" t="str">
        <f t="shared" si="101"/>
        <v/>
      </c>
      <c r="X924" s="52" t="str">
        <f t="shared" si="102"/>
        <v/>
      </c>
      <c r="Y924" s="52" t="str">
        <f t="shared" si="103"/>
        <v/>
      </c>
      <c r="Z924" s="79" t="str">
        <f t="shared" si="104"/>
        <v/>
      </c>
    </row>
    <row r="925" spans="2:26" ht="35.1" customHeight="1" x14ac:dyDescent="0.2">
      <c r="B925" s="48"/>
      <c r="C925" s="49"/>
      <c r="D925" s="50"/>
      <c r="E925" s="47"/>
      <c r="F925" s="43"/>
      <c r="G925" s="45"/>
      <c r="K925" s="7" t="str">
        <f>IF(O925="","",COUNT(O$3:O925))</f>
        <v/>
      </c>
      <c r="L925" s="7" t="str">
        <f>IF(B925&lt;&gt;"",B925,IF(OR(COUNTA($G$3:$G925)&lt;COUNTA($G$3:$G$1048576),$G925&lt;&gt;""),L924,""))</f>
        <v/>
      </c>
      <c r="M925" s="7" t="str">
        <f>IF(C925&lt;&gt;"",C925,IF(OR(COUNTA($G$3:$G925)&lt;COUNTA($G$3:$G$1048576),$G925&lt;&gt;""),M924,""))</f>
        <v/>
      </c>
      <c r="N925" s="7" t="str">
        <f>IF(D925&lt;&gt;"",D925,IF(OR(COUNTA($G$3:$G925)&lt;COUNTA($G$3:$G$1048576),$G925&lt;&gt;""),N924,""))</f>
        <v/>
      </c>
      <c r="O925" s="8" t="str">
        <f t="shared" si="99"/>
        <v/>
      </c>
      <c r="P925" s="10" t="str">
        <f>IFERROR(IF(O925="",IF(COUNT(S$3:S$1048576)=COUNT(S$3:S925),IF(S925="","",INDEX(O$3:O925,MATCH(MAX(K$3:K925),K$3:K925,0),0)),INDEX(O$3:O925,MATCH(MAX(K$3:K925),K$3:K925,0),0)),O925),"")</f>
        <v/>
      </c>
      <c r="Q925" s="9" t="str">
        <f>IF(R925="","",COUNT(R$3:R925))</f>
        <v/>
      </c>
      <c r="R925" s="7" t="str">
        <f t="shared" si="98"/>
        <v/>
      </c>
      <c r="S925" s="11" t="str">
        <f>IFERROR(IF(COUNTA($E925:$G925)=0,"",IF(AND(R925="",$O925=INDEX(O$3:O925,MATCH(MAX(Q$3:Q925),Q$3:Q925,0),0)),INDEX(R$3:R925,MATCH(MAX(Q$3:Q925),Q$3:Q925,0),0),R925)),"")</f>
        <v/>
      </c>
      <c r="T925" s="7" t="str">
        <f>IF(U925="","",COUNT(U$3:U925))</f>
        <v/>
      </c>
      <c r="U925" s="7" t="str">
        <f t="shared" si="100"/>
        <v/>
      </c>
      <c r="V925" s="11" t="str">
        <f>IFERROR(IF(S925="","",IF(U925="",IF(AND(E925="",F925="",G925&lt;&gt;"",$O925=INDEX(O$3:O925,MATCH(MAX(T$3:T925),T$3:T925,0),0)),INDEX(U$3:U925,MATCH(MAX(T$3:T925),T$3:T925,0),0),IF(AND(S925&lt;&gt;"",U925=""),0,"")),U925)),"")</f>
        <v/>
      </c>
      <c r="W925" s="13" t="str">
        <f t="shared" si="101"/>
        <v/>
      </c>
      <c r="X925" s="52" t="str">
        <f t="shared" si="102"/>
        <v/>
      </c>
      <c r="Y925" s="52" t="str">
        <f t="shared" si="103"/>
        <v/>
      </c>
      <c r="Z925" s="79" t="str">
        <f t="shared" si="104"/>
        <v/>
      </c>
    </row>
    <row r="926" spans="2:26" ht="35.1" customHeight="1" x14ac:dyDescent="0.2">
      <c r="B926" s="48"/>
      <c r="C926" s="49"/>
      <c r="D926" s="50"/>
      <c r="E926" s="47"/>
      <c r="F926" s="43"/>
      <c r="G926" s="45"/>
      <c r="K926" s="7" t="str">
        <f>IF(O926="","",COUNT(O$3:O926))</f>
        <v/>
      </c>
      <c r="L926" s="7" t="str">
        <f>IF(B926&lt;&gt;"",B926,IF(OR(COUNTA($G$3:$G926)&lt;COUNTA($G$3:$G$1048576),$G926&lt;&gt;""),L925,""))</f>
        <v/>
      </c>
      <c r="M926" s="7" t="str">
        <f>IF(C926&lt;&gt;"",C926,IF(OR(COUNTA($G$3:$G926)&lt;COUNTA($G$3:$G$1048576),$G926&lt;&gt;""),M925,""))</f>
        <v/>
      </c>
      <c r="N926" s="7" t="str">
        <f>IF(D926&lt;&gt;"",D926,IF(OR(COUNTA($G$3:$G926)&lt;COUNTA($G$3:$G$1048576),$G926&lt;&gt;""),N925,""))</f>
        <v/>
      </c>
      <c r="O926" s="8" t="str">
        <f t="shared" si="99"/>
        <v/>
      </c>
      <c r="P926" s="10" t="str">
        <f>IFERROR(IF(O926="",IF(COUNT(S$3:S$1048576)=COUNT(S$3:S926),IF(S926="","",INDEX(O$3:O926,MATCH(MAX(K$3:K926),K$3:K926,0),0)),INDEX(O$3:O926,MATCH(MAX(K$3:K926),K$3:K926,0),0)),O926),"")</f>
        <v/>
      </c>
      <c r="Q926" s="9" t="str">
        <f>IF(R926="","",COUNT(R$3:R926))</f>
        <v/>
      </c>
      <c r="R926" s="7" t="str">
        <f t="shared" si="98"/>
        <v/>
      </c>
      <c r="S926" s="11" t="str">
        <f>IFERROR(IF(COUNTA($E926:$G926)=0,"",IF(AND(R926="",$O926=INDEX(O$3:O926,MATCH(MAX(Q$3:Q926),Q$3:Q926,0),0)),INDEX(R$3:R926,MATCH(MAX(Q$3:Q926),Q$3:Q926,0),0),R926)),"")</f>
        <v/>
      </c>
      <c r="T926" s="7" t="str">
        <f>IF(U926="","",COUNT(U$3:U926))</f>
        <v/>
      </c>
      <c r="U926" s="7" t="str">
        <f t="shared" si="100"/>
        <v/>
      </c>
      <c r="V926" s="11" t="str">
        <f>IFERROR(IF(S926="","",IF(U926="",IF(AND(E926="",F926="",G926&lt;&gt;"",$O926=INDEX(O$3:O926,MATCH(MAX(T$3:T926),T$3:T926,0),0)),INDEX(U$3:U926,MATCH(MAX(T$3:T926),T$3:T926,0),0),IF(AND(S926&lt;&gt;"",U926=""),0,"")),U926)),"")</f>
        <v/>
      </c>
      <c r="W926" s="13" t="str">
        <f t="shared" si="101"/>
        <v/>
      </c>
      <c r="X926" s="52" t="str">
        <f t="shared" si="102"/>
        <v/>
      </c>
      <c r="Y926" s="52" t="str">
        <f t="shared" si="103"/>
        <v/>
      </c>
      <c r="Z926" s="79" t="str">
        <f t="shared" si="104"/>
        <v/>
      </c>
    </row>
    <row r="927" spans="2:26" ht="35.1" customHeight="1" x14ac:dyDescent="0.2">
      <c r="B927" s="48"/>
      <c r="C927" s="49"/>
      <c r="D927" s="50"/>
      <c r="E927" s="47"/>
      <c r="F927" s="43"/>
      <c r="G927" s="45"/>
      <c r="K927" s="7" t="str">
        <f>IF(O927="","",COUNT(O$3:O927))</f>
        <v/>
      </c>
      <c r="L927" s="7" t="str">
        <f>IF(B927&lt;&gt;"",B927,IF(OR(COUNTA($G$3:$G927)&lt;COUNTA($G$3:$G$1048576),$G927&lt;&gt;""),L926,""))</f>
        <v/>
      </c>
      <c r="M927" s="7" t="str">
        <f>IF(C927&lt;&gt;"",C927,IF(OR(COUNTA($G$3:$G927)&lt;COUNTA($G$3:$G$1048576),$G927&lt;&gt;""),M926,""))</f>
        <v/>
      </c>
      <c r="N927" s="7" t="str">
        <f>IF(D927&lt;&gt;"",D927,IF(OR(COUNTA($G$3:$G927)&lt;COUNTA($G$3:$G$1048576),$G927&lt;&gt;""),N926,""))</f>
        <v/>
      </c>
      <c r="O927" s="8" t="str">
        <f t="shared" si="99"/>
        <v/>
      </c>
      <c r="P927" s="10" t="str">
        <f>IFERROR(IF(O927="",IF(COUNT(S$3:S$1048576)=COUNT(S$3:S927),IF(S927="","",INDEX(O$3:O927,MATCH(MAX(K$3:K927),K$3:K927,0),0)),INDEX(O$3:O927,MATCH(MAX(K$3:K927),K$3:K927,0),0)),O927),"")</f>
        <v/>
      </c>
      <c r="Q927" s="9" t="str">
        <f>IF(R927="","",COUNT(R$3:R927))</f>
        <v/>
      </c>
      <c r="R927" s="7" t="str">
        <f t="shared" si="98"/>
        <v/>
      </c>
      <c r="S927" s="11" t="str">
        <f>IFERROR(IF(COUNTA($E927:$G927)=0,"",IF(AND(R927="",$O927=INDEX(O$3:O927,MATCH(MAX(Q$3:Q927),Q$3:Q927,0),0)),INDEX(R$3:R927,MATCH(MAX(Q$3:Q927),Q$3:Q927,0),0),R927)),"")</f>
        <v/>
      </c>
      <c r="T927" s="7" t="str">
        <f>IF(U927="","",COUNT(U$3:U927))</f>
        <v/>
      </c>
      <c r="U927" s="7" t="str">
        <f t="shared" si="100"/>
        <v/>
      </c>
      <c r="V927" s="11" t="str">
        <f>IFERROR(IF(S927="","",IF(U927="",IF(AND(E927="",F927="",G927&lt;&gt;"",$O927=INDEX(O$3:O927,MATCH(MAX(T$3:T927),T$3:T927,0),0)),INDEX(U$3:U927,MATCH(MAX(T$3:T927),T$3:T927,0),0),IF(AND(S927&lt;&gt;"",U927=""),0,"")),U927)),"")</f>
        <v/>
      </c>
      <c r="W927" s="13" t="str">
        <f t="shared" si="101"/>
        <v/>
      </c>
      <c r="X927" s="52" t="str">
        <f t="shared" si="102"/>
        <v/>
      </c>
      <c r="Y927" s="52" t="str">
        <f t="shared" si="103"/>
        <v/>
      </c>
      <c r="Z927" s="79" t="str">
        <f t="shared" si="104"/>
        <v/>
      </c>
    </row>
    <row r="928" spans="2:26" ht="35.1" customHeight="1" x14ac:dyDescent="0.2">
      <c r="B928" s="48"/>
      <c r="C928" s="49"/>
      <c r="D928" s="50"/>
      <c r="E928" s="47"/>
      <c r="F928" s="43"/>
      <c r="G928" s="45"/>
      <c r="K928" s="7" t="str">
        <f>IF(O928="","",COUNT(O$3:O928))</f>
        <v/>
      </c>
      <c r="L928" s="7" t="str">
        <f>IF(B928&lt;&gt;"",B928,IF(OR(COUNTA($G$3:$G928)&lt;COUNTA($G$3:$G$1048576),$G928&lt;&gt;""),L927,""))</f>
        <v/>
      </c>
      <c r="M928" s="7" t="str">
        <f>IF(C928&lt;&gt;"",C928,IF(OR(COUNTA($G$3:$G928)&lt;COUNTA($G$3:$G$1048576),$G928&lt;&gt;""),M927,""))</f>
        <v/>
      </c>
      <c r="N928" s="7" t="str">
        <f>IF(D928&lt;&gt;"",D928,IF(OR(COUNTA($G$3:$G928)&lt;COUNTA($G$3:$G$1048576),$G928&lt;&gt;""),N927,""))</f>
        <v/>
      </c>
      <c r="O928" s="8" t="str">
        <f t="shared" si="99"/>
        <v/>
      </c>
      <c r="P928" s="10" t="str">
        <f>IFERROR(IF(O928="",IF(COUNT(S$3:S$1048576)=COUNT(S$3:S928),IF(S928="","",INDEX(O$3:O928,MATCH(MAX(K$3:K928),K$3:K928,0),0)),INDEX(O$3:O928,MATCH(MAX(K$3:K928),K$3:K928,0),0)),O928),"")</f>
        <v/>
      </c>
      <c r="Q928" s="9" t="str">
        <f>IF(R928="","",COUNT(R$3:R928))</f>
        <v/>
      </c>
      <c r="R928" s="7" t="str">
        <f t="shared" si="98"/>
        <v/>
      </c>
      <c r="S928" s="11" t="str">
        <f>IFERROR(IF(COUNTA($E928:$G928)=0,"",IF(AND(R928="",$O928=INDEX(O$3:O928,MATCH(MAX(Q$3:Q928),Q$3:Q928,0),0)),INDEX(R$3:R928,MATCH(MAX(Q$3:Q928),Q$3:Q928,0),0),R928)),"")</f>
        <v/>
      </c>
      <c r="T928" s="7" t="str">
        <f>IF(U928="","",COUNT(U$3:U928))</f>
        <v/>
      </c>
      <c r="U928" s="7" t="str">
        <f t="shared" si="100"/>
        <v/>
      </c>
      <c r="V928" s="11" t="str">
        <f>IFERROR(IF(S928="","",IF(U928="",IF(AND(E928="",F928="",G928&lt;&gt;"",$O928=INDEX(O$3:O928,MATCH(MAX(T$3:T928),T$3:T928,0),0)),INDEX(U$3:U928,MATCH(MAX(T$3:T928),T$3:T928,0),0),IF(AND(S928&lt;&gt;"",U928=""),0,"")),U928)),"")</f>
        <v/>
      </c>
      <c r="W928" s="13" t="str">
        <f t="shared" si="101"/>
        <v/>
      </c>
      <c r="X928" s="52" t="str">
        <f t="shared" si="102"/>
        <v/>
      </c>
      <c r="Y928" s="52" t="str">
        <f t="shared" si="103"/>
        <v/>
      </c>
      <c r="Z928" s="79" t="str">
        <f t="shared" si="104"/>
        <v/>
      </c>
    </row>
    <row r="929" spans="2:26" ht="35.1" customHeight="1" x14ac:dyDescent="0.2">
      <c r="B929" s="48"/>
      <c r="C929" s="49"/>
      <c r="D929" s="50"/>
      <c r="E929" s="47"/>
      <c r="F929" s="43"/>
      <c r="G929" s="45"/>
      <c r="K929" s="7" t="str">
        <f>IF(O929="","",COUNT(O$3:O929))</f>
        <v/>
      </c>
      <c r="L929" s="7" t="str">
        <f>IF(B929&lt;&gt;"",B929,IF(OR(COUNTA($G$3:$G929)&lt;COUNTA($G$3:$G$1048576),$G929&lt;&gt;""),L928,""))</f>
        <v/>
      </c>
      <c r="M929" s="7" t="str">
        <f>IF(C929&lt;&gt;"",C929,IF(OR(COUNTA($G$3:$G929)&lt;COUNTA($G$3:$G$1048576),$G929&lt;&gt;""),M928,""))</f>
        <v/>
      </c>
      <c r="N929" s="7" t="str">
        <f>IF(D929&lt;&gt;"",D929,IF(OR(COUNTA($G$3:$G929)&lt;COUNTA($G$3:$G$1048576),$G929&lt;&gt;""),N928,""))</f>
        <v/>
      </c>
      <c r="O929" s="8" t="str">
        <f t="shared" si="99"/>
        <v/>
      </c>
      <c r="P929" s="10" t="str">
        <f>IFERROR(IF(O929="",IF(COUNT(S$3:S$1048576)=COUNT(S$3:S929),IF(S929="","",INDEX(O$3:O929,MATCH(MAX(K$3:K929),K$3:K929,0),0)),INDEX(O$3:O929,MATCH(MAX(K$3:K929),K$3:K929,0),0)),O929),"")</f>
        <v/>
      </c>
      <c r="Q929" s="9" t="str">
        <f>IF(R929="","",COUNT(R$3:R929))</f>
        <v/>
      </c>
      <c r="R929" s="7" t="str">
        <f t="shared" si="98"/>
        <v/>
      </c>
      <c r="S929" s="11" t="str">
        <f>IFERROR(IF(COUNTA($E929:$G929)=0,"",IF(AND(R929="",$O929=INDEX(O$3:O929,MATCH(MAX(Q$3:Q929),Q$3:Q929,0),0)),INDEX(R$3:R929,MATCH(MAX(Q$3:Q929),Q$3:Q929,0),0),R929)),"")</f>
        <v/>
      </c>
      <c r="T929" s="7" t="str">
        <f>IF(U929="","",COUNT(U$3:U929))</f>
        <v/>
      </c>
      <c r="U929" s="7" t="str">
        <f t="shared" si="100"/>
        <v/>
      </c>
      <c r="V929" s="11" t="str">
        <f>IFERROR(IF(S929="","",IF(U929="",IF(AND(E929="",F929="",G929&lt;&gt;"",$O929=INDEX(O$3:O929,MATCH(MAX(T$3:T929),T$3:T929,0),0)),INDEX(U$3:U929,MATCH(MAX(T$3:T929),T$3:T929,0),0),IF(AND(S929&lt;&gt;"",U929=""),0,"")),U929)),"")</f>
        <v/>
      </c>
      <c r="W929" s="13" t="str">
        <f t="shared" si="101"/>
        <v/>
      </c>
      <c r="X929" s="52" t="str">
        <f t="shared" si="102"/>
        <v/>
      </c>
      <c r="Y929" s="52" t="str">
        <f t="shared" si="103"/>
        <v/>
      </c>
      <c r="Z929" s="79" t="str">
        <f t="shared" si="104"/>
        <v/>
      </c>
    </row>
    <row r="930" spans="2:26" ht="35.1" customHeight="1" x14ac:dyDescent="0.2">
      <c r="B930" s="48"/>
      <c r="C930" s="49"/>
      <c r="D930" s="50"/>
      <c r="E930" s="47"/>
      <c r="F930" s="43"/>
      <c r="G930" s="45"/>
      <c r="K930" s="7" t="str">
        <f>IF(O930="","",COUNT(O$3:O930))</f>
        <v/>
      </c>
      <c r="L930" s="7" t="str">
        <f>IF(B930&lt;&gt;"",B930,IF(OR(COUNTA($G$3:$G930)&lt;COUNTA($G$3:$G$1048576),$G930&lt;&gt;""),L929,""))</f>
        <v/>
      </c>
      <c r="M930" s="7" t="str">
        <f>IF(C930&lt;&gt;"",C930,IF(OR(COUNTA($G$3:$G930)&lt;COUNTA($G$3:$G$1048576),$G930&lt;&gt;""),M929,""))</f>
        <v/>
      </c>
      <c r="N930" s="7" t="str">
        <f>IF(D930&lt;&gt;"",D930,IF(OR(COUNTA($G$3:$G930)&lt;COUNTA($G$3:$G$1048576),$G930&lt;&gt;""),N929,""))</f>
        <v/>
      </c>
      <c r="O930" s="8" t="str">
        <f t="shared" si="99"/>
        <v/>
      </c>
      <c r="P930" s="10" t="str">
        <f>IFERROR(IF(O930="",IF(COUNT(S$3:S$1048576)=COUNT(S$3:S930),IF(S930="","",INDEX(O$3:O930,MATCH(MAX(K$3:K930),K$3:K930,0),0)),INDEX(O$3:O930,MATCH(MAX(K$3:K930),K$3:K930,0),0)),O930),"")</f>
        <v/>
      </c>
      <c r="Q930" s="9" t="str">
        <f>IF(R930="","",COUNT(R$3:R930))</f>
        <v/>
      </c>
      <c r="R930" s="7" t="str">
        <f t="shared" si="98"/>
        <v/>
      </c>
      <c r="S930" s="11" t="str">
        <f>IFERROR(IF(COUNTA($E930:$G930)=0,"",IF(AND(R930="",$O930=INDEX(O$3:O930,MATCH(MAX(Q$3:Q930),Q$3:Q930,0),0)),INDEX(R$3:R930,MATCH(MAX(Q$3:Q930),Q$3:Q930,0),0),R930)),"")</f>
        <v/>
      </c>
      <c r="T930" s="7" t="str">
        <f>IF(U930="","",COUNT(U$3:U930))</f>
        <v/>
      </c>
      <c r="U930" s="7" t="str">
        <f t="shared" si="100"/>
        <v/>
      </c>
      <c r="V930" s="11" t="str">
        <f>IFERROR(IF(S930="","",IF(U930="",IF(AND(E930="",F930="",G930&lt;&gt;"",$O930=INDEX(O$3:O930,MATCH(MAX(T$3:T930),T$3:T930,0),0)),INDEX(U$3:U930,MATCH(MAX(T$3:T930),T$3:T930,0),0),IF(AND(S930&lt;&gt;"",U930=""),0,"")),U930)),"")</f>
        <v/>
      </c>
      <c r="W930" s="13" t="str">
        <f t="shared" si="101"/>
        <v/>
      </c>
      <c r="X930" s="52" t="str">
        <f t="shared" si="102"/>
        <v/>
      </c>
      <c r="Y930" s="52" t="str">
        <f t="shared" si="103"/>
        <v/>
      </c>
      <c r="Z930" s="79" t="str">
        <f t="shared" si="104"/>
        <v/>
      </c>
    </row>
    <row r="931" spans="2:26" ht="35.1" customHeight="1" x14ac:dyDescent="0.2">
      <c r="B931" s="48"/>
      <c r="C931" s="49"/>
      <c r="D931" s="50"/>
      <c r="E931" s="47"/>
      <c r="F931" s="43"/>
      <c r="G931" s="45"/>
      <c r="K931" s="7" t="str">
        <f>IF(O931="","",COUNT(O$3:O931))</f>
        <v/>
      </c>
      <c r="L931" s="7" t="str">
        <f>IF(B931&lt;&gt;"",B931,IF(OR(COUNTA($G$3:$G931)&lt;COUNTA($G$3:$G$1048576),$G931&lt;&gt;""),L930,""))</f>
        <v/>
      </c>
      <c r="M931" s="7" t="str">
        <f>IF(C931&lt;&gt;"",C931,IF(OR(COUNTA($G$3:$G931)&lt;COUNTA($G$3:$G$1048576),$G931&lt;&gt;""),M930,""))</f>
        <v/>
      </c>
      <c r="N931" s="7" t="str">
        <f>IF(D931&lt;&gt;"",D931,IF(OR(COUNTA($G$3:$G931)&lt;COUNTA($G$3:$G$1048576),$G931&lt;&gt;""),N930,""))</f>
        <v/>
      </c>
      <c r="O931" s="8" t="str">
        <f t="shared" si="99"/>
        <v/>
      </c>
      <c r="P931" s="10" t="str">
        <f>IFERROR(IF(O931="",IF(COUNT(S$3:S$1048576)=COUNT(S$3:S931),IF(S931="","",INDEX(O$3:O931,MATCH(MAX(K$3:K931),K$3:K931,0),0)),INDEX(O$3:O931,MATCH(MAX(K$3:K931),K$3:K931,0),0)),O931),"")</f>
        <v/>
      </c>
      <c r="Q931" s="9" t="str">
        <f>IF(R931="","",COUNT(R$3:R931))</f>
        <v/>
      </c>
      <c r="R931" s="7" t="str">
        <f t="shared" si="98"/>
        <v/>
      </c>
      <c r="S931" s="11" t="str">
        <f>IFERROR(IF(COUNTA($E931:$G931)=0,"",IF(AND(R931="",$O931=INDEX(O$3:O931,MATCH(MAX(Q$3:Q931),Q$3:Q931,0),0)),INDEX(R$3:R931,MATCH(MAX(Q$3:Q931),Q$3:Q931,0),0),R931)),"")</f>
        <v/>
      </c>
      <c r="T931" s="7" t="str">
        <f>IF(U931="","",COUNT(U$3:U931))</f>
        <v/>
      </c>
      <c r="U931" s="7" t="str">
        <f t="shared" si="100"/>
        <v/>
      </c>
      <c r="V931" s="11" t="str">
        <f>IFERROR(IF(S931="","",IF(U931="",IF(AND(E931="",F931="",G931&lt;&gt;"",$O931=INDEX(O$3:O931,MATCH(MAX(T$3:T931),T$3:T931,0),0)),INDEX(U$3:U931,MATCH(MAX(T$3:T931),T$3:T931,0),0),IF(AND(S931&lt;&gt;"",U931=""),0,"")),U931)),"")</f>
        <v/>
      </c>
      <c r="W931" s="13" t="str">
        <f t="shared" si="101"/>
        <v/>
      </c>
      <c r="X931" s="52" t="str">
        <f t="shared" si="102"/>
        <v/>
      </c>
      <c r="Y931" s="52" t="str">
        <f t="shared" si="103"/>
        <v/>
      </c>
      <c r="Z931" s="79" t="str">
        <f t="shared" si="104"/>
        <v/>
      </c>
    </row>
    <row r="932" spans="2:26" ht="35.1" customHeight="1" x14ac:dyDescent="0.2">
      <c r="B932" s="48"/>
      <c r="C932" s="49"/>
      <c r="D932" s="50"/>
      <c r="E932" s="47"/>
      <c r="F932" s="43"/>
      <c r="G932" s="45"/>
      <c r="K932" s="7" t="str">
        <f>IF(O932="","",COUNT(O$3:O932))</f>
        <v/>
      </c>
      <c r="L932" s="7" t="str">
        <f>IF(B932&lt;&gt;"",B932,IF(OR(COUNTA($G$3:$G932)&lt;COUNTA($G$3:$G$1048576),$G932&lt;&gt;""),L931,""))</f>
        <v/>
      </c>
      <c r="M932" s="7" t="str">
        <f>IF(C932&lt;&gt;"",C932,IF(OR(COUNTA($G$3:$G932)&lt;COUNTA($G$3:$G$1048576),$G932&lt;&gt;""),M931,""))</f>
        <v/>
      </c>
      <c r="N932" s="7" t="str">
        <f>IF(D932&lt;&gt;"",D932,IF(OR(COUNTA($G$3:$G932)&lt;COUNTA($G$3:$G$1048576),$G932&lt;&gt;""),N931,""))</f>
        <v/>
      </c>
      <c r="O932" s="8" t="str">
        <f t="shared" si="99"/>
        <v/>
      </c>
      <c r="P932" s="10" t="str">
        <f>IFERROR(IF(O932="",IF(COUNT(S$3:S$1048576)=COUNT(S$3:S932),IF(S932="","",INDEX(O$3:O932,MATCH(MAX(K$3:K932),K$3:K932,0),0)),INDEX(O$3:O932,MATCH(MAX(K$3:K932),K$3:K932,0),0)),O932),"")</f>
        <v/>
      </c>
      <c r="Q932" s="9" t="str">
        <f>IF(R932="","",COUNT(R$3:R932))</f>
        <v/>
      </c>
      <c r="R932" s="7" t="str">
        <f t="shared" si="98"/>
        <v/>
      </c>
      <c r="S932" s="11" t="str">
        <f>IFERROR(IF(COUNTA($E932:$G932)=0,"",IF(AND(R932="",$O932=INDEX(O$3:O932,MATCH(MAX(Q$3:Q932),Q$3:Q932,0),0)),INDEX(R$3:R932,MATCH(MAX(Q$3:Q932),Q$3:Q932,0),0),R932)),"")</f>
        <v/>
      </c>
      <c r="T932" s="7" t="str">
        <f>IF(U932="","",COUNT(U$3:U932))</f>
        <v/>
      </c>
      <c r="U932" s="7" t="str">
        <f t="shared" si="100"/>
        <v/>
      </c>
      <c r="V932" s="11" t="str">
        <f>IFERROR(IF(S932="","",IF(U932="",IF(AND(E932="",F932="",G932&lt;&gt;"",$O932=INDEX(O$3:O932,MATCH(MAX(T$3:T932),T$3:T932,0),0)),INDEX(U$3:U932,MATCH(MAX(T$3:T932),T$3:T932,0),0),IF(AND(S932&lt;&gt;"",U932=""),0,"")),U932)),"")</f>
        <v/>
      </c>
      <c r="W932" s="13" t="str">
        <f t="shared" si="101"/>
        <v/>
      </c>
      <c r="X932" s="52" t="str">
        <f t="shared" si="102"/>
        <v/>
      </c>
      <c r="Y932" s="52" t="str">
        <f t="shared" si="103"/>
        <v/>
      </c>
      <c r="Z932" s="79" t="str">
        <f t="shared" si="104"/>
        <v/>
      </c>
    </row>
    <row r="933" spans="2:26" ht="35.1" customHeight="1" x14ac:dyDescent="0.2">
      <c r="B933" s="48"/>
      <c r="C933" s="49"/>
      <c r="D933" s="50"/>
      <c r="E933" s="47"/>
      <c r="F933" s="43"/>
      <c r="G933" s="45"/>
      <c r="K933" s="7" t="str">
        <f>IF(O933="","",COUNT(O$3:O933))</f>
        <v/>
      </c>
      <c r="L933" s="7" t="str">
        <f>IF(B933&lt;&gt;"",B933,IF(OR(COUNTA($G$3:$G933)&lt;COUNTA($G$3:$G$1048576),$G933&lt;&gt;""),L932,""))</f>
        <v/>
      </c>
      <c r="M933" s="7" t="str">
        <f>IF(C933&lt;&gt;"",C933,IF(OR(COUNTA($G$3:$G933)&lt;COUNTA($G$3:$G$1048576),$G933&lt;&gt;""),M932,""))</f>
        <v/>
      </c>
      <c r="N933" s="7" t="str">
        <f>IF(D933&lt;&gt;"",D933,IF(OR(COUNTA($G$3:$G933)&lt;COUNTA($G$3:$G$1048576),$G933&lt;&gt;""),N932,""))</f>
        <v/>
      </c>
      <c r="O933" s="8" t="str">
        <f t="shared" si="99"/>
        <v/>
      </c>
      <c r="P933" s="10" t="str">
        <f>IFERROR(IF(O933="",IF(COUNT(S$3:S$1048576)=COUNT(S$3:S933),IF(S933="","",INDEX(O$3:O933,MATCH(MAX(K$3:K933),K$3:K933,0),0)),INDEX(O$3:O933,MATCH(MAX(K$3:K933),K$3:K933,0),0)),O933),"")</f>
        <v/>
      </c>
      <c r="Q933" s="9" t="str">
        <f>IF(R933="","",COUNT(R$3:R933))</f>
        <v/>
      </c>
      <c r="R933" s="7" t="str">
        <f t="shared" si="98"/>
        <v/>
      </c>
      <c r="S933" s="11" t="str">
        <f>IFERROR(IF(COUNTA($E933:$G933)=0,"",IF(AND(R933="",$O933=INDEX(O$3:O933,MATCH(MAX(Q$3:Q933),Q$3:Q933,0),0)),INDEX(R$3:R933,MATCH(MAX(Q$3:Q933),Q$3:Q933,0),0),R933)),"")</f>
        <v/>
      </c>
      <c r="T933" s="7" t="str">
        <f>IF(U933="","",COUNT(U$3:U933))</f>
        <v/>
      </c>
      <c r="U933" s="7" t="str">
        <f t="shared" si="100"/>
        <v/>
      </c>
      <c r="V933" s="11" t="str">
        <f>IFERROR(IF(S933="","",IF(U933="",IF(AND(E933="",F933="",G933&lt;&gt;"",$O933=INDEX(O$3:O933,MATCH(MAX(T$3:T933),T$3:T933,0),0)),INDEX(U$3:U933,MATCH(MAX(T$3:T933),T$3:T933,0),0),IF(AND(S933&lt;&gt;"",U933=""),0,"")),U933)),"")</f>
        <v/>
      </c>
      <c r="W933" s="13" t="str">
        <f t="shared" si="101"/>
        <v/>
      </c>
      <c r="X933" s="52" t="str">
        <f t="shared" si="102"/>
        <v/>
      </c>
      <c r="Y933" s="52" t="str">
        <f t="shared" si="103"/>
        <v/>
      </c>
      <c r="Z933" s="79" t="str">
        <f t="shared" si="104"/>
        <v/>
      </c>
    </row>
    <row r="934" spans="2:26" ht="35.1" customHeight="1" x14ac:dyDescent="0.2">
      <c r="B934" s="48"/>
      <c r="C934" s="49"/>
      <c r="D934" s="50"/>
      <c r="E934" s="47"/>
      <c r="F934" s="43"/>
      <c r="G934" s="45"/>
      <c r="K934" s="7" t="str">
        <f>IF(O934="","",COUNT(O$3:O934))</f>
        <v/>
      </c>
      <c r="L934" s="7" t="str">
        <f>IF(B934&lt;&gt;"",B934,IF(OR(COUNTA($G$3:$G934)&lt;COUNTA($G$3:$G$1048576),$G934&lt;&gt;""),L933,""))</f>
        <v/>
      </c>
      <c r="M934" s="7" t="str">
        <f>IF(C934&lt;&gt;"",C934,IF(OR(COUNTA($G$3:$G934)&lt;COUNTA($G$3:$G$1048576),$G934&lt;&gt;""),M933,""))</f>
        <v/>
      </c>
      <c r="N934" s="7" t="str">
        <f>IF(D934&lt;&gt;"",D934,IF(OR(COUNTA($G$3:$G934)&lt;COUNTA($G$3:$G$1048576),$G934&lt;&gt;""),N933,""))</f>
        <v/>
      </c>
      <c r="O934" s="8" t="str">
        <f t="shared" si="99"/>
        <v/>
      </c>
      <c r="P934" s="10" t="str">
        <f>IFERROR(IF(O934="",IF(COUNT(S$3:S$1048576)=COUNT(S$3:S934),IF(S934="","",INDEX(O$3:O934,MATCH(MAX(K$3:K934),K$3:K934,0),0)),INDEX(O$3:O934,MATCH(MAX(K$3:K934),K$3:K934,0),0)),O934),"")</f>
        <v/>
      </c>
      <c r="Q934" s="9" t="str">
        <f>IF(R934="","",COUNT(R$3:R934))</f>
        <v/>
      </c>
      <c r="R934" s="7" t="str">
        <f t="shared" si="98"/>
        <v/>
      </c>
      <c r="S934" s="11" t="str">
        <f>IFERROR(IF(COUNTA($E934:$G934)=0,"",IF(AND(R934="",$O934=INDEX(O$3:O934,MATCH(MAX(Q$3:Q934),Q$3:Q934,0),0)),INDEX(R$3:R934,MATCH(MAX(Q$3:Q934),Q$3:Q934,0),0),R934)),"")</f>
        <v/>
      </c>
      <c r="T934" s="7" t="str">
        <f>IF(U934="","",COUNT(U$3:U934))</f>
        <v/>
      </c>
      <c r="U934" s="7" t="str">
        <f t="shared" si="100"/>
        <v/>
      </c>
      <c r="V934" s="11" t="str">
        <f>IFERROR(IF(S934="","",IF(U934="",IF(AND(E934="",F934="",G934&lt;&gt;"",$O934=INDEX(O$3:O934,MATCH(MAX(T$3:T934),T$3:T934,0),0)),INDEX(U$3:U934,MATCH(MAX(T$3:T934),T$3:T934,0),0),IF(AND(S934&lt;&gt;"",U934=""),0,"")),U934)),"")</f>
        <v/>
      </c>
      <c r="W934" s="13" t="str">
        <f t="shared" si="101"/>
        <v/>
      </c>
      <c r="X934" s="52" t="str">
        <f t="shared" si="102"/>
        <v/>
      </c>
      <c r="Y934" s="52" t="str">
        <f t="shared" si="103"/>
        <v/>
      </c>
      <c r="Z934" s="79" t="str">
        <f t="shared" si="104"/>
        <v/>
      </c>
    </row>
    <row r="935" spans="2:26" ht="35.1" customHeight="1" x14ac:dyDescent="0.2">
      <c r="B935" s="48"/>
      <c r="C935" s="49"/>
      <c r="D935" s="50"/>
      <c r="E935" s="47"/>
      <c r="F935" s="43"/>
      <c r="G935" s="45"/>
      <c r="K935" s="7" t="str">
        <f>IF(O935="","",COUNT(O$3:O935))</f>
        <v/>
      </c>
      <c r="L935" s="7" t="str">
        <f>IF(B935&lt;&gt;"",B935,IF(OR(COUNTA($G$3:$G935)&lt;COUNTA($G$3:$G$1048576),$G935&lt;&gt;""),L934,""))</f>
        <v/>
      </c>
      <c r="M935" s="7" t="str">
        <f>IF(C935&lt;&gt;"",C935,IF(OR(COUNTA($G$3:$G935)&lt;COUNTA($G$3:$G$1048576),$G935&lt;&gt;""),M934,""))</f>
        <v/>
      </c>
      <c r="N935" s="7" t="str">
        <f>IF(D935&lt;&gt;"",D935,IF(OR(COUNTA($G$3:$G935)&lt;COUNTA($G$3:$G$1048576),$G935&lt;&gt;""),N934,""))</f>
        <v/>
      </c>
      <c r="O935" s="8" t="str">
        <f t="shared" si="99"/>
        <v/>
      </c>
      <c r="P935" s="10" t="str">
        <f>IFERROR(IF(O935="",IF(COUNT(S$3:S$1048576)=COUNT(S$3:S935),IF(S935="","",INDEX(O$3:O935,MATCH(MAX(K$3:K935),K$3:K935,0),0)),INDEX(O$3:O935,MATCH(MAX(K$3:K935),K$3:K935,0),0)),O935),"")</f>
        <v/>
      </c>
      <c r="Q935" s="9" t="str">
        <f>IF(R935="","",COUNT(R$3:R935))</f>
        <v/>
      </c>
      <c r="R935" s="7" t="str">
        <f t="shared" si="98"/>
        <v/>
      </c>
      <c r="S935" s="11" t="str">
        <f>IFERROR(IF(COUNTA($E935:$G935)=0,"",IF(AND(R935="",$O935=INDEX(O$3:O935,MATCH(MAX(Q$3:Q935),Q$3:Q935,0),0)),INDEX(R$3:R935,MATCH(MAX(Q$3:Q935),Q$3:Q935,0),0),R935)),"")</f>
        <v/>
      </c>
      <c r="T935" s="7" t="str">
        <f>IF(U935="","",COUNT(U$3:U935))</f>
        <v/>
      </c>
      <c r="U935" s="7" t="str">
        <f t="shared" si="100"/>
        <v/>
      </c>
      <c r="V935" s="11" t="str">
        <f>IFERROR(IF(S935="","",IF(U935="",IF(AND(E935="",F935="",G935&lt;&gt;"",$O935=INDEX(O$3:O935,MATCH(MAX(T$3:T935),T$3:T935,0),0)),INDEX(U$3:U935,MATCH(MAX(T$3:T935),T$3:T935,0),0),IF(AND(S935&lt;&gt;"",U935=""),0,"")),U935)),"")</f>
        <v/>
      </c>
      <c r="W935" s="13" t="str">
        <f t="shared" si="101"/>
        <v/>
      </c>
      <c r="X935" s="52" t="str">
        <f t="shared" si="102"/>
        <v/>
      </c>
      <c r="Y935" s="52" t="str">
        <f t="shared" si="103"/>
        <v/>
      </c>
      <c r="Z935" s="79" t="str">
        <f t="shared" si="104"/>
        <v/>
      </c>
    </row>
    <row r="936" spans="2:26" ht="35.1" customHeight="1" x14ac:dyDescent="0.2">
      <c r="B936" s="48"/>
      <c r="C936" s="49"/>
      <c r="D936" s="50"/>
      <c r="E936" s="47"/>
      <c r="F936" s="43"/>
      <c r="G936" s="45"/>
      <c r="K936" s="7" t="str">
        <f>IF(O936="","",COUNT(O$3:O936))</f>
        <v/>
      </c>
      <c r="L936" s="7" t="str">
        <f>IF(B936&lt;&gt;"",B936,IF(OR(COUNTA($G$3:$G936)&lt;COUNTA($G$3:$G$1048576),$G936&lt;&gt;""),L935,""))</f>
        <v/>
      </c>
      <c r="M936" s="7" t="str">
        <f>IF(C936&lt;&gt;"",C936,IF(OR(COUNTA($G$3:$G936)&lt;COUNTA($G$3:$G$1048576),$G936&lt;&gt;""),M935,""))</f>
        <v/>
      </c>
      <c r="N936" s="7" t="str">
        <f>IF(D936&lt;&gt;"",D936,IF(OR(COUNTA($G$3:$G936)&lt;COUNTA($G$3:$G$1048576),$G936&lt;&gt;""),N935,""))</f>
        <v/>
      </c>
      <c r="O936" s="8" t="str">
        <f t="shared" si="99"/>
        <v/>
      </c>
      <c r="P936" s="10" t="str">
        <f>IFERROR(IF(O936="",IF(COUNT(S$3:S$1048576)=COUNT(S$3:S936),IF(S936="","",INDEX(O$3:O936,MATCH(MAX(K$3:K936),K$3:K936,0),0)),INDEX(O$3:O936,MATCH(MAX(K$3:K936),K$3:K936,0),0)),O936),"")</f>
        <v/>
      </c>
      <c r="Q936" s="9" t="str">
        <f>IF(R936="","",COUNT(R$3:R936))</f>
        <v/>
      </c>
      <c r="R936" s="7" t="str">
        <f t="shared" si="98"/>
        <v/>
      </c>
      <c r="S936" s="11" t="str">
        <f>IFERROR(IF(COUNTA($E936:$G936)=0,"",IF(AND(R936="",$O936=INDEX(O$3:O936,MATCH(MAX(Q$3:Q936),Q$3:Q936,0),0)),INDEX(R$3:R936,MATCH(MAX(Q$3:Q936),Q$3:Q936,0),0),R936)),"")</f>
        <v/>
      </c>
      <c r="T936" s="7" t="str">
        <f>IF(U936="","",COUNT(U$3:U936))</f>
        <v/>
      </c>
      <c r="U936" s="7" t="str">
        <f t="shared" si="100"/>
        <v/>
      </c>
      <c r="V936" s="11" t="str">
        <f>IFERROR(IF(S936="","",IF(U936="",IF(AND(E936="",F936="",G936&lt;&gt;"",$O936=INDEX(O$3:O936,MATCH(MAX(T$3:T936),T$3:T936,0),0)),INDEX(U$3:U936,MATCH(MAX(T$3:T936),T$3:T936,0),0),IF(AND(S936&lt;&gt;"",U936=""),0,"")),U936)),"")</f>
        <v/>
      </c>
      <c r="W936" s="13" t="str">
        <f t="shared" si="101"/>
        <v/>
      </c>
      <c r="X936" s="52" t="str">
        <f t="shared" si="102"/>
        <v/>
      </c>
      <c r="Y936" s="52" t="str">
        <f t="shared" si="103"/>
        <v/>
      </c>
      <c r="Z936" s="79" t="str">
        <f t="shared" si="104"/>
        <v/>
      </c>
    </row>
    <row r="937" spans="2:26" ht="35.1" customHeight="1" x14ac:dyDescent="0.2">
      <c r="B937" s="48"/>
      <c r="C937" s="49"/>
      <c r="D937" s="50"/>
      <c r="E937" s="47"/>
      <c r="F937" s="43"/>
      <c r="G937" s="45"/>
      <c r="K937" s="7" t="str">
        <f>IF(O937="","",COUNT(O$3:O937))</f>
        <v/>
      </c>
      <c r="L937" s="7" t="str">
        <f>IF(B937&lt;&gt;"",B937,IF(OR(COUNTA($G$3:$G937)&lt;COUNTA($G$3:$G$1048576),$G937&lt;&gt;""),L936,""))</f>
        <v/>
      </c>
      <c r="M937" s="7" t="str">
        <f>IF(C937&lt;&gt;"",C937,IF(OR(COUNTA($G$3:$G937)&lt;COUNTA($G$3:$G$1048576),$G937&lt;&gt;""),M936,""))</f>
        <v/>
      </c>
      <c r="N937" s="7" t="str">
        <f>IF(D937&lt;&gt;"",D937,IF(OR(COUNTA($G$3:$G937)&lt;COUNTA($G$3:$G$1048576),$G937&lt;&gt;""),N936,""))</f>
        <v/>
      </c>
      <c r="O937" s="8" t="str">
        <f t="shared" si="99"/>
        <v/>
      </c>
      <c r="P937" s="10" t="str">
        <f>IFERROR(IF(O937="",IF(COUNT(S$3:S$1048576)=COUNT(S$3:S937),IF(S937="","",INDEX(O$3:O937,MATCH(MAX(K$3:K937),K$3:K937,0),0)),INDEX(O$3:O937,MATCH(MAX(K$3:K937),K$3:K937,0),0)),O937),"")</f>
        <v/>
      </c>
      <c r="Q937" s="9" t="str">
        <f>IF(R937="","",COUNT(R$3:R937))</f>
        <v/>
      </c>
      <c r="R937" s="7" t="str">
        <f t="shared" si="98"/>
        <v/>
      </c>
      <c r="S937" s="11" t="str">
        <f>IFERROR(IF(COUNTA($E937:$G937)=0,"",IF(AND(R937="",$O937=INDEX(O$3:O937,MATCH(MAX(Q$3:Q937),Q$3:Q937,0),0)),INDEX(R$3:R937,MATCH(MAX(Q$3:Q937),Q$3:Q937,0),0),R937)),"")</f>
        <v/>
      </c>
      <c r="T937" s="7" t="str">
        <f>IF(U937="","",COUNT(U$3:U937))</f>
        <v/>
      </c>
      <c r="U937" s="7" t="str">
        <f t="shared" si="100"/>
        <v/>
      </c>
      <c r="V937" s="11" t="str">
        <f>IFERROR(IF(S937="","",IF(U937="",IF(AND(E937="",F937="",G937&lt;&gt;"",$O937=INDEX(O$3:O937,MATCH(MAX(T$3:T937),T$3:T937,0),0)),INDEX(U$3:U937,MATCH(MAX(T$3:T937),T$3:T937,0),0),IF(AND(S937&lt;&gt;"",U937=""),0,"")),U937)),"")</f>
        <v/>
      </c>
      <c r="W937" s="13" t="str">
        <f t="shared" si="101"/>
        <v/>
      </c>
      <c r="X937" s="52" t="str">
        <f t="shared" si="102"/>
        <v/>
      </c>
      <c r="Y937" s="52" t="str">
        <f t="shared" si="103"/>
        <v/>
      </c>
      <c r="Z937" s="79" t="str">
        <f t="shared" si="104"/>
        <v/>
      </c>
    </row>
    <row r="938" spans="2:26" ht="35.1" customHeight="1" x14ac:dyDescent="0.2">
      <c r="B938" s="48"/>
      <c r="C938" s="49"/>
      <c r="D938" s="50"/>
      <c r="E938" s="47"/>
      <c r="F938" s="43"/>
      <c r="G938" s="45"/>
      <c r="K938" s="7" t="str">
        <f>IF(O938="","",COUNT(O$3:O938))</f>
        <v/>
      </c>
      <c r="L938" s="7" t="str">
        <f>IF(B938&lt;&gt;"",B938,IF(OR(COUNTA($G$3:$G938)&lt;COUNTA($G$3:$G$1048576),$G938&lt;&gt;""),L937,""))</f>
        <v/>
      </c>
      <c r="M938" s="7" t="str">
        <f>IF(C938&lt;&gt;"",C938,IF(OR(COUNTA($G$3:$G938)&lt;COUNTA($G$3:$G$1048576),$G938&lt;&gt;""),M937,""))</f>
        <v/>
      </c>
      <c r="N938" s="7" t="str">
        <f>IF(D938&lt;&gt;"",D938,IF(OR(COUNTA($G$3:$G938)&lt;COUNTA($G$3:$G$1048576),$G938&lt;&gt;""),N937,""))</f>
        <v/>
      </c>
      <c r="O938" s="8" t="str">
        <f t="shared" si="99"/>
        <v/>
      </c>
      <c r="P938" s="10" t="str">
        <f>IFERROR(IF(O938="",IF(COUNT(S$3:S$1048576)=COUNT(S$3:S938),IF(S938="","",INDEX(O$3:O938,MATCH(MAX(K$3:K938),K$3:K938,0),0)),INDEX(O$3:O938,MATCH(MAX(K$3:K938),K$3:K938,0),0)),O938),"")</f>
        <v/>
      </c>
      <c r="Q938" s="9" t="str">
        <f>IF(R938="","",COUNT(R$3:R938))</f>
        <v/>
      </c>
      <c r="R938" s="7" t="str">
        <f t="shared" si="98"/>
        <v/>
      </c>
      <c r="S938" s="11" t="str">
        <f>IFERROR(IF(COUNTA($E938:$G938)=0,"",IF(AND(R938="",$O938=INDEX(O$3:O938,MATCH(MAX(Q$3:Q938),Q$3:Q938,0),0)),INDEX(R$3:R938,MATCH(MAX(Q$3:Q938),Q$3:Q938,0),0),R938)),"")</f>
        <v/>
      </c>
      <c r="T938" s="7" t="str">
        <f>IF(U938="","",COUNT(U$3:U938))</f>
        <v/>
      </c>
      <c r="U938" s="7" t="str">
        <f t="shared" si="100"/>
        <v/>
      </c>
      <c r="V938" s="11" t="str">
        <f>IFERROR(IF(S938="","",IF(U938="",IF(AND(E938="",F938="",G938&lt;&gt;"",$O938=INDEX(O$3:O938,MATCH(MAX(T$3:T938),T$3:T938,0),0)),INDEX(U$3:U938,MATCH(MAX(T$3:T938),T$3:T938,0),0),IF(AND(S938&lt;&gt;"",U938=""),0,"")),U938)),"")</f>
        <v/>
      </c>
      <c r="W938" s="13" t="str">
        <f t="shared" si="101"/>
        <v/>
      </c>
      <c r="X938" s="52" t="str">
        <f t="shared" si="102"/>
        <v/>
      </c>
      <c r="Y938" s="52" t="str">
        <f t="shared" si="103"/>
        <v/>
      </c>
      <c r="Z938" s="79" t="str">
        <f t="shared" si="104"/>
        <v/>
      </c>
    </row>
    <row r="939" spans="2:26" ht="35.1" customHeight="1" x14ac:dyDescent="0.2">
      <c r="B939" s="48"/>
      <c r="C939" s="49"/>
      <c r="D939" s="50"/>
      <c r="E939" s="47"/>
      <c r="F939" s="43"/>
      <c r="G939" s="45"/>
      <c r="K939" s="7" t="str">
        <f>IF(O939="","",COUNT(O$3:O939))</f>
        <v/>
      </c>
      <c r="L939" s="7" t="str">
        <f>IF(B939&lt;&gt;"",B939,IF(OR(COUNTA($G$3:$G939)&lt;COUNTA($G$3:$G$1048576),$G939&lt;&gt;""),L938,""))</f>
        <v/>
      </c>
      <c r="M939" s="7" t="str">
        <f>IF(C939&lt;&gt;"",C939,IF(OR(COUNTA($G$3:$G939)&lt;COUNTA($G$3:$G$1048576),$G939&lt;&gt;""),M938,""))</f>
        <v/>
      </c>
      <c r="N939" s="7" t="str">
        <f>IF(D939&lt;&gt;"",D939,IF(OR(COUNTA($G$3:$G939)&lt;COUNTA($G$3:$G$1048576),$G939&lt;&gt;""),N938,""))</f>
        <v/>
      </c>
      <c r="O939" s="8" t="str">
        <f t="shared" si="99"/>
        <v/>
      </c>
      <c r="P939" s="10" t="str">
        <f>IFERROR(IF(O939="",IF(COUNT(S$3:S$1048576)=COUNT(S$3:S939),IF(S939="","",INDEX(O$3:O939,MATCH(MAX(K$3:K939),K$3:K939,0),0)),INDEX(O$3:O939,MATCH(MAX(K$3:K939),K$3:K939,0),0)),O939),"")</f>
        <v/>
      </c>
      <c r="Q939" s="9" t="str">
        <f>IF(R939="","",COUNT(R$3:R939))</f>
        <v/>
      </c>
      <c r="R939" s="7" t="str">
        <f t="shared" si="98"/>
        <v/>
      </c>
      <c r="S939" s="11" t="str">
        <f>IFERROR(IF(COUNTA($E939:$G939)=0,"",IF(AND(R939="",$O939=INDEX(O$3:O939,MATCH(MAX(Q$3:Q939),Q$3:Q939,0),0)),INDEX(R$3:R939,MATCH(MAX(Q$3:Q939),Q$3:Q939,0),0),R939)),"")</f>
        <v/>
      </c>
      <c r="T939" s="7" t="str">
        <f>IF(U939="","",COUNT(U$3:U939))</f>
        <v/>
      </c>
      <c r="U939" s="7" t="str">
        <f t="shared" si="100"/>
        <v/>
      </c>
      <c r="V939" s="11" t="str">
        <f>IFERROR(IF(S939="","",IF(U939="",IF(AND(E939="",F939="",G939&lt;&gt;"",$O939=INDEX(O$3:O939,MATCH(MAX(T$3:T939),T$3:T939,0),0)),INDEX(U$3:U939,MATCH(MAX(T$3:T939),T$3:T939,0),0),IF(AND(S939&lt;&gt;"",U939=""),0,"")),U939)),"")</f>
        <v/>
      </c>
      <c r="W939" s="13" t="str">
        <f t="shared" si="101"/>
        <v/>
      </c>
      <c r="X939" s="52" t="str">
        <f t="shared" si="102"/>
        <v/>
      </c>
      <c r="Y939" s="52" t="str">
        <f t="shared" si="103"/>
        <v/>
      </c>
      <c r="Z939" s="79" t="str">
        <f t="shared" si="104"/>
        <v/>
      </c>
    </row>
    <row r="940" spans="2:26" ht="35.1" customHeight="1" x14ac:dyDescent="0.2">
      <c r="B940" s="48"/>
      <c r="C940" s="49"/>
      <c r="D940" s="50"/>
      <c r="E940" s="47"/>
      <c r="F940" s="43"/>
      <c r="G940" s="45"/>
      <c r="K940" s="7" t="str">
        <f>IF(O940="","",COUNT(O$3:O940))</f>
        <v/>
      </c>
      <c r="L940" s="7" t="str">
        <f>IF(B940&lt;&gt;"",B940,IF(OR(COUNTA($G$3:$G940)&lt;COUNTA($G$3:$G$1048576),$G940&lt;&gt;""),L939,""))</f>
        <v/>
      </c>
      <c r="M940" s="7" t="str">
        <f>IF(C940&lt;&gt;"",C940,IF(OR(COUNTA($G$3:$G940)&lt;COUNTA($G$3:$G$1048576),$G940&lt;&gt;""),M939,""))</f>
        <v/>
      </c>
      <c r="N940" s="7" t="str">
        <f>IF(D940&lt;&gt;"",D940,IF(OR(COUNTA($G$3:$G940)&lt;COUNTA($G$3:$G$1048576),$G940&lt;&gt;""),N939,""))</f>
        <v/>
      </c>
      <c r="O940" s="8" t="str">
        <f t="shared" si="99"/>
        <v/>
      </c>
      <c r="P940" s="10" t="str">
        <f>IFERROR(IF(O940="",IF(COUNT(S$3:S$1048576)=COUNT(S$3:S940),IF(S940="","",INDEX(O$3:O940,MATCH(MAX(K$3:K940),K$3:K940,0),0)),INDEX(O$3:O940,MATCH(MAX(K$3:K940),K$3:K940,0),0)),O940),"")</f>
        <v/>
      </c>
      <c r="Q940" s="9" t="str">
        <f>IF(R940="","",COUNT(R$3:R940))</f>
        <v/>
      </c>
      <c r="R940" s="7" t="str">
        <f t="shared" si="98"/>
        <v/>
      </c>
      <c r="S940" s="11" t="str">
        <f>IFERROR(IF(COUNTA($E940:$G940)=0,"",IF(AND(R940="",$O940=INDEX(O$3:O940,MATCH(MAX(Q$3:Q940),Q$3:Q940,0),0)),INDEX(R$3:R940,MATCH(MAX(Q$3:Q940),Q$3:Q940,0),0),R940)),"")</f>
        <v/>
      </c>
      <c r="T940" s="7" t="str">
        <f>IF(U940="","",COUNT(U$3:U940))</f>
        <v/>
      </c>
      <c r="U940" s="7" t="str">
        <f t="shared" si="100"/>
        <v/>
      </c>
      <c r="V940" s="11" t="str">
        <f>IFERROR(IF(S940="","",IF(U940="",IF(AND(E940="",F940="",G940&lt;&gt;"",$O940=INDEX(O$3:O940,MATCH(MAX(T$3:T940),T$3:T940,0),0)),INDEX(U$3:U940,MATCH(MAX(T$3:T940),T$3:T940,0),0),IF(AND(S940&lt;&gt;"",U940=""),0,"")),U940)),"")</f>
        <v/>
      </c>
      <c r="W940" s="13" t="str">
        <f t="shared" si="101"/>
        <v/>
      </c>
      <c r="X940" s="52" t="str">
        <f t="shared" si="102"/>
        <v/>
      </c>
      <c r="Y940" s="52" t="str">
        <f t="shared" si="103"/>
        <v/>
      </c>
      <c r="Z940" s="79" t="str">
        <f t="shared" si="104"/>
        <v/>
      </c>
    </row>
    <row r="941" spans="2:26" ht="35.1" customHeight="1" x14ac:dyDescent="0.2">
      <c r="B941" s="48"/>
      <c r="C941" s="49"/>
      <c r="D941" s="50"/>
      <c r="E941" s="47"/>
      <c r="F941" s="43"/>
      <c r="G941" s="45"/>
      <c r="K941" s="7" t="str">
        <f>IF(O941="","",COUNT(O$3:O941))</f>
        <v/>
      </c>
      <c r="L941" s="7" t="str">
        <f>IF(B941&lt;&gt;"",B941,IF(OR(COUNTA($G$3:$G941)&lt;COUNTA($G$3:$G$1048576),$G941&lt;&gt;""),L940,""))</f>
        <v/>
      </c>
      <c r="M941" s="7" t="str">
        <f>IF(C941&lt;&gt;"",C941,IF(OR(COUNTA($G$3:$G941)&lt;COUNTA($G$3:$G$1048576),$G941&lt;&gt;""),M940,""))</f>
        <v/>
      </c>
      <c r="N941" s="7" t="str">
        <f>IF(D941&lt;&gt;"",D941,IF(OR(COUNTA($G$3:$G941)&lt;COUNTA($G$3:$G$1048576),$G941&lt;&gt;""),N940,""))</f>
        <v/>
      </c>
      <c r="O941" s="8" t="str">
        <f t="shared" si="99"/>
        <v/>
      </c>
      <c r="P941" s="10" t="str">
        <f>IFERROR(IF(O941="",IF(COUNT(S$3:S$1048576)=COUNT(S$3:S941),IF(S941="","",INDEX(O$3:O941,MATCH(MAX(K$3:K941),K$3:K941,0),0)),INDEX(O$3:O941,MATCH(MAX(K$3:K941),K$3:K941,0),0)),O941),"")</f>
        <v/>
      </c>
      <c r="Q941" s="9" t="str">
        <f>IF(R941="","",COUNT(R$3:R941))</f>
        <v/>
      </c>
      <c r="R941" s="7" t="str">
        <f t="shared" si="98"/>
        <v/>
      </c>
      <c r="S941" s="11" t="str">
        <f>IFERROR(IF(COUNTA($E941:$G941)=0,"",IF(AND(R941="",$O941=INDEX(O$3:O941,MATCH(MAX(Q$3:Q941),Q$3:Q941,0),0)),INDEX(R$3:R941,MATCH(MAX(Q$3:Q941),Q$3:Q941,0),0),R941)),"")</f>
        <v/>
      </c>
      <c r="T941" s="7" t="str">
        <f>IF(U941="","",COUNT(U$3:U941))</f>
        <v/>
      </c>
      <c r="U941" s="7" t="str">
        <f t="shared" si="100"/>
        <v/>
      </c>
      <c r="V941" s="11" t="str">
        <f>IFERROR(IF(S941="","",IF(U941="",IF(AND(E941="",F941="",G941&lt;&gt;"",$O941=INDEX(O$3:O941,MATCH(MAX(T$3:T941),T$3:T941,0),0)),INDEX(U$3:U941,MATCH(MAX(T$3:T941),T$3:T941,0),0),IF(AND(S941&lt;&gt;"",U941=""),0,"")),U941)),"")</f>
        <v/>
      </c>
      <c r="W941" s="13" t="str">
        <f t="shared" si="101"/>
        <v/>
      </c>
      <c r="X941" s="52" t="str">
        <f t="shared" si="102"/>
        <v/>
      </c>
      <c r="Y941" s="52" t="str">
        <f t="shared" si="103"/>
        <v/>
      </c>
      <c r="Z941" s="79" t="str">
        <f t="shared" si="104"/>
        <v/>
      </c>
    </row>
    <row r="942" spans="2:26" ht="35.1" customHeight="1" x14ac:dyDescent="0.2">
      <c r="B942" s="48"/>
      <c r="C942" s="49"/>
      <c r="D942" s="50"/>
      <c r="E942" s="47"/>
      <c r="F942" s="43"/>
      <c r="G942" s="45"/>
      <c r="K942" s="7" t="str">
        <f>IF(O942="","",COUNT(O$3:O942))</f>
        <v/>
      </c>
      <c r="L942" s="7" t="str">
        <f>IF(B942&lt;&gt;"",B942,IF(OR(COUNTA($G$3:$G942)&lt;COUNTA($G$3:$G$1048576),$G942&lt;&gt;""),L941,""))</f>
        <v/>
      </c>
      <c r="M942" s="7" t="str">
        <f>IF(C942&lt;&gt;"",C942,IF(OR(COUNTA($G$3:$G942)&lt;COUNTA($G$3:$G$1048576),$G942&lt;&gt;""),M941,""))</f>
        <v/>
      </c>
      <c r="N942" s="7" t="str">
        <f>IF(D942&lt;&gt;"",D942,IF(OR(COUNTA($G$3:$G942)&lt;COUNTA($G$3:$G$1048576),$G942&lt;&gt;""),N941,""))</f>
        <v/>
      </c>
      <c r="O942" s="8" t="str">
        <f t="shared" si="99"/>
        <v/>
      </c>
      <c r="P942" s="10" t="str">
        <f>IFERROR(IF(O942="",IF(COUNT(S$3:S$1048576)=COUNT(S$3:S942),IF(S942="","",INDEX(O$3:O942,MATCH(MAX(K$3:K942),K$3:K942,0),0)),INDEX(O$3:O942,MATCH(MAX(K$3:K942),K$3:K942,0),0)),O942),"")</f>
        <v/>
      </c>
      <c r="Q942" s="9" t="str">
        <f>IF(R942="","",COUNT(R$3:R942))</f>
        <v/>
      </c>
      <c r="R942" s="7" t="str">
        <f t="shared" si="98"/>
        <v/>
      </c>
      <c r="S942" s="11" t="str">
        <f>IFERROR(IF(COUNTA($E942:$G942)=0,"",IF(AND(R942="",$O942=INDEX(O$3:O942,MATCH(MAX(Q$3:Q942),Q$3:Q942,0),0)),INDEX(R$3:R942,MATCH(MAX(Q$3:Q942),Q$3:Q942,0),0),R942)),"")</f>
        <v/>
      </c>
      <c r="T942" s="7" t="str">
        <f>IF(U942="","",COUNT(U$3:U942))</f>
        <v/>
      </c>
      <c r="U942" s="7" t="str">
        <f t="shared" si="100"/>
        <v/>
      </c>
      <c r="V942" s="11" t="str">
        <f>IFERROR(IF(S942="","",IF(U942="",IF(AND(E942="",F942="",G942&lt;&gt;"",$O942=INDEX(O$3:O942,MATCH(MAX(T$3:T942),T$3:T942,0),0)),INDEX(U$3:U942,MATCH(MAX(T$3:T942),T$3:T942,0),0),IF(AND(S942&lt;&gt;"",U942=""),0,"")),U942)),"")</f>
        <v/>
      </c>
      <c r="W942" s="13" t="str">
        <f t="shared" si="101"/>
        <v/>
      </c>
      <c r="X942" s="52" t="str">
        <f t="shared" si="102"/>
        <v/>
      </c>
      <c r="Y942" s="52" t="str">
        <f t="shared" si="103"/>
        <v/>
      </c>
      <c r="Z942" s="79" t="str">
        <f t="shared" si="104"/>
        <v/>
      </c>
    </row>
    <row r="943" spans="2:26" ht="35.1" customHeight="1" x14ac:dyDescent="0.2">
      <c r="B943" s="48"/>
      <c r="C943" s="49"/>
      <c r="D943" s="50"/>
      <c r="E943" s="47"/>
      <c r="F943" s="43"/>
      <c r="G943" s="45"/>
      <c r="K943" s="7" t="str">
        <f>IF(O943="","",COUNT(O$3:O943))</f>
        <v/>
      </c>
      <c r="L943" s="7" t="str">
        <f>IF(B943&lt;&gt;"",B943,IF(OR(COUNTA($G$3:$G943)&lt;COUNTA($G$3:$G$1048576),$G943&lt;&gt;""),L942,""))</f>
        <v/>
      </c>
      <c r="M943" s="7" t="str">
        <f>IF(C943&lt;&gt;"",C943,IF(OR(COUNTA($G$3:$G943)&lt;COUNTA($G$3:$G$1048576),$G943&lt;&gt;""),M942,""))</f>
        <v/>
      </c>
      <c r="N943" s="7" t="str">
        <f>IF(D943&lt;&gt;"",D943,IF(OR(COUNTA($G$3:$G943)&lt;COUNTA($G$3:$G$1048576),$G943&lt;&gt;""),N942,""))</f>
        <v/>
      </c>
      <c r="O943" s="8" t="str">
        <f t="shared" si="99"/>
        <v/>
      </c>
      <c r="P943" s="10" t="str">
        <f>IFERROR(IF(O943="",IF(COUNT(S$3:S$1048576)=COUNT(S$3:S943),IF(S943="","",INDEX(O$3:O943,MATCH(MAX(K$3:K943),K$3:K943,0),0)),INDEX(O$3:O943,MATCH(MAX(K$3:K943),K$3:K943,0),0)),O943),"")</f>
        <v/>
      </c>
      <c r="Q943" s="9" t="str">
        <f>IF(R943="","",COUNT(R$3:R943))</f>
        <v/>
      </c>
      <c r="R943" s="7" t="str">
        <f t="shared" si="98"/>
        <v/>
      </c>
      <c r="S943" s="11" t="str">
        <f>IFERROR(IF(COUNTA($E943:$G943)=0,"",IF(AND(R943="",$O943=INDEX(O$3:O943,MATCH(MAX(Q$3:Q943),Q$3:Q943,0),0)),INDEX(R$3:R943,MATCH(MAX(Q$3:Q943),Q$3:Q943,0),0),R943)),"")</f>
        <v/>
      </c>
      <c r="T943" s="7" t="str">
        <f>IF(U943="","",COUNT(U$3:U943))</f>
        <v/>
      </c>
      <c r="U943" s="7" t="str">
        <f t="shared" si="100"/>
        <v/>
      </c>
      <c r="V943" s="11" t="str">
        <f>IFERROR(IF(S943="","",IF(U943="",IF(AND(E943="",F943="",G943&lt;&gt;"",$O943=INDEX(O$3:O943,MATCH(MAX(T$3:T943),T$3:T943,0),0)),INDEX(U$3:U943,MATCH(MAX(T$3:T943),T$3:T943,0),0),IF(AND(S943&lt;&gt;"",U943=""),0,"")),U943)),"")</f>
        <v/>
      </c>
      <c r="W943" s="13" t="str">
        <f t="shared" si="101"/>
        <v/>
      </c>
      <c r="X943" s="52" t="str">
        <f t="shared" si="102"/>
        <v/>
      </c>
      <c r="Y943" s="52" t="str">
        <f t="shared" si="103"/>
        <v/>
      </c>
      <c r="Z943" s="79" t="str">
        <f t="shared" si="104"/>
        <v/>
      </c>
    </row>
    <row r="944" spans="2:26" ht="35.1" customHeight="1" x14ac:dyDescent="0.2">
      <c r="B944" s="48"/>
      <c r="C944" s="49"/>
      <c r="D944" s="50"/>
      <c r="E944" s="47"/>
      <c r="F944" s="43"/>
      <c r="G944" s="45"/>
      <c r="K944" s="7" t="str">
        <f>IF(O944="","",COUNT(O$3:O944))</f>
        <v/>
      </c>
      <c r="L944" s="7" t="str">
        <f>IF(B944&lt;&gt;"",B944,IF(OR(COUNTA($G$3:$G944)&lt;COUNTA($G$3:$G$1048576),$G944&lt;&gt;""),L943,""))</f>
        <v/>
      </c>
      <c r="M944" s="7" t="str">
        <f>IF(C944&lt;&gt;"",C944,IF(OR(COUNTA($G$3:$G944)&lt;COUNTA($G$3:$G$1048576),$G944&lt;&gt;""),M943,""))</f>
        <v/>
      </c>
      <c r="N944" s="7" t="str">
        <f>IF(D944&lt;&gt;"",D944,IF(OR(COUNTA($G$3:$G944)&lt;COUNTA($G$3:$G$1048576),$G944&lt;&gt;""),N943,""))</f>
        <v/>
      </c>
      <c r="O944" s="8" t="str">
        <f t="shared" si="99"/>
        <v/>
      </c>
      <c r="P944" s="10" t="str">
        <f>IFERROR(IF(O944="",IF(COUNT(S$3:S$1048576)=COUNT(S$3:S944),IF(S944="","",INDEX(O$3:O944,MATCH(MAX(K$3:K944),K$3:K944,0),0)),INDEX(O$3:O944,MATCH(MAX(K$3:K944),K$3:K944,0),0)),O944),"")</f>
        <v/>
      </c>
      <c r="Q944" s="9" t="str">
        <f>IF(R944="","",COUNT(R$3:R944))</f>
        <v/>
      </c>
      <c r="R944" s="7" t="str">
        <f t="shared" si="98"/>
        <v/>
      </c>
      <c r="S944" s="11" t="str">
        <f>IFERROR(IF(COUNTA($E944:$G944)=0,"",IF(AND(R944="",$O944=INDEX(O$3:O944,MATCH(MAX(Q$3:Q944),Q$3:Q944,0),0)),INDEX(R$3:R944,MATCH(MAX(Q$3:Q944),Q$3:Q944,0),0),R944)),"")</f>
        <v/>
      </c>
      <c r="T944" s="7" t="str">
        <f>IF(U944="","",COUNT(U$3:U944))</f>
        <v/>
      </c>
      <c r="U944" s="7" t="str">
        <f t="shared" si="100"/>
        <v/>
      </c>
      <c r="V944" s="11" t="str">
        <f>IFERROR(IF(S944="","",IF(U944="",IF(AND(E944="",F944="",G944&lt;&gt;"",$O944=INDEX(O$3:O944,MATCH(MAX(T$3:T944),T$3:T944,0),0)),INDEX(U$3:U944,MATCH(MAX(T$3:T944),T$3:T944,0),0),IF(AND(S944&lt;&gt;"",U944=""),0,"")),U944)),"")</f>
        <v/>
      </c>
      <c r="W944" s="13" t="str">
        <f t="shared" si="101"/>
        <v/>
      </c>
      <c r="X944" s="52" t="str">
        <f t="shared" si="102"/>
        <v/>
      </c>
      <c r="Y944" s="52" t="str">
        <f t="shared" si="103"/>
        <v/>
      </c>
      <c r="Z944" s="79" t="str">
        <f t="shared" si="104"/>
        <v/>
      </c>
    </row>
    <row r="945" spans="2:26" ht="35.1" customHeight="1" x14ac:dyDescent="0.2">
      <c r="B945" s="48"/>
      <c r="C945" s="49"/>
      <c r="D945" s="50"/>
      <c r="E945" s="47"/>
      <c r="F945" s="43"/>
      <c r="G945" s="45"/>
      <c r="K945" s="7" t="str">
        <f>IF(O945="","",COUNT(O$3:O945))</f>
        <v/>
      </c>
      <c r="L945" s="7" t="str">
        <f>IF(B945&lt;&gt;"",B945,IF(OR(COUNTA($G$3:$G945)&lt;COUNTA($G$3:$G$1048576),$G945&lt;&gt;""),L944,""))</f>
        <v/>
      </c>
      <c r="M945" s="7" t="str">
        <f>IF(C945&lt;&gt;"",C945,IF(OR(COUNTA($G$3:$G945)&lt;COUNTA($G$3:$G$1048576),$G945&lt;&gt;""),M944,""))</f>
        <v/>
      </c>
      <c r="N945" s="7" t="str">
        <f>IF(D945&lt;&gt;"",D945,IF(OR(COUNTA($G$3:$G945)&lt;COUNTA($G$3:$G$1048576),$G945&lt;&gt;""),N944,""))</f>
        <v/>
      </c>
      <c r="O945" s="8" t="str">
        <f t="shared" si="99"/>
        <v/>
      </c>
      <c r="P945" s="10" t="str">
        <f>IFERROR(IF(O945="",IF(COUNT(S$3:S$1048576)=COUNT(S$3:S945),IF(S945="","",INDEX(O$3:O945,MATCH(MAX(K$3:K945),K$3:K945,0),0)),INDEX(O$3:O945,MATCH(MAX(K$3:K945),K$3:K945,0),0)),O945),"")</f>
        <v/>
      </c>
      <c r="Q945" s="9" t="str">
        <f>IF(R945="","",COUNT(R$3:R945))</f>
        <v/>
      </c>
      <c r="R945" s="7" t="str">
        <f t="shared" si="98"/>
        <v/>
      </c>
      <c r="S945" s="11" t="str">
        <f>IFERROR(IF(COUNTA($E945:$G945)=0,"",IF(AND(R945="",$O945=INDEX(O$3:O945,MATCH(MAX(Q$3:Q945),Q$3:Q945,0),0)),INDEX(R$3:R945,MATCH(MAX(Q$3:Q945),Q$3:Q945,0),0),R945)),"")</f>
        <v/>
      </c>
      <c r="T945" s="7" t="str">
        <f>IF(U945="","",COUNT(U$3:U945))</f>
        <v/>
      </c>
      <c r="U945" s="7" t="str">
        <f t="shared" si="100"/>
        <v/>
      </c>
      <c r="V945" s="11" t="str">
        <f>IFERROR(IF(S945="","",IF(U945="",IF(AND(E945="",F945="",G945&lt;&gt;"",$O945=INDEX(O$3:O945,MATCH(MAX(T$3:T945),T$3:T945,0),0)),INDEX(U$3:U945,MATCH(MAX(T$3:T945),T$3:T945,0),0),IF(AND(S945&lt;&gt;"",U945=""),0,"")),U945)),"")</f>
        <v/>
      </c>
      <c r="W945" s="13" t="str">
        <f t="shared" si="101"/>
        <v/>
      </c>
      <c r="X945" s="52" t="str">
        <f t="shared" si="102"/>
        <v/>
      </c>
      <c r="Y945" s="52" t="str">
        <f t="shared" si="103"/>
        <v/>
      </c>
      <c r="Z945" s="79" t="str">
        <f t="shared" si="104"/>
        <v/>
      </c>
    </row>
    <row r="946" spans="2:26" ht="35.1" customHeight="1" x14ac:dyDescent="0.2">
      <c r="B946" s="48"/>
      <c r="C946" s="49"/>
      <c r="D946" s="50"/>
      <c r="E946" s="47"/>
      <c r="F946" s="43"/>
      <c r="G946" s="45"/>
      <c r="K946" s="7" t="str">
        <f>IF(O946="","",COUNT(O$3:O946))</f>
        <v/>
      </c>
      <c r="L946" s="7" t="str">
        <f>IF(B946&lt;&gt;"",B946,IF(OR(COUNTA($G$3:$G946)&lt;COUNTA($G$3:$G$1048576),$G946&lt;&gt;""),L945,""))</f>
        <v/>
      </c>
      <c r="M946" s="7" t="str">
        <f>IF(C946&lt;&gt;"",C946,IF(OR(COUNTA($G$3:$G946)&lt;COUNTA($G$3:$G$1048576),$G946&lt;&gt;""),M945,""))</f>
        <v/>
      </c>
      <c r="N946" s="7" t="str">
        <f>IF(D946&lt;&gt;"",D946,IF(OR(COUNTA($G$3:$G946)&lt;COUNTA($G$3:$G$1048576),$G946&lt;&gt;""),N945,""))</f>
        <v/>
      </c>
      <c r="O946" s="8" t="str">
        <f t="shared" si="99"/>
        <v/>
      </c>
      <c r="P946" s="10" t="str">
        <f>IFERROR(IF(O946="",IF(COUNT(S$3:S$1048576)=COUNT(S$3:S946),IF(S946="","",INDEX(O$3:O946,MATCH(MAX(K$3:K946),K$3:K946,0),0)),INDEX(O$3:O946,MATCH(MAX(K$3:K946),K$3:K946,0),0)),O946),"")</f>
        <v/>
      </c>
      <c r="Q946" s="9" t="str">
        <f>IF(R946="","",COUNT(R$3:R946))</f>
        <v/>
      </c>
      <c r="R946" s="7" t="str">
        <f t="shared" si="98"/>
        <v/>
      </c>
      <c r="S946" s="11" t="str">
        <f>IFERROR(IF(COUNTA($E946:$G946)=0,"",IF(AND(R946="",$O946=INDEX(O$3:O946,MATCH(MAX(Q$3:Q946),Q$3:Q946,0),0)),INDEX(R$3:R946,MATCH(MAX(Q$3:Q946),Q$3:Q946,0),0),R946)),"")</f>
        <v/>
      </c>
      <c r="T946" s="7" t="str">
        <f>IF(U946="","",COUNT(U$3:U946))</f>
        <v/>
      </c>
      <c r="U946" s="7" t="str">
        <f t="shared" si="100"/>
        <v/>
      </c>
      <c r="V946" s="11" t="str">
        <f>IFERROR(IF(S946="","",IF(U946="",IF(AND(E946="",F946="",G946&lt;&gt;"",$O946=INDEX(O$3:O946,MATCH(MAX(T$3:T946),T$3:T946,0),0)),INDEX(U$3:U946,MATCH(MAX(T$3:T946),T$3:T946,0),0),IF(AND(S946&lt;&gt;"",U946=""),0,"")),U946)),"")</f>
        <v/>
      </c>
      <c r="W946" s="13" t="str">
        <f t="shared" si="101"/>
        <v/>
      </c>
      <c r="X946" s="52" t="str">
        <f t="shared" si="102"/>
        <v/>
      </c>
      <c r="Y946" s="52" t="str">
        <f t="shared" si="103"/>
        <v/>
      </c>
      <c r="Z946" s="79" t="str">
        <f t="shared" si="104"/>
        <v/>
      </c>
    </row>
    <row r="947" spans="2:26" ht="35.1" customHeight="1" x14ac:dyDescent="0.2">
      <c r="B947" s="48"/>
      <c r="C947" s="49"/>
      <c r="D947" s="50"/>
      <c r="E947" s="47"/>
      <c r="F947" s="43"/>
      <c r="G947" s="45"/>
      <c r="K947" s="7" t="str">
        <f>IF(O947="","",COUNT(O$3:O947))</f>
        <v/>
      </c>
      <c r="L947" s="7" t="str">
        <f>IF(B947&lt;&gt;"",B947,IF(OR(COUNTA($G$3:$G947)&lt;COUNTA($G$3:$G$1048576),$G947&lt;&gt;""),L946,""))</f>
        <v/>
      </c>
      <c r="M947" s="7" t="str">
        <f>IF(C947&lt;&gt;"",C947,IF(OR(COUNTA($G$3:$G947)&lt;COUNTA($G$3:$G$1048576),$G947&lt;&gt;""),M946,""))</f>
        <v/>
      </c>
      <c r="N947" s="7" t="str">
        <f>IF(D947&lt;&gt;"",D947,IF(OR(COUNTA($G$3:$G947)&lt;COUNTA($G$3:$G$1048576),$G947&lt;&gt;""),N946,""))</f>
        <v/>
      </c>
      <c r="O947" s="8" t="str">
        <f t="shared" si="99"/>
        <v/>
      </c>
      <c r="P947" s="10" t="str">
        <f>IFERROR(IF(O947="",IF(COUNT(S$3:S$1048576)=COUNT(S$3:S947),IF(S947="","",INDEX(O$3:O947,MATCH(MAX(K$3:K947),K$3:K947,0),0)),INDEX(O$3:O947,MATCH(MAX(K$3:K947),K$3:K947,0),0)),O947),"")</f>
        <v/>
      </c>
      <c r="Q947" s="9" t="str">
        <f>IF(R947="","",COUNT(R$3:R947))</f>
        <v/>
      </c>
      <c r="R947" s="7" t="str">
        <f t="shared" si="98"/>
        <v/>
      </c>
      <c r="S947" s="11" t="str">
        <f>IFERROR(IF(COUNTA($E947:$G947)=0,"",IF(AND(R947="",$O947=INDEX(O$3:O947,MATCH(MAX(Q$3:Q947),Q$3:Q947,0),0)),INDEX(R$3:R947,MATCH(MAX(Q$3:Q947),Q$3:Q947,0),0),R947)),"")</f>
        <v/>
      </c>
      <c r="T947" s="7" t="str">
        <f>IF(U947="","",COUNT(U$3:U947))</f>
        <v/>
      </c>
      <c r="U947" s="7" t="str">
        <f t="shared" si="100"/>
        <v/>
      </c>
      <c r="V947" s="11" t="str">
        <f>IFERROR(IF(S947="","",IF(U947="",IF(AND(E947="",F947="",G947&lt;&gt;"",$O947=INDEX(O$3:O947,MATCH(MAX(T$3:T947),T$3:T947,0),0)),INDEX(U$3:U947,MATCH(MAX(T$3:T947),T$3:T947,0),0),IF(AND(S947&lt;&gt;"",U947=""),0,"")),U947)),"")</f>
        <v/>
      </c>
      <c r="W947" s="13" t="str">
        <f t="shared" si="101"/>
        <v/>
      </c>
      <c r="X947" s="52" t="str">
        <f t="shared" si="102"/>
        <v/>
      </c>
      <c r="Y947" s="52" t="str">
        <f t="shared" si="103"/>
        <v/>
      </c>
      <c r="Z947" s="79" t="str">
        <f t="shared" si="104"/>
        <v/>
      </c>
    </row>
    <row r="948" spans="2:26" ht="35.1" customHeight="1" x14ac:dyDescent="0.2">
      <c r="B948" s="48"/>
      <c r="C948" s="49"/>
      <c r="D948" s="50"/>
      <c r="E948" s="47"/>
      <c r="F948" s="43"/>
      <c r="G948" s="45"/>
      <c r="K948" s="7" t="str">
        <f>IF(O948="","",COUNT(O$3:O948))</f>
        <v/>
      </c>
      <c r="L948" s="7" t="str">
        <f>IF(B948&lt;&gt;"",B948,IF(OR(COUNTA($G$3:$G948)&lt;COUNTA($G$3:$G$1048576),$G948&lt;&gt;""),L947,""))</f>
        <v/>
      </c>
      <c r="M948" s="7" t="str">
        <f>IF(C948&lt;&gt;"",C948,IF(OR(COUNTA($G$3:$G948)&lt;COUNTA($G$3:$G$1048576),$G948&lt;&gt;""),M947,""))</f>
        <v/>
      </c>
      <c r="N948" s="7" t="str">
        <f>IF(D948&lt;&gt;"",D948,IF(OR(COUNTA($G$3:$G948)&lt;COUNTA($G$3:$G$1048576),$G948&lt;&gt;""),N947,""))</f>
        <v/>
      </c>
      <c r="O948" s="8" t="str">
        <f t="shared" si="99"/>
        <v/>
      </c>
      <c r="P948" s="10" t="str">
        <f>IFERROR(IF(O948="",IF(COUNT(S$3:S$1048576)=COUNT(S$3:S948),IF(S948="","",INDEX(O$3:O948,MATCH(MAX(K$3:K948),K$3:K948,0),0)),INDEX(O$3:O948,MATCH(MAX(K$3:K948),K$3:K948,0),0)),O948),"")</f>
        <v/>
      </c>
      <c r="Q948" s="9" t="str">
        <f>IF(R948="","",COUNT(R$3:R948))</f>
        <v/>
      </c>
      <c r="R948" s="7" t="str">
        <f t="shared" si="98"/>
        <v/>
      </c>
      <c r="S948" s="11" t="str">
        <f>IFERROR(IF(COUNTA($E948:$G948)=0,"",IF(AND(R948="",$O948=INDEX(O$3:O948,MATCH(MAX(Q$3:Q948),Q$3:Q948,0),0)),INDEX(R$3:R948,MATCH(MAX(Q$3:Q948),Q$3:Q948,0),0),R948)),"")</f>
        <v/>
      </c>
      <c r="T948" s="7" t="str">
        <f>IF(U948="","",COUNT(U$3:U948))</f>
        <v/>
      </c>
      <c r="U948" s="7" t="str">
        <f t="shared" si="100"/>
        <v/>
      </c>
      <c r="V948" s="11" t="str">
        <f>IFERROR(IF(S948="","",IF(U948="",IF(AND(E948="",F948="",G948&lt;&gt;"",$O948=INDEX(O$3:O948,MATCH(MAX(T$3:T948),T$3:T948,0),0)),INDEX(U$3:U948,MATCH(MAX(T$3:T948),T$3:T948,0),0),IF(AND(S948&lt;&gt;"",U948=""),0,"")),U948)),"")</f>
        <v/>
      </c>
      <c r="W948" s="13" t="str">
        <f t="shared" si="101"/>
        <v/>
      </c>
      <c r="X948" s="52" t="str">
        <f t="shared" si="102"/>
        <v/>
      </c>
      <c r="Y948" s="52" t="str">
        <f t="shared" si="103"/>
        <v/>
      </c>
      <c r="Z948" s="79" t="str">
        <f t="shared" si="104"/>
        <v/>
      </c>
    </row>
    <row r="949" spans="2:26" ht="35.1" customHeight="1" x14ac:dyDescent="0.2">
      <c r="B949" s="48"/>
      <c r="C949" s="49"/>
      <c r="D949" s="50"/>
      <c r="E949" s="47"/>
      <c r="F949" s="43"/>
      <c r="G949" s="45"/>
      <c r="K949" s="7" t="str">
        <f>IF(O949="","",COUNT(O$3:O949))</f>
        <v/>
      </c>
      <c r="L949" s="7" t="str">
        <f>IF(B949&lt;&gt;"",B949,IF(OR(COUNTA($G$3:$G949)&lt;COUNTA($G$3:$G$1048576),$G949&lt;&gt;""),L948,""))</f>
        <v/>
      </c>
      <c r="M949" s="7" t="str">
        <f>IF(C949&lt;&gt;"",C949,IF(OR(COUNTA($G$3:$G949)&lt;COUNTA($G$3:$G$1048576),$G949&lt;&gt;""),M948,""))</f>
        <v/>
      </c>
      <c r="N949" s="7" t="str">
        <f>IF(D949&lt;&gt;"",D949,IF(OR(COUNTA($G$3:$G949)&lt;COUNTA($G$3:$G$1048576),$G949&lt;&gt;""),N948,""))</f>
        <v/>
      </c>
      <c r="O949" s="8" t="str">
        <f t="shared" si="99"/>
        <v/>
      </c>
      <c r="P949" s="10" t="str">
        <f>IFERROR(IF(O949="",IF(COUNT(S$3:S$1048576)=COUNT(S$3:S949),IF(S949="","",INDEX(O$3:O949,MATCH(MAX(K$3:K949),K$3:K949,0),0)),INDEX(O$3:O949,MATCH(MAX(K$3:K949),K$3:K949,0),0)),O949),"")</f>
        <v/>
      </c>
      <c r="Q949" s="9" t="str">
        <f>IF(R949="","",COUNT(R$3:R949))</f>
        <v/>
      </c>
      <c r="R949" s="7" t="str">
        <f t="shared" si="98"/>
        <v/>
      </c>
      <c r="S949" s="11" t="str">
        <f>IFERROR(IF(COUNTA($E949:$G949)=0,"",IF(AND(R949="",$O949=INDEX(O$3:O949,MATCH(MAX(Q$3:Q949),Q$3:Q949,0),0)),INDEX(R$3:R949,MATCH(MAX(Q$3:Q949),Q$3:Q949,0),0),R949)),"")</f>
        <v/>
      </c>
      <c r="T949" s="7" t="str">
        <f>IF(U949="","",COUNT(U$3:U949))</f>
        <v/>
      </c>
      <c r="U949" s="7" t="str">
        <f t="shared" si="100"/>
        <v/>
      </c>
      <c r="V949" s="11" t="str">
        <f>IFERROR(IF(S949="","",IF(U949="",IF(AND(E949="",F949="",G949&lt;&gt;"",$O949=INDEX(O$3:O949,MATCH(MAX(T$3:T949),T$3:T949,0),0)),INDEX(U$3:U949,MATCH(MAX(T$3:T949),T$3:T949,0),0),IF(AND(S949&lt;&gt;"",U949=""),0,"")),U949)),"")</f>
        <v/>
      </c>
      <c r="W949" s="13" t="str">
        <f t="shared" si="101"/>
        <v/>
      </c>
      <c r="X949" s="52" t="str">
        <f t="shared" si="102"/>
        <v/>
      </c>
      <c r="Y949" s="52" t="str">
        <f t="shared" si="103"/>
        <v/>
      </c>
      <c r="Z949" s="79" t="str">
        <f t="shared" si="104"/>
        <v/>
      </c>
    </row>
    <row r="950" spans="2:26" ht="35.1" customHeight="1" x14ac:dyDescent="0.2">
      <c r="B950" s="48"/>
      <c r="C950" s="49"/>
      <c r="D950" s="50"/>
      <c r="E950" s="47"/>
      <c r="F950" s="43"/>
      <c r="G950" s="45"/>
      <c r="K950" s="7" t="str">
        <f>IF(O950="","",COUNT(O$3:O950))</f>
        <v/>
      </c>
      <c r="L950" s="7" t="str">
        <f>IF(B950&lt;&gt;"",B950,IF(OR(COUNTA($G$3:$G950)&lt;COUNTA($G$3:$G$1048576),$G950&lt;&gt;""),L949,""))</f>
        <v/>
      </c>
      <c r="M950" s="7" t="str">
        <f>IF(C950&lt;&gt;"",C950,IF(OR(COUNTA($G$3:$G950)&lt;COUNTA($G$3:$G$1048576),$G950&lt;&gt;""),M949,""))</f>
        <v/>
      </c>
      <c r="N950" s="7" t="str">
        <f>IF(D950&lt;&gt;"",D950,IF(OR(COUNTA($G$3:$G950)&lt;COUNTA($G$3:$G$1048576),$G950&lt;&gt;""),N949,""))</f>
        <v/>
      </c>
      <c r="O950" s="8" t="str">
        <f t="shared" si="99"/>
        <v/>
      </c>
      <c r="P950" s="10" t="str">
        <f>IFERROR(IF(O950="",IF(COUNT(S$3:S$1048576)=COUNT(S$3:S950),IF(S950="","",INDEX(O$3:O950,MATCH(MAX(K$3:K950),K$3:K950,0),0)),INDEX(O$3:O950,MATCH(MAX(K$3:K950),K$3:K950,0),0)),O950),"")</f>
        <v/>
      </c>
      <c r="Q950" s="9" t="str">
        <f>IF(R950="","",COUNT(R$3:R950))</f>
        <v/>
      </c>
      <c r="R950" s="7" t="str">
        <f t="shared" si="98"/>
        <v/>
      </c>
      <c r="S950" s="11" t="str">
        <f>IFERROR(IF(COUNTA($E950:$G950)=0,"",IF(AND(R950="",$O950=INDEX(O$3:O950,MATCH(MAX(Q$3:Q950),Q$3:Q950,0),0)),INDEX(R$3:R950,MATCH(MAX(Q$3:Q950),Q$3:Q950,0),0),R950)),"")</f>
        <v/>
      </c>
      <c r="T950" s="7" t="str">
        <f>IF(U950="","",COUNT(U$3:U950))</f>
        <v/>
      </c>
      <c r="U950" s="7" t="str">
        <f t="shared" si="100"/>
        <v/>
      </c>
      <c r="V950" s="11" t="str">
        <f>IFERROR(IF(S950="","",IF(U950="",IF(AND(E950="",F950="",G950&lt;&gt;"",$O950=INDEX(O$3:O950,MATCH(MAX(T$3:T950),T$3:T950,0),0)),INDEX(U$3:U950,MATCH(MAX(T$3:T950),T$3:T950,0),0),IF(AND(S950&lt;&gt;"",U950=""),0,"")),U950)),"")</f>
        <v/>
      </c>
      <c r="W950" s="13" t="str">
        <f t="shared" si="101"/>
        <v/>
      </c>
      <c r="X950" s="52" t="str">
        <f t="shared" si="102"/>
        <v/>
      </c>
      <c r="Y950" s="52" t="str">
        <f t="shared" si="103"/>
        <v/>
      </c>
      <c r="Z950" s="79" t="str">
        <f t="shared" si="104"/>
        <v/>
      </c>
    </row>
    <row r="951" spans="2:26" ht="35.1" customHeight="1" x14ac:dyDescent="0.2">
      <c r="B951" s="48"/>
      <c r="C951" s="49"/>
      <c r="D951" s="50"/>
      <c r="E951" s="47"/>
      <c r="F951" s="43"/>
      <c r="G951" s="45"/>
      <c r="K951" s="7" t="str">
        <f>IF(O951="","",COUNT(O$3:O951))</f>
        <v/>
      </c>
      <c r="L951" s="7" t="str">
        <f>IF(B951&lt;&gt;"",B951,IF(OR(COUNTA($G$3:$G951)&lt;COUNTA($G$3:$G$1048576),$G951&lt;&gt;""),L950,""))</f>
        <v/>
      </c>
      <c r="M951" s="7" t="str">
        <f>IF(C951&lt;&gt;"",C951,IF(OR(COUNTA($G$3:$G951)&lt;COUNTA($G$3:$G$1048576),$G951&lt;&gt;""),M950,""))</f>
        <v/>
      </c>
      <c r="N951" s="7" t="str">
        <f>IF(D951&lt;&gt;"",D951,IF(OR(COUNTA($G$3:$G951)&lt;COUNTA($G$3:$G$1048576),$G951&lt;&gt;""),N950,""))</f>
        <v/>
      </c>
      <c r="O951" s="8" t="str">
        <f t="shared" si="99"/>
        <v/>
      </c>
      <c r="P951" s="10" t="str">
        <f>IFERROR(IF(O951="",IF(COUNT(S$3:S$1048576)=COUNT(S$3:S951),IF(S951="","",INDEX(O$3:O951,MATCH(MAX(K$3:K951),K$3:K951,0),0)),INDEX(O$3:O951,MATCH(MAX(K$3:K951),K$3:K951,0),0)),O951),"")</f>
        <v/>
      </c>
      <c r="Q951" s="9" t="str">
        <f>IF(R951="","",COUNT(R$3:R951))</f>
        <v/>
      </c>
      <c r="R951" s="7" t="str">
        <f t="shared" si="98"/>
        <v/>
      </c>
      <c r="S951" s="11" t="str">
        <f>IFERROR(IF(COUNTA($E951:$G951)=0,"",IF(AND(R951="",$O951=INDEX(O$3:O951,MATCH(MAX(Q$3:Q951),Q$3:Q951,0),0)),INDEX(R$3:R951,MATCH(MAX(Q$3:Q951),Q$3:Q951,0),0),R951)),"")</f>
        <v/>
      </c>
      <c r="T951" s="7" t="str">
        <f>IF(U951="","",COUNT(U$3:U951))</f>
        <v/>
      </c>
      <c r="U951" s="7" t="str">
        <f t="shared" si="100"/>
        <v/>
      </c>
      <c r="V951" s="11" t="str">
        <f>IFERROR(IF(S951="","",IF(U951="",IF(AND(E951="",F951="",G951&lt;&gt;"",$O951=INDEX(O$3:O951,MATCH(MAX(T$3:T951),T$3:T951,0),0)),INDEX(U$3:U951,MATCH(MAX(T$3:T951),T$3:T951,0),0),IF(AND(S951&lt;&gt;"",U951=""),0,"")),U951)),"")</f>
        <v/>
      </c>
      <c r="W951" s="13" t="str">
        <f t="shared" si="101"/>
        <v/>
      </c>
      <c r="X951" s="52" t="str">
        <f t="shared" si="102"/>
        <v/>
      </c>
      <c r="Y951" s="52" t="str">
        <f t="shared" si="103"/>
        <v/>
      </c>
      <c r="Z951" s="79" t="str">
        <f t="shared" si="104"/>
        <v/>
      </c>
    </row>
    <row r="952" spans="2:26" ht="35.1" customHeight="1" x14ac:dyDescent="0.2">
      <c r="B952" s="48"/>
      <c r="C952" s="49"/>
      <c r="D952" s="50"/>
      <c r="E952" s="47"/>
      <c r="F952" s="43"/>
      <c r="G952" s="45"/>
      <c r="K952" s="7" t="str">
        <f>IF(O952="","",COUNT(O$3:O952))</f>
        <v/>
      </c>
      <c r="L952" s="7" t="str">
        <f>IF(B952&lt;&gt;"",B952,IF(OR(COUNTA($G$3:$G952)&lt;COUNTA($G$3:$G$1048576),$G952&lt;&gt;""),L951,""))</f>
        <v/>
      </c>
      <c r="M952" s="7" t="str">
        <f>IF(C952&lt;&gt;"",C952,IF(OR(COUNTA($G$3:$G952)&lt;COUNTA($G$3:$G$1048576),$G952&lt;&gt;""),M951,""))</f>
        <v/>
      </c>
      <c r="N952" s="7" t="str">
        <f>IF(D952&lt;&gt;"",D952,IF(OR(COUNTA($G$3:$G952)&lt;COUNTA($G$3:$G$1048576),$G952&lt;&gt;""),N951,""))</f>
        <v/>
      </c>
      <c r="O952" s="8" t="str">
        <f t="shared" si="99"/>
        <v/>
      </c>
      <c r="P952" s="10" t="str">
        <f>IFERROR(IF(O952="",IF(COUNT(S$3:S$1048576)=COUNT(S$3:S952),IF(S952="","",INDEX(O$3:O952,MATCH(MAX(K$3:K952),K$3:K952,0),0)),INDEX(O$3:O952,MATCH(MAX(K$3:K952),K$3:K952,0),0)),O952),"")</f>
        <v/>
      </c>
      <c r="Q952" s="9" t="str">
        <f>IF(R952="","",COUNT(R$3:R952))</f>
        <v/>
      </c>
      <c r="R952" s="7" t="str">
        <f t="shared" si="98"/>
        <v/>
      </c>
      <c r="S952" s="11" t="str">
        <f>IFERROR(IF(COUNTA($E952:$G952)=0,"",IF(AND(R952="",$O952=INDEX(O$3:O952,MATCH(MAX(Q$3:Q952),Q$3:Q952,0),0)),INDEX(R$3:R952,MATCH(MAX(Q$3:Q952),Q$3:Q952,0),0),R952)),"")</f>
        <v/>
      </c>
      <c r="T952" s="7" t="str">
        <f>IF(U952="","",COUNT(U$3:U952))</f>
        <v/>
      </c>
      <c r="U952" s="7" t="str">
        <f t="shared" si="100"/>
        <v/>
      </c>
      <c r="V952" s="11" t="str">
        <f>IFERROR(IF(S952="","",IF(U952="",IF(AND(E952="",F952="",G952&lt;&gt;"",$O952=INDEX(O$3:O952,MATCH(MAX(T$3:T952),T$3:T952,0),0)),INDEX(U$3:U952,MATCH(MAX(T$3:T952),T$3:T952,0),0),IF(AND(S952&lt;&gt;"",U952=""),0,"")),U952)),"")</f>
        <v/>
      </c>
      <c r="W952" s="13" t="str">
        <f t="shared" si="101"/>
        <v/>
      </c>
      <c r="X952" s="52" t="str">
        <f t="shared" si="102"/>
        <v/>
      </c>
      <c r="Y952" s="52" t="str">
        <f t="shared" si="103"/>
        <v/>
      </c>
      <c r="Z952" s="79" t="str">
        <f t="shared" si="104"/>
        <v/>
      </c>
    </row>
    <row r="953" spans="2:26" ht="35.1" customHeight="1" x14ac:dyDescent="0.2">
      <c r="B953" s="48"/>
      <c r="C953" s="49"/>
      <c r="D953" s="50"/>
      <c r="E953" s="47"/>
      <c r="F953" s="43"/>
      <c r="G953" s="45"/>
      <c r="K953" s="7" t="str">
        <f>IF(O953="","",COUNT(O$3:O953))</f>
        <v/>
      </c>
      <c r="L953" s="7" t="str">
        <f>IF(B953&lt;&gt;"",B953,IF(OR(COUNTA($G$3:$G953)&lt;COUNTA($G$3:$G$1048576),$G953&lt;&gt;""),L952,""))</f>
        <v/>
      </c>
      <c r="M953" s="7" t="str">
        <f>IF(C953&lt;&gt;"",C953,IF(OR(COUNTA($G$3:$G953)&lt;COUNTA($G$3:$G$1048576),$G953&lt;&gt;""),M952,""))</f>
        <v/>
      </c>
      <c r="N953" s="7" t="str">
        <f>IF(D953&lt;&gt;"",D953,IF(OR(COUNTA($G$3:$G953)&lt;COUNTA($G$3:$G$1048576),$G953&lt;&gt;""),N952,""))</f>
        <v/>
      </c>
      <c r="O953" s="8" t="str">
        <f t="shared" si="99"/>
        <v/>
      </c>
      <c r="P953" s="10" t="str">
        <f>IFERROR(IF(O953="",IF(COUNT(S$3:S$1048576)=COUNT(S$3:S953),IF(S953="","",INDEX(O$3:O953,MATCH(MAX(K$3:K953),K$3:K953,0),0)),INDEX(O$3:O953,MATCH(MAX(K$3:K953),K$3:K953,0),0)),O953),"")</f>
        <v/>
      </c>
      <c r="Q953" s="9" t="str">
        <f>IF(R953="","",COUNT(R$3:R953))</f>
        <v/>
      </c>
      <c r="R953" s="7" t="str">
        <f t="shared" si="98"/>
        <v/>
      </c>
      <c r="S953" s="11" t="str">
        <f>IFERROR(IF(COUNTA($E953:$G953)=0,"",IF(AND(R953="",$O953=INDEX(O$3:O953,MATCH(MAX(Q$3:Q953),Q$3:Q953,0),0)),INDEX(R$3:R953,MATCH(MAX(Q$3:Q953),Q$3:Q953,0),0),R953)),"")</f>
        <v/>
      </c>
      <c r="T953" s="7" t="str">
        <f>IF(U953="","",COUNT(U$3:U953))</f>
        <v/>
      </c>
      <c r="U953" s="7" t="str">
        <f t="shared" si="100"/>
        <v/>
      </c>
      <c r="V953" s="11" t="str">
        <f>IFERROR(IF(S953="","",IF(U953="",IF(AND(E953="",F953="",G953&lt;&gt;"",$O953=INDEX(O$3:O953,MATCH(MAX(T$3:T953),T$3:T953,0),0)),INDEX(U$3:U953,MATCH(MAX(T$3:T953),T$3:T953,0),0),IF(AND(S953&lt;&gt;"",U953=""),0,"")),U953)),"")</f>
        <v/>
      </c>
      <c r="W953" s="13" t="str">
        <f t="shared" si="101"/>
        <v/>
      </c>
      <c r="X953" s="52" t="str">
        <f t="shared" si="102"/>
        <v/>
      </c>
      <c r="Y953" s="52" t="str">
        <f t="shared" si="103"/>
        <v/>
      </c>
      <c r="Z953" s="79" t="str">
        <f t="shared" si="104"/>
        <v/>
      </c>
    </row>
    <row r="954" spans="2:26" ht="35.1" customHeight="1" x14ac:dyDescent="0.2">
      <c r="B954" s="48"/>
      <c r="C954" s="49"/>
      <c r="D954" s="50"/>
      <c r="E954" s="47"/>
      <c r="F954" s="43"/>
      <c r="G954" s="45"/>
      <c r="K954" s="7" t="str">
        <f>IF(O954="","",COUNT(O$3:O954))</f>
        <v/>
      </c>
      <c r="L954" s="7" t="str">
        <f>IF(B954&lt;&gt;"",B954,IF(OR(COUNTA($G$3:$G954)&lt;COUNTA($G$3:$G$1048576),$G954&lt;&gt;""),L953,""))</f>
        <v/>
      </c>
      <c r="M954" s="7" t="str">
        <f>IF(C954&lt;&gt;"",C954,IF(OR(COUNTA($G$3:$G954)&lt;COUNTA($G$3:$G$1048576),$G954&lt;&gt;""),M953,""))</f>
        <v/>
      </c>
      <c r="N954" s="7" t="str">
        <f>IF(D954&lt;&gt;"",D954,IF(OR(COUNTA($G$3:$G954)&lt;COUNTA($G$3:$G$1048576),$G954&lt;&gt;""),N953,""))</f>
        <v/>
      </c>
      <c r="O954" s="8" t="str">
        <f t="shared" si="99"/>
        <v/>
      </c>
      <c r="P954" s="10" t="str">
        <f>IFERROR(IF(O954="",IF(COUNT(S$3:S$1048576)=COUNT(S$3:S954),IF(S954="","",INDEX(O$3:O954,MATCH(MAX(K$3:K954),K$3:K954,0),0)),INDEX(O$3:O954,MATCH(MAX(K$3:K954),K$3:K954,0),0)),O954),"")</f>
        <v/>
      </c>
      <c r="Q954" s="9" t="str">
        <f>IF(R954="","",COUNT(R$3:R954))</f>
        <v/>
      </c>
      <c r="R954" s="7" t="str">
        <f t="shared" si="98"/>
        <v/>
      </c>
      <c r="S954" s="11" t="str">
        <f>IFERROR(IF(COUNTA($E954:$G954)=0,"",IF(AND(R954="",$O954=INDEX(O$3:O954,MATCH(MAX(Q$3:Q954),Q$3:Q954,0),0)),INDEX(R$3:R954,MATCH(MAX(Q$3:Q954),Q$3:Q954,0),0),R954)),"")</f>
        <v/>
      </c>
      <c r="T954" s="7" t="str">
        <f>IF(U954="","",COUNT(U$3:U954))</f>
        <v/>
      </c>
      <c r="U954" s="7" t="str">
        <f t="shared" si="100"/>
        <v/>
      </c>
      <c r="V954" s="11" t="str">
        <f>IFERROR(IF(S954="","",IF(U954="",IF(AND(E954="",F954="",G954&lt;&gt;"",$O954=INDEX(O$3:O954,MATCH(MAX(T$3:T954),T$3:T954,0),0)),INDEX(U$3:U954,MATCH(MAX(T$3:T954),T$3:T954,0),0),IF(AND(S954&lt;&gt;"",U954=""),0,"")),U954)),"")</f>
        <v/>
      </c>
      <c r="W954" s="13" t="str">
        <f t="shared" si="101"/>
        <v/>
      </c>
      <c r="X954" s="52" t="str">
        <f t="shared" si="102"/>
        <v/>
      </c>
      <c r="Y954" s="52" t="str">
        <f t="shared" si="103"/>
        <v/>
      </c>
      <c r="Z954" s="79" t="str">
        <f t="shared" si="104"/>
        <v/>
      </c>
    </row>
    <row r="955" spans="2:26" ht="35.1" customHeight="1" x14ac:dyDescent="0.2">
      <c r="B955" s="48"/>
      <c r="C955" s="49"/>
      <c r="D955" s="50"/>
      <c r="E955" s="47"/>
      <c r="F955" s="43"/>
      <c r="G955" s="45"/>
      <c r="K955" s="7" t="str">
        <f>IF(O955="","",COUNT(O$3:O955))</f>
        <v/>
      </c>
      <c r="L955" s="7" t="str">
        <f>IF(B955&lt;&gt;"",B955,IF(OR(COUNTA($G$3:$G955)&lt;COUNTA($G$3:$G$1048576),$G955&lt;&gt;""),L954,""))</f>
        <v/>
      </c>
      <c r="M955" s="7" t="str">
        <f>IF(C955&lt;&gt;"",C955,IF(OR(COUNTA($G$3:$G955)&lt;COUNTA($G$3:$G$1048576),$G955&lt;&gt;""),M954,""))</f>
        <v/>
      </c>
      <c r="N955" s="7" t="str">
        <f>IF(D955&lt;&gt;"",D955,IF(OR(COUNTA($G$3:$G955)&lt;COUNTA($G$3:$G$1048576),$G955&lt;&gt;""),N954,""))</f>
        <v/>
      </c>
      <c r="O955" s="8" t="str">
        <f t="shared" si="99"/>
        <v/>
      </c>
      <c r="P955" s="10" t="str">
        <f>IFERROR(IF(O955="",IF(COUNT(S$3:S$1048576)=COUNT(S$3:S955),IF(S955="","",INDEX(O$3:O955,MATCH(MAX(K$3:K955),K$3:K955,0),0)),INDEX(O$3:O955,MATCH(MAX(K$3:K955),K$3:K955,0),0)),O955),"")</f>
        <v/>
      </c>
      <c r="Q955" s="9" t="str">
        <f>IF(R955="","",COUNT(R$3:R955))</f>
        <v/>
      </c>
      <c r="R955" s="7" t="str">
        <f t="shared" si="98"/>
        <v/>
      </c>
      <c r="S955" s="11" t="str">
        <f>IFERROR(IF(COUNTA($E955:$G955)=0,"",IF(AND(R955="",$O955=INDEX(O$3:O955,MATCH(MAX(Q$3:Q955),Q$3:Q955,0),0)),INDEX(R$3:R955,MATCH(MAX(Q$3:Q955),Q$3:Q955,0),0),R955)),"")</f>
        <v/>
      </c>
      <c r="T955" s="7" t="str">
        <f>IF(U955="","",COUNT(U$3:U955))</f>
        <v/>
      </c>
      <c r="U955" s="7" t="str">
        <f t="shared" si="100"/>
        <v/>
      </c>
      <c r="V955" s="11" t="str">
        <f>IFERROR(IF(S955="","",IF(U955="",IF(AND(E955="",F955="",G955&lt;&gt;"",$O955=INDEX(O$3:O955,MATCH(MAX(T$3:T955),T$3:T955,0),0)),INDEX(U$3:U955,MATCH(MAX(T$3:T955),T$3:T955,0),0),IF(AND(S955&lt;&gt;"",U955=""),0,"")),U955)),"")</f>
        <v/>
      </c>
      <c r="W955" s="13" t="str">
        <f t="shared" si="101"/>
        <v/>
      </c>
      <c r="X955" s="52" t="str">
        <f t="shared" si="102"/>
        <v/>
      </c>
      <c r="Y955" s="52" t="str">
        <f t="shared" si="103"/>
        <v/>
      </c>
      <c r="Z955" s="79" t="str">
        <f t="shared" si="104"/>
        <v/>
      </c>
    </row>
    <row r="956" spans="2:26" ht="35.1" customHeight="1" x14ac:dyDescent="0.2">
      <c r="B956" s="48"/>
      <c r="C956" s="49"/>
      <c r="D956" s="50"/>
      <c r="E956" s="47"/>
      <c r="F956" s="43"/>
      <c r="G956" s="45"/>
      <c r="K956" s="7" t="str">
        <f>IF(O956="","",COUNT(O$3:O956))</f>
        <v/>
      </c>
      <c r="L956" s="7" t="str">
        <f>IF(B956&lt;&gt;"",B956,IF(OR(COUNTA($G$3:$G956)&lt;COUNTA($G$3:$G$1048576),$G956&lt;&gt;""),L955,""))</f>
        <v/>
      </c>
      <c r="M956" s="7" t="str">
        <f>IF(C956&lt;&gt;"",C956,IF(OR(COUNTA($G$3:$G956)&lt;COUNTA($G$3:$G$1048576),$G956&lt;&gt;""),M955,""))</f>
        <v/>
      </c>
      <c r="N956" s="7" t="str">
        <f>IF(D956&lt;&gt;"",D956,IF(OR(COUNTA($G$3:$G956)&lt;COUNTA($G$3:$G$1048576),$G956&lt;&gt;""),N955,""))</f>
        <v/>
      </c>
      <c r="O956" s="8" t="str">
        <f t="shared" si="99"/>
        <v/>
      </c>
      <c r="P956" s="10" t="str">
        <f>IFERROR(IF(O956="",IF(COUNT(S$3:S$1048576)=COUNT(S$3:S956),IF(S956="","",INDEX(O$3:O956,MATCH(MAX(K$3:K956),K$3:K956,0),0)),INDEX(O$3:O956,MATCH(MAX(K$3:K956),K$3:K956,0),0)),O956),"")</f>
        <v/>
      </c>
      <c r="Q956" s="9" t="str">
        <f>IF(R956="","",COUNT(R$3:R956))</f>
        <v/>
      </c>
      <c r="R956" s="7" t="str">
        <f t="shared" si="98"/>
        <v/>
      </c>
      <c r="S956" s="11" t="str">
        <f>IFERROR(IF(COUNTA($E956:$G956)=0,"",IF(AND(R956="",$O956=INDEX(O$3:O956,MATCH(MAX(Q$3:Q956),Q$3:Q956,0),0)),INDEX(R$3:R956,MATCH(MAX(Q$3:Q956),Q$3:Q956,0),0),R956)),"")</f>
        <v/>
      </c>
      <c r="T956" s="7" t="str">
        <f>IF(U956="","",COUNT(U$3:U956))</f>
        <v/>
      </c>
      <c r="U956" s="7" t="str">
        <f t="shared" si="100"/>
        <v/>
      </c>
      <c r="V956" s="11" t="str">
        <f>IFERROR(IF(S956="","",IF(U956="",IF(AND(E956="",F956="",G956&lt;&gt;"",$O956=INDEX(O$3:O956,MATCH(MAX(T$3:T956),T$3:T956,0),0)),INDEX(U$3:U956,MATCH(MAX(T$3:T956),T$3:T956,0),0),IF(AND(S956&lt;&gt;"",U956=""),0,"")),U956)),"")</f>
        <v/>
      </c>
      <c r="W956" s="13" t="str">
        <f t="shared" si="101"/>
        <v/>
      </c>
      <c r="X956" s="52" t="str">
        <f t="shared" si="102"/>
        <v/>
      </c>
      <c r="Y956" s="52" t="str">
        <f t="shared" si="103"/>
        <v/>
      </c>
      <c r="Z956" s="79" t="str">
        <f t="shared" si="104"/>
        <v/>
      </c>
    </row>
    <row r="957" spans="2:26" ht="35.1" customHeight="1" x14ac:dyDescent="0.2">
      <c r="B957" s="48"/>
      <c r="C957" s="49"/>
      <c r="D957" s="50"/>
      <c r="E957" s="47"/>
      <c r="F957" s="43"/>
      <c r="G957" s="45"/>
      <c r="K957" s="7" t="str">
        <f>IF(O957="","",COUNT(O$3:O957))</f>
        <v/>
      </c>
      <c r="L957" s="7" t="str">
        <f>IF(B957&lt;&gt;"",B957,IF(OR(COUNTA($G$3:$G957)&lt;COUNTA($G$3:$G$1048576),$G957&lt;&gt;""),L956,""))</f>
        <v/>
      </c>
      <c r="M957" s="7" t="str">
        <f>IF(C957&lt;&gt;"",C957,IF(OR(COUNTA($G$3:$G957)&lt;COUNTA($G$3:$G$1048576),$G957&lt;&gt;""),M956,""))</f>
        <v/>
      </c>
      <c r="N957" s="7" t="str">
        <f>IF(D957&lt;&gt;"",D957,IF(OR(COUNTA($G$3:$G957)&lt;COUNTA($G$3:$G$1048576),$G957&lt;&gt;""),N956,""))</f>
        <v/>
      </c>
      <c r="O957" s="8" t="str">
        <f t="shared" si="99"/>
        <v/>
      </c>
      <c r="P957" s="10" t="str">
        <f>IFERROR(IF(O957="",IF(COUNT(S$3:S$1048576)=COUNT(S$3:S957),IF(S957="","",INDEX(O$3:O957,MATCH(MAX(K$3:K957),K$3:K957,0),0)),INDEX(O$3:O957,MATCH(MAX(K$3:K957),K$3:K957,0),0)),O957),"")</f>
        <v/>
      </c>
      <c r="Q957" s="9" t="str">
        <f>IF(R957="","",COUNT(R$3:R957))</f>
        <v/>
      </c>
      <c r="R957" s="7" t="str">
        <f t="shared" si="98"/>
        <v/>
      </c>
      <c r="S957" s="11" t="str">
        <f>IFERROR(IF(COUNTA($E957:$G957)=0,"",IF(AND(R957="",$O957=INDEX(O$3:O957,MATCH(MAX(Q$3:Q957),Q$3:Q957,0),0)),INDEX(R$3:R957,MATCH(MAX(Q$3:Q957),Q$3:Q957,0),0),R957)),"")</f>
        <v/>
      </c>
      <c r="T957" s="7" t="str">
        <f>IF(U957="","",COUNT(U$3:U957))</f>
        <v/>
      </c>
      <c r="U957" s="7" t="str">
        <f t="shared" si="100"/>
        <v/>
      </c>
      <c r="V957" s="11" t="str">
        <f>IFERROR(IF(S957="","",IF(U957="",IF(AND(E957="",F957="",G957&lt;&gt;"",$O957=INDEX(O$3:O957,MATCH(MAX(T$3:T957),T$3:T957,0),0)),INDEX(U$3:U957,MATCH(MAX(T$3:T957),T$3:T957,0),0),IF(AND(S957&lt;&gt;"",U957=""),0,"")),U957)),"")</f>
        <v/>
      </c>
      <c r="W957" s="13" t="str">
        <f t="shared" si="101"/>
        <v/>
      </c>
      <c r="X957" s="52" t="str">
        <f t="shared" si="102"/>
        <v/>
      </c>
      <c r="Y957" s="52" t="str">
        <f t="shared" si="103"/>
        <v/>
      </c>
      <c r="Z957" s="79" t="str">
        <f t="shared" si="104"/>
        <v/>
      </c>
    </row>
    <row r="958" spans="2:26" ht="35.1" customHeight="1" x14ac:dyDescent="0.2">
      <c r="B958" s="48"/>
      <c r="C958" s="49"/>
      <c r="D958" s="50"/>
      <c r="E958" s="47"/>
      <c r="F958" s="43"/>
      <c r="G958" s="45"/>
      <c r="K958" s="7" t="str">
        <f>IF(O958="","",COUNT(O$3:O958))</f>
        <v/>
      </c>
      <c r="L958" s="7" t="str">
        <f>IF(B958&lt;&gt;"",B958,IF(OR(COUNTA($G$3:$G958)&lt;COUNTA($G$3:$G$1048576),$G958&lt;&gt;""),L957,""))</f>
        <v/>
      </c>
      <c r="M958" s="7" t="str">
        <f>IF(C958&lt;&gt;"",C958,IF(OR(COUNTA($G$3:$G958)&lt;COUNTA($G$3:$G$1048576),$G958&lt;&gt;""),M957,""))</f>
        <v/>
      </c>
      <c r="N958" s="7" t="str">
        <f>IF(D958&lt;&gt;"",D958,IF(OR(COUNTA($G$3:$G958)&lt;COUNTA($G$3:$G$1048576),$G958&lt;&gt;""),N957,""))</f>
        <v/>
      </c>
      <c r="O958" s="8" t="str">
        <f t="shared" si="99"/>
        <v/>
      </c>
      <c r="P958" s="10" t="str">
        <f>IFERROR(IF(O958="",IF(COUNT(S$3:S$1048576)=COUNT(S$3:S958),IF(S958="","",INDEX(O$3:O958,MATCH(MAX(K$3:K958),K$3:K958,0),0)),INDEX(O$3:O958,MATCH(MAX(K$3:K958),K$3:K958,0),0)),O958),"")</f>
        <v/>
      </c>
      <c r="Q958" s="9" t="str">
        <f>IF(R958="","",COUNT(R$3:R958))</f>
        <v/>
      </c>
      <c r="R958" s="7" t="str">
        <f t="shared" si="98"/>
        <v/>
      </c>
      <c r="S958" s="11" t="str">
        <f>IFERROR(IF(COUNTA($E958:$G958)=0,"",IF(AND(R958="",$O958=INDEX(O$3:O958,MATCH(MAX(Q$3:Q958),Q$3:Q958,0),0)),INDEX(R$3:R958,MATCH(MAX(Q$3:Q958),Q$3:Q958,0),0),R958)),"")</f>
        <v/>
      </c>
      <c r="T958" s="7" t="str">
        <f>IF(U958="","",COUNT(U$3:U958))</f>
        <v/>
      </c>
      <c r="U958" s="7" t="str">
        <f t="shared" si="100"/>
        <v/>
      </c>
      <c r="V958" s="11" t="str">
        <f>IFERROR(IF(S958="","",IF(U958="",IF(AND(E958="",F958="",G958&lt;&gt;"",$O958=INDEX(O$3:O958,MATCH(MAX(T$3:T958),T$3:T958,0),0)),INDEX(U$3:U958,MATCH(MAX(T$3:T958),T$3:T958,0),0),IF(AND(S958&lt;&gt;"",U958=""),0,"")),U958)),"")</f>
        <v/>
      </c>
      <c r="W958" s="13" t="str">
        <f t="shared" si="101"/>
        <v/>
      </c>
      <c r="X958" s="52" t="str">
        <f t="shared" si="102"/>
        <v/>
      </c>
      <c r="Y958" s="52" t="str">
        <f t="shared" si="103"/>
        <v/>
      </c>
      <c r="Z958" s="79" t="str">
        <f t="shared" si="104"/>
        <v/>
      </c>
    </row>
    <row r="959" spans="2:26" ht="35.1" customHeight="1" x14ac:dyDescent="0.2">
      <c r="B959" s="48"/>
      <c r="C959" s="49"/>
      <c r="D959" s="50"/>
      <c r="E959" s="47"/>
      <c r="F959" s="43"/>
      <c r="G959" s="45"/>
      <c r="K959" s="7" t="str">
        <f>IF(O959="","",COUNT(O$3:O959))</f>
        <v/>
      </c>
      <c r="L959" s="7" t="str">
        <f>IF(B959&lt;&gt;"",B959,IF(OR(COUNTA($G$3:$G959)&lt;COUNTA($G$3:$G$1048576),$G959&lt;&gt;""),L958,""))</f>
        <v/>
      </c>
      <c r="M959" s="7" t="str">
        <f>IF(C959&lt;&gt;"",C959,IF(OR(COUNTA($G$3:$G959)&lt;COUNTA($G$3:$G$1048576),$G959&lt;&gt;""),M958,""))</f>
        <v/>
      </c>
      <c r="N959" s="7" t="str">
        <f>IF(D959&lt;&gt;"",D959,IF(OR(COUNTA($G$3:$G959)&lt;COUNTA($G$3:$G$1048576),$G959&lt;&gt;""),N958,""))</f>
        <v/>
      </c>
      <c r="O959" s="8" t="str">
        <f t="shared" si="99"/>
        <v/>
      </c>
      <c r="P959" s="10" t="str">
        <f>IFERROR(IF(O959="",IF(COUNT(S$3:S$1048576)=COUNT(S$3:S959),IF(S959="","",INDEX(O$3:O959,MATCH(MAX(K$3:K959),K$3:K959,0),0)),INDEX(O$3:O959,MATCH(MAX(K$3:K959),K$3:K959,0),0)),O959),"")</f>
        <v/>
      </c>
      <c r="Q959" s="9" t="str">
        <f>IF(R959="","",COUNT(R$3:R959))</f>
        <v/>
      </c>
      <c r="R959" s="7" t="str">
        <f t="shared" si="98"/>
        <v/>
      </c>
      <c r="S959" s="11" t="str">
        <f>IFERROR(IF(COUNTA($E959:$G959)=0,"",IF(AND(R959="",$O959=INDEX(O$3:O959,MATCH(MAX(Q$3:Q959),Q$3:Q959,0),0)),INDEX(R$3:R959,MATCH(MAX(Q$3:Q959),Q$3:Q959,0),0),R959)),"")</f>
        <v/>
      </c>
      <c r="T959" s="7" t="str">
        <f>IF(U959="","",COUNT(U$3:U959))</f>
        <v/>
      </c>
      <c r="U959" s="7" t="str">
        <f t="shared" si="100"/>
        <v/>
      </c>
      <c r="V959" s="11" t="str">
        <f>IFERROR(IF(S959="","",IF(U959="",IF(AND(E959="",F959="",G959&lt;&gt;"",$O959=INDEX(O$3:O959,MATCH(MAX(T$3:T959),T$3:T959,0),0)),INDEX(U$3:U959,MATCH(MAX(T$3:T959),T$3:T959,0),0),IF(AND(S959&lt;&gt;"",U959=""),0,"")),U959)),"")</f>
        <v/>
      </c>
      <c r="W959" s="13" t="str">
        <f t="shared" si="101"/>
        <v/>
      </c>
      <c r="X959" s="52" t="str">
        <f t="shared" si="102"/>
        <v/>
      </c>
      <c r="Y959" s="52" t="str">
        <f t="shared" si="103"/>
        <v/>
      </c>
      <c r="Z959" s="79" t="str">
        <f t="shared" si="104"/>
        <v/>
      </c>
    </row>
    <row r="960" spans="2:26" ht="35.1" customHeight="1" x14ac:dyDescent="0.2">
      <c r="B960" s="48"/>
      <c r="C960" s="49"/>
      <c r="D960" s="50"/>
      <c r="E960" s="47"/>
      <c r="F960" s="43"/>
      <c r="G960" s="45"/>
      <c r="K960" s="7" t="str">
        <f>IF(O960="","",COUNT(O$3:O960))</f>
        <v/>
      </c>
      <c r="L960" s="7" t="str">
        <f>IF(B960&lt;&gt;"",B960,IF(OR(COUNTA($G$3:$G960)&lt;COUNTA($G$3:$G$1048576),$G960&lt;&gt;""),L959,""))</f>
        <v/>
      </c>
      <c r="M960" s="7" t="str">
        <f>IF(C960&lt;&gt;"",C960,IF(OR(COUNTA($G$3:$G960)&lt;COUNTA($G$3:$G$1048576),$G960&lt;&gt;""),M959,""))</f>
        <v/>
      </c>
      <c r="N960" s="7" t="str">
        <f>IF(D960&lt;&gt;"",D960,IF(OR(COUNTA($G$3:$G960)&lt;COUNTA($G$3:$G$1048576),$G960&lt;&gt;""),N959,""))</f>
        <v/>
      </c>
      <c r="O960" s="8" t="str">
        <f t="shared" si="99"/>
        <v/>
      </c>
      <c r="P960" s="10" t="str">
        <f>IFERROR(IF(O960="",IF(COUNT(S$3:S$1048576)=COUNT(S$3:S960),IF(S960="","",INDEX(O$3:O960,MATCH(MAX(K$3:K960),K$3:K960,0),0)),INDEX(O$3:O960,MATCH(MAX(K$3:K960),K$3:K960,0),0)),O960),"")</f>
        <v/>
      </c>
      <c r="Q960" s="9" t="str">
        <f>IF(R960="","",COUNT(R$3:R960))</f>
        <v/>
      </c>
      <c r="R960" s="7" t="str">
        <f t="shared" si="98"/>
        <v/>
      </c>
      <c r="S960" s="11" t="str">
        <f>IFERROR(IF(COUNTA($E960:$G960)=0,"",IF(AND(R960="",$O960=INDEX(O$3:O960,MATCH(MAX(Q$3:Q960),Q$3:Q960,0),0)),INDEX(R$3:R960,MATCH(MAX(Q$3:Q960),Q$3:Q960,0),0),R960)),"")</f>
        <v/>
      </c>
      <c r="T960" s="7" t="str">
        <f>IF(U960="","",COUNT(U$3:U960))</f>
        <v/>
      </c>
      <c r="U960" s="7" t="str">
        <f t="shared" si="100"/>
        <v/>
      </c>
      <c r="V960" s="11" t="str">
        <f>IFERROR(IF(S960="","",IF(U960="",IF(AND(E960="",F960="",G960&lt;&gt;"",$O960=INDEX(O$3:O960,MATCH(MAX(T$3:T960),T$3:T960,0),0)),INDEX(U$3:U960,MATCH(MAX(T$3:T960),T$3:T960,0),0),IF(AND(S960&lt;&gt;"",U960=""),0,"")),U960)),"")</f>
        <v/>
      </c>
      <c r="W960" s="13" t="str">
        <f t="shared" si="101"/>
        <v/>
      </c>
      <c r="X960" s="52" t="str">
        <f t="shared" si="102"/>
        <v/>
      </c>
      <c r="Y960" s="52" t="str">
        <f t="shared" si="103"/>
        <v/>
      </c>
      <c r="Z960" s="79" t="str">
        <f t="shared" si="104"/>
        <v/>
      </c>
    </row>
    <row r="961" spans="2:26" ht="35.1" customHeight="1" x14ac:dyDescent="0.2">
      <c r="B961" s="48"/>
      <c r="C961" s="49"/>
      <c r="D961" s="50"/>
      <c r="E961" s="47"/>
      <c r="F961" s="43"/>
      <c r="G961" s="45"/>
      <c r="K961" s="7" t="str">
        <f>IF(O961="","",COUNT(O$3:O961))</f>
        <v/>
      </c>
      <c r="L961" s="7" t="str">
        <f>IF(B961&lt;&gt;"",B961,IF(OR(COUNTA($G$3:$G961)&lt;COUNTA($G$3:$G$1048576),$G961&lt;&gt;""),L960,""))</f>
        <v/>
      </c>
      <c r="M961" s="7" t="str">
        <f>IF(C961&lt;&gt;"",C961,IF(OR(COUNTA($G$3:$G961)&lt;COUNTA($G$3:$G$1048576),$G961&lt;&gt;""),M960,""))</f>
        <v/>
      </c>
      <c r="N961" s="7" t="str">
        <f>IF(D961&lt;&gt;"",D961,IF(OR(COUNTA($G$3:$G961)&lt;COUNTA($G$3:$G$1048576),$G961&lt;&gt;""),N960,""))</f>
        <v/>
      </c>
      <c r="O961" s="8" t="str">
        <f t="shared" si="99"/>
        <v/>
      </c>
      <c r="P961" s="10" t="str">
        <f>IFERROR(IF(O961="",IF(COUNT(S$3:S$1048576)=COUNT(S$3:S961),IF(S961="","",INDEX(O$3:O961,MATCH(MAX(K$3:K961),K$3:K961,0),0)),INDEX(O$3:O961,MATCH(MAX(K$3:K961),K$3:K961,0),0)),O961),"")</f>
        <v/>
      </c>
      <c r="Q961" s="9" t="str">
        <f>IF(R961="","",COUNT(R$3:R961))</f>
        <v/>
      </c>
      <c r="R961" s="7" t="str">
        <f t="shared" si="98"/>
        <v/>
      </c>
      <c r="S961" s="11" t="str">
        <f>IFERROR(IF(COUNTA($E961:$G961)=0,"",IF(AND(R961="",$O961=INDEX(O$3:O961,MATCH(MAX(Q$3:Q961),Q$3:Q961,0),0)),INDEX(R$3:R961,MATCH(MAX(Q$3:Q961),Q$3:Q961,0),0),R961)),"")</f>
        <v/>
      </c>
      <c r="T961" s="7" t="str">
        <f>IF(U961="","",COUNT(U$3:U961))</f>
        <v/>
      </c>
      <c r="U961" s="7" t="str">
        <f t="shared" si="100"/>
        <v/>
      </c>
      <c r="V961" s="11" t="str">
        <f>IFERROR(IF(S961="","",IF(U961="",IF(AND(E961="",F961="",G961&lt;&gt;"",$O961=INDEX(O$3:O961,MATCH(MAX(T$3:T961),T$3:T961,0),0)),INDEX(U$3:U961,MATCH(MAX(T$3:T961),T$3:T961,0),0),IF(AND(S961&lt;&gt;"",U961=""),0,"")),U961)),"")</f>
        <v/>
      </c>
      <c r="W961" s="13" t="str">
        <f t="shared" si="101"/>
        <v/>
      </c>
      <c r="X961" s="52" t="str">
        <f t="shared" si="102"/>
        <v/>
      </c>
      <c r="Y961" s="52" t="str">
        <f t="shared" si="103"/>
        <v/>
      </c>
      <c r="Z961" s="79" t="str">
        <f t="shared" si="104"/>
        <v/>
      </c>
    </row>
    <row r="962" spans="2:26" ht="35.1" customHeight="1" x14ac:dyDescent="0.2">
      <c r="B962" s="48"/>
      <c r="C962" s="49"/>
      <c r="D962" s="50"/>
      <c r="E962" s="47"/>
      <c r="F962" s="43"/>
      <c r="G962" s="45"/>
      <c r="K962" s="7" t="str">
        <f>IF(O962="","",COUNT(O$3:O962))</f>
        <v/>
      </c>
      <c r="L962" s="7" t="str">
        <f>IF(B962&lt;&gt;"",B962,IF(OR(COUNTA($G$3:$G962)&lt;COUNTA($G$3:$G$1048576),$G962&lt;&gt;""),L961,""))</f>
        <v/>
      </c>
      <c r="M962" s="7" t="str">
        <f>IF(C962&lt;&gt;"",C962,IF(OR(COUNTA($G$3:$G962)&lt;COUNTA($G$3:$G$1048576),$G962&lt;&gt;""),M961,""))</f>
        <v/>
      </c>
      <c r="N962" s="7" t="str">
        <f>IF(D962&lt;&gt;"",D962,IF(OR(COUNTA($G$3:$G962)&lt;COUNTA($G$3:$G$1048576),$G962&lt;&gt;""),N961,""))</f>
        <v/>
      </c>
      <c r="O962" s="8" t="str">
        <f t="shared" si="99"/>
        <v/>
      </c>
      <c r="P962" s="10" t="str">
        <f>IFERROR(IF(O962="",IF(COUNT(S$3:S$1048576)=COUNT(S$3:S962),IF(S962="","",INDEX(O$3:O962,MATCH(MAX(K$3:K962),K$3:K962,0),0)),INDEX(O$3:O962,MATCH(MAX(K$3:K962),K$3:K962,0),0)),O962),"")</f>
        <v/>
      </c>
      <c r="Q962" s="9" t="str">
        <f>IF(R962="","",COUNT(R$3:R962))</f>
        <v/>
      </c>
      <c r="R962" s="7" t="str">
        <f t="shared" si="98"/>
        <v/>
      </c>
      <c r="S962" s="11" t="str">
        <f>IFERROR(IF(COUNTA($E962:$G962)=0,"",IF(AND(R962="",$O962=INDEX(O$3:O962,MATCH(MAX(Q$3:Q962),Q$3:Q962,0),0)),INDEX(R$3:R962,MATCH(MAX(Q$3:Q962),Q$3:Q962,0),0),R962)),"")</f>
        <v/>
      </c>
      <c r="T962" s="7" t="str">
        <f>IF(U962="","",COUNT(U$3:U962))</f>
        <v/>
      </c>
      <c r="U962" s="7" t="str">
        <f t="shared" si="100"/>
        <v/>
      </c>
      <c r="V962" s="11" t="str">
        <f>IFERROR(IF(S962="","",IF(U962="",IF(AND(E962="",F962="",G962&lt;&gt;"",$O962=INDEX(O$3:O962,MATCH(MAX(T$3:T962),T$3:T962,0),0)),INDEX(U$3:U962,MATCH(MAX(T$3:T962),T$3:T962,0),0),IF(AND(S962&lt;&gt;"",U962=""),0,"")),U962)),"")</f>
        <v/>
      </c>
      <c r="W962" s="13" t="str">
        <f t="shared" si="101"/>
        <v/>
      </c>
      <c r="X962" s="52" t="str">
        <f t="shared" si="102"/>
        <v/>
      </c>
      <c r="Y962" s="52" t="str">
        <f t="shared" si="103"/>
        <v/>
      </c>
      <c r="Z962" s="79" t="str">
        <f t="shared" si="104"/>
        <v/>
      </c>
    </row>
    <row r="963" spans="2:26" ht="35.1" customHeight="1" x14ac:dyDescent="0.2">
      <c r="B963" s="48"/>
      <c r="C963" s="49"/>
      <c r="D963" s="50"/>
      <c r="E963" s="47"/>
      <c r="F963" s="43"/>
      <c r="G963" s="45"/>
      <c r="K963" s="7" t="str">
        <f>IF(O963="","",COUNT(O$3:O963))</f>
        <v/>
      </c>
      <c r="L963" s="7" t="str">
        <f>IF(B963&lt;&gt;"",B963,IF(OR(COUNTA($G$3:$G963)&lt;COUNTA($G$3:$G$1048576),$G963&lt;&gt;""),L962,""))</f>
        <v/>
      </c>
      <c r="M963" s="7" t="str">
        <f>IF(C963&lt;&gt;"",C963,IF(OR(COUNTA($G$3:$G963)&lt;COUNTA($G$3:$G$1048576),$G963&lt;&gt;""),M962,""))</f>
        <v/>
      </c>
      <c r="N963" s="7" t="str">
        <f>IF(D963&lt;&gt;"",D963,IF(OR(COUNTA($G$3:$G963)&lt;COUNTA($G$3:$G$1048576),$G963&lt;&gt;""),N962,""))</f>
        <v/>
      </c>
      <c r="O963" s="8" t="str">
        <f t="shared" si="99"/>
        <v/>
      </c>
      <c r="P963" s="10" t="str">
        <f>IFERROR(IF(O963="",IF(COUNT(S$3:S$1048576)=COUNT(S$3:S963),IF(S963="","",INDEX(O$3:O963,MATCH(MAX(K$3:K963),K$3:K963,0),0)),INDEX(O$3:O963,MATCH(MAX(K$3:K963),K$3:K963,0),0)),O963),"")</f>
        <v/>
      </c>
      <c r="Q963" s="9" t="str">
        <f>IF(R963="","",COUNT(R$3:R963))</f>
        <v/>
      </c>
      <c r="R963" s="7" t="str">
        <f t="shared" ref="R963:R998" si="105">IF(E963="","",E963)</f>
        <v/>
      </c>
      <c r="S963" s="11" t="str">
        <f>IFERROR(IF(COUNTA($E963:$G963)=0,"",IF(AND(R963="",$O963=INDEX(O$3:O963,MATCH(MAX(Q$3:Q963),Q$3:Q963,0),0)),INDEX(R$3:R963,MATCH(MAX(Q$3:Q963),Q$3:Q963,0),0),R963)),"")</f>
        <v/>
      </c>
      <c r="T963" s="7" t="str">
        <f>IF(U963="","",COUNT(U$3:U963))</f>
        <v/>
      </c>
      <c r="U963" s="7" t="str">
        <f t="shared" si="100"/>
        <v/>
      </c>
      <c r="V963" s="11" t="str">
        <f>IFERROR(IF(S963="","",IF(U963="",IF(AND(E963="",F963="",G963&lt;&gt;"",$O963=INDEX(O$3:O963,MATCH(MAX(T$3:T963),T$3:T963,0),0)),INDEX(U$3:U963,MATCH(MAX(T$3:T963),T$3:T963,0),0),IF(AND(S963&lt;&gt;"",U963=""),0,"")),U963)),"")</f>
        <v/>
      </c>
      <c r="W963" s="13" t="str">
        <f t="shared" si="101"/>
        <v/>
      </c>
      <c r="X963" s="52" t="str">
        <f t="shared" si="102"/>
        <v/>
      </c>
      <c r="Y963" s="52" t="str">
        <f t="shared" si="103"/>
        <v/>
      </c>
      <c r="Z963" s="79" t="str">
        <f t="shared" si="104"/>
        <v/>
      </c>
    </row>
    <row r="964" spans="2:26" ht="35.1" customHeight="1" x14ac:dyDescent="0.2">
      <c r="B964" s="48"/>
      <c r="C964" s="49"/>
      <c r="D964" s="50"/>
      <c r="E964" s="47"/>
      <c r="F964" s="43"/>
      <c r="G964" s="45"/>
      <c r="K964" s="7" t="str">
        <f>IF(O964="","",COUNT(O$3:O964))</f>
        <v/>
      </c>
      <c r="L964" s="7" t="str">
        <f>IF(B964&lt;&gt;"",B964,IF(OR(COUNTA($G$3:$G964)&lt;COUNTA($G$3:$G$1048576),$G964&lt;&gt;""),L963,""))</f>
        <v/>
      </c>
      <c r="M964" s="7" t="str">
        <f>IF(C964&lt;&gt;"",C964,IF(OR(COUNTA($G$3:$G964)&lt;COUNTA($G$3:$G$1048576),$G964&lt;&gt;""),M963,""))</f>
        <v/>
      </c>
      <c r="N964" s="7" t="str">
        <f>IF(D964&lt;&gt;"",D964,IF(OR(COUNTA($G$3:$G964)&lt;COUNTA($G$3:$G$1048576),$G964&lt;&gt;""),N963,""))</f>
        <v/>
      </c>
      <c r="O964" s="8" t="str">
        <f t="shared" ref="O964:O998" si="106">IF(COUNT(L964:N964)=3,DATE(L964,M964,N964),"")</f>
        <v/>
      </c>
      <c r="P964" s="10" t="str">
        <f>IFERROR(IF(O964="",IF(COUNT(S$3:S$1048576)=COUNT(S$3:S964),IF(S964="","",INDEX(O$3:O964,MATCH(MAX(K$3:K964),K$3:K964,0),0)),INDEX(O$3:O964,MATCH(MAX(K$3:K964),K$3:K964,0),0)),O964),"")</f>
        <v/>
      </c>
      <c r="Q964" s="9" t="str">
        <f>IF(R964="","",COUNT(R$3:R964))</f>
        <v/>
      </c>
      <c r="R964" s="7" t="str">
        <f t="shared" si="105"/>
        <v/>
      </c>
      <c r="S964" s="11" t="str">
        <f>IFERROR(IF(COUNTA($E964:$G964)=0,"",IF(AND(R964="",$O964=INDEX(O$3:O964,MATCH(MAX(Q$3:Q964),Q$3:Q964,0),0)),INDEX(R$3:R964,MATCH(MAX(Q$3:Q964),Q$3:Q964,0),0),R964)),"")</f>
        <v/>
      </c>
      <c r="T964" s="7" t="str">
        <f>IF(U964="","",COUNT(U$3:U964))</f>
        <v/>
      </c>
      <c r="U964" s="7" t="str">
        <f t="shared" ref="U964:U1027" si="107">IF(F964="",IF(R964="","",0),F964)</f>
        <v/>
      </c>
      <c r="V964" s="11" t="str">
        <f>IFERROR(IF(S964="","",IF(U964="",IF(AND(E964="",F964="",G964&lt;&gt;"",$O964=INDEX(O$3:O964,MATCH(MAX(T$3:T964),T$3:T964,0),0)),INDEX(U$3:U964,MATCH(MAX(T$3:T964),T$3:T964,0),0),IF(AND(S964&lt;&gt;"",U964=""),0,"")),U964)),"")</f>
        <v/>
      </c>
      <c r="W964" s="13" t="str">
        <f t="shared" ref="W964:W1027" si="108">IF(AND(S964="",V964=""),"",TIME(S964,IF(V964="",0,V964),0))</f>
        <v/>
      </c>
      <c r="X964" s="52" t="str">
        <f t="shared" ref="X964:X998" si="109">IF(P964="","",TEXT(P964,0))</f>
        <v/>
      </c>
      <c r="Y964" s="52" t="str">
        <f t="shared" ref="Y964:Y1027" si="110">IF(W964="","",X964&amp;$Y$2&amp;W964)</f>
        <v/>
      </c>
      <c r="Z964" s="79" t="str">
        <f t="shared" ref="Z964:Z1027" si="111">IF(W964="","",COUNTIF($Y$3:$Y$1048576,Y964))</f>
        <v/>
      </c>
    </row>
    <row r="965" spans="2:26" ht="35.1" customHeight="1" x14ac:dyDescent="0.2">
      <c r="B965" s="48"/>
      <c r="C965" s="49"/>
      <c r="D965" s="50"/>
      <c r="E965" s="47"/>
      <c r="F965" s="43"/>
      <c r="G965" s="45"/>
      <c r="K965" s="7" t="str">
        <f>IF(O965="","",COUNT(O$3:O965))</f>
        <v/>
      </c>
      <c r="L965" s="7" t="str">
        <f>IF(B965&lt;&gt;"",B965,IF(OR(COUNTA($G$3:$G965)&lt;COUNTA($G$3:$G$1048576),$G965&lt;&gt;""),L964,""))</f>
        <v/>
      </c>
      <c r="M965" s="7" t="str">
        <f>IF(C965&lt;&gt;"",C965,IF(OR(COUNTA($G$3:$G965)&lt;COUNTA($G$3:$G$1048576),$G965&lt;&gt;""),M964,""))</f>
        <v/>
      </c>
      <c r="N965" s="7" t="str">
        <f>IF(D965&lt;&gt;"",D965,IF(OR(COUNTA($G$3:$G965)&lt;COUNTA($G$3:$G$1048576),$G965&lt;&gt;""),N964,""))</f>
        <v/>
      </c>
      <c r="O965" s="8" t="str">
        <f t="shared" si="106"/>
        <v/>
      </c>
      <c r="P965" s="10" t="str">
        <f>IFERROR(IF(O965="",IF(COUNT(S$3:S$1048576)=COUNT(S$3:S965),IF(S965="","",INDEX(O$3:O965,MATCH(MAX(K$3:K965),K$3:K965,0),0)),INDEX(O$3:O965,MATCH(MAX(K$3:K965),K$3:K965,0),0)),O965),"")</f>
        <v/>
      </c>
      <c r="Q965" s="9" t="str">
        <f>IF(R965="","",COUNT(R$3:R965))</f>
        <v/>
      </c>
      <c r="R965" s="7" t="str">
        <f t="shared" si="105"/>
        <v/>
      </c>
      <c r="S965" s="11" t="str">
        <f>IFERROR(IF(COUNTA($E965:$G965)=0,"",IF(AND(R965="",$O965=INDEX(O$3:O965,MATCH(MAX(Q$3:Q965),Q$3:Q965,0),0)),INDEX(R$3:R965,MATCH(MAX(Q$3:Q965),Q$3:Q965,0),0),R965)),"")</f>
        <v/>
      </c>
      <c r="T965" s="7" t="str">
        <f>IF(U965="","",COUNT(U$3:U965))</f>
        <v/>
      </c>
      <c r="U965" s="7" t="str">
        <f t="shared" si="107"/>
        <v/>
      </c>
      <c r="V965" s="11" t="str">
        <f>IFERROR(IF(S965="","",IF(U965="",IF(AND(E965="",F965="",G965&lt;&gt;"",$O965=INDEX(O$3:O965,MATCH(MAX(T$3:T965),T$3:T965,0),0)),INDEX(U$3:U965,MATCH(MAX(T$3:T965),T$3:T965,0),0),IF(AND(S965&lt;&gt;"",U965=""),0,"")),U965)),"")</f>
        <v/>
      </c>
      <c r="W965" s="13" t="str">
        <f t="shared" si="108"/>
        <v/>
      </c>
      <c r="X965" s="52" t="str">
        <f t="shared" si="109"/>
        <v/>
      </c>
      <c r="Y965" s="52" t="str">
        <f t="shared" si="110"/>
        <v/>
      </c>
      <c r="Z965" s="79" t="str">
        <f t="shared" si="111"/>
        <v/>
      </c>
    </row>
    <row r="966" spans="2:26" ht="35.1" customHeight="1" x14ac:dyDescent="0.2">
      <c r="B966" s="48"/>
      <c r="C966" s="49"/>
      <c r="D966" s="50"/>
      <c r="E966" s="47"/>
      <c r="F966" s="43"/>
      <c r="G966" s="45"/>
      <c r="K966" s="7" t="str">
        <f>IF(O966="","",COUNT(O$3:O966))</f>
        <v/>
      </c>
      <c r="L966" s="7" t="str">
        <f>IF(B966&lt;&gt;"",B966,IF(OR(COUNTA($G$3:$G966)&lt;COUNTA($G$3:$G$1048576),$G966&lt;&gt;""),L965,""))</f>
        <v/>
      </c>
      <c r="M966" s="7" t="str">
        <f>IF(C966&lt;&gt;"",C966,IF(OR(COUNTA($G$3:$G966)&lt;COUNTA($G$3:$G$1048576),$G966&lt;&gt;""),M965,""))</f>
        <v/>
      </c>
      <c r="N966" s="7" t="str">
        <f>IF(D966&lt;&gt;"",D966,IF(OR(COUNTA($G$3:$G966)&lt;COUNTA($G$3:$G$1048576),$G966&lt;&gt;""),N965,""))</f>
        <v/>
      </c>
      <c r="O966" s="8" t="str">
        <f t="shared" si="106"/>
        <v/>
      </c>
      <c r="P966" s="10" t="str">
        <f>IFERROR(IF(O966="",IF(COUNT(S$3:S$1048576)=COUNT(S$3:S966),IF(S966="","",INDEX(O$3:O966,MATCH(MAX(K$3:K966),K$3:K966,0),0)),INDEX(O$3:O966,MATCH(MAX(K$3:K966),K$3:K966,0),0)),O966),"")</f>
        <v/>
      </c>
      <c r="Q966" s="9" t="str">
        <f>IF(R966="","",COUNT(R$3:R966))</f>
        <v/>
      </c>
      <c r="R966" s="7" t="str">
        <f t="shared" si="105"/>
        <v/>
      </c>
      <c r="S966" s="11" t="str">
        <f>IFERROR(IF(COUNTA($E966:$G966)=0,"",IF(AND(R966="",$O966=INDEX(O$3:O966,MATCH(MAX(Q$3:Q966),Q$3:Q966,0),0)),INDEX(R$3:R966,MATCH(MAX(Q$3:Q966),Q$3:Q966,0),0),R966)),"")</f>
        <v/>
      </c>
      <c r="T966" s="7" t="str">
        <f>IF(U966="","",COUNT(U$3:U966))</f>
        <v/>
      </c>
      <c r="U966" s="7" t="str">
        <f t="shared" si="107"/>
        <v/>
      </c>
      <c r="V966" s="11" t="str">
        <f>IFERROR(IF(S966="","",IF(U966="",IF(AND(E966="",F966="",G966&lt;&gt;"",$O966=INDEX(O$3:O966,MATCH(MAX(T$3:T966),T$3:T966,0),0)),INDEX(U$3:U966,MATCH(MAX(T$3:T966),T$3:T966,0),0),IF(AND(S966&lt;&gt;"",U966=""),0,"")),U966)),"")</f>
        <v/>
      </c>
      <c r="W966" s="13" t="str">
        <f t="shared" si="108"/>
        <v/>
      </c>
      <c r="X966" s="52" t="str">
        <f t="shared" si="109"/>
        <v/>
      </c>
      <c r="Y966" s="52" t="str">
        <f t="shared" si="110"/>
        <v/>
      </c>
      <c r="Z966" s="79" t="str">
        <f t="shared" si="111"/>
        <v/>
      </c>
    </row>
    <row r="967" spans="2:26" ht="35.1" customHeight="1" x14ac:dyDescent="0.2">
      <c r="B967" s="48"/>
      <c r="C967" s="49"/>
      <c r="D967" s="50"/>
      <c r="E967" s="47"/>
      <c r="F967" s="43"/>
      <c r="G967" s="45"/>
      <c r="K967" s="7" t="str">
        <f>IF(O967="","",COUNT(O$3:O967))</f>
        <v/>
      </c>
      <c r="L967" s="7" t="str">
        <f>IF(B967&lt;&gt;"",B967,IF(OR(COUNTA($G$3:$G967)&lt;COUNTA($G$3:$G$1048576),$G967&lt;&gt;""),L966,""))</f>
        <v/>
      </c>
      <c r="M967" s="7" t="str">
        <f>IF(C967&lt;&gt;"",C967,IF(OR(COUNTA($G$3:$G967)&lt;COUNTA($G$3:$G$1048576),$G967&lt;&gt;""),M966,""))</f>
        <v/>
      </c>
      <c r="N967" s="7" t="str">
        <f>IF(D967&lt;&gt;"",D967,IF(OR(COUNTA($G$3:$G967)&lt;COUNTA($G$3:$G$1048576),$G967&lt;&gt;""),N966,""))</f>
        <v/>
      </c>
      <c r="O967" s="8" t="str">
        <f t="shared" si="106"/>
        <v/>
      </c>
      <c r="P967" s="10" t="str">
        <f>IFERROR(IF(O967="",IF(COUNT(S$3:S$1048576)=COUNT(S$3:S967),IF(S967="","",INDEX(O$3:O967,MATCH(MAX(K$3:K967),K$3:K967,0),0)),INDEX(O$3:O967,MATCH(MAX(K$3:K967),K$3:K967,0),0)),O967),"")</f>
        <v/>
      </c>
      <c r="Q967" s="9" t="str">
        <f>IF(R967="","",COUNT(R$3:R967))</f>
        <v/>
      </c>
      <c r="R967" s="7" t="str">
        <f t="shared" si="105"/>
        <v/>
      </c>
      <c r="S967" s="11" t="str">
        <f>IFERROR(IF(COUNTA($E967:$G967)=0,"",IF(AND(R967="",$O967=INDEX(O$3:O967,MATCH(MAX(Q$3:Q967),Q$3:Q967,0),0)),INDEX(R$3:R967,MATCH(MAX(Q$3:Q967),Q$3:Q967,0),0),R967)),"")</f>
        <v/>
      </c>
      <c r="T967" s="7" t="str">
        <f>IF(U967="","",COUNT(U$3:U967))</f>
        <v/>
      </c>
      <c r="U967" s="7" t="str">
        <f t="shared" si="107"/>
        <v/>
      </c>
      <c r="V967" s="11" t="str">
        <f>IFERROR(IF(S967="","",IF(U967="",IF(AND(E967="",F967="",G967&lt;&gt;"",$O967=INDEX(O$3:O967,MATCH(MAX(T$3:T967),T$3:T967,0),0)),INDEX(U$3:U967,MATCH(MAX(T$3:T967),T$3:T967,0),0),IF(AND(S967&lt;&gt;"",U967=""),0,"")),U967)),"")</f>
        <v/>
      </c>
      <c r="W967" s="13" t="str">
        <f t="shared" si="108"/>
        <v/>
      </c>
      <c r="X967" s="52" t="str">
        <f t="shared" si="109"/>
        <v/>
      </c>
      <c r="Y967" s="52" t="str">
        <f t="shared" si="110"/>
        <v/>
      </c>
      <c r="Z967" s="79" t="str">
        <f t="shared" si="111"/>
        <v/>
      </c>
    </row>
    <row r="968" spans="2:26" ht="35.1" customHeight="1" x14ac:dyDescent="0.2">
      <c r="B968" s="48"/>
      <c r="C968" s="49"/>
      <c r="D968" s="50"/>
      <c r="E968" s="47"/>
      <c r="F968" s="43"/>
      <c r="G968" s="45"/>
      <c r="K968" s="7" t="str">
        <f>IF(O968="","",COUNT(O$3:O968))</f>
        <v/>
      </c>
      <c r="L968" s="7" t="str">
        <f>IF(B968&lt;&gt;"",B968,IF(OR(COUNTA($G$3:$G968)&lt;COUNTA($G$3:$G$1048576),$G968&lt;&gt;""),L967,""))</f>
        <v/>
      </c>
      <c r="M968" s="7" t="str">
        <f>IF(C968&lt;&gt;"",C968,IF(OR(COUNTA($G$3:$G968)&lt;COUNTA($G$3:$G$1048576),$G968&lt;&gt;""),M967,""))</f>
        <v/>
      </c>
      <c r="N968" s="7" t="str">
        <f>IF(D968&lt;&gt;"",D968,IF(OR(COUNTA($G$3:$G968)&lt;COUNTA($G$3:$G$1048576),$G968&lt;&gt;""),N967,""))</f>
        <v/>
      </c>
      <c r="O968" s="8" t="str">
        <f t="shared" si="106"/>
        <v/>
      </c>
      <c r="P968" s="10" t="str">
        <f>IFERROR(IF(O968="",IF(COUNT(S$3:S$1048576)=COUNT(S$3:S968),IF(S968="","",INDEX(O$3:O968,MATCH(MAX(K$3:K968),K$3:K968,0),0)),INDEX(O$3:O968,MATCH(MAX(K$3:K968),K$3:K968,0),0)),O968),"")</f>
        <v/>
      </c>
      <c r="Q968" s="9" t="str">
        <f>IF(R968="","",COUNT(R$3:R968))</f>
        <v/>
      </c>
      <c r="R968" s="7" t="str">
        <f t="shared" si="105"/>
        <v/>
      </c>
      <c r="S968" s="11" t="str">
        <f>IFERROR(IF(COUNTA($E968:$G968)=0,"",IF(AND(R968="",$O968=INDEX(O$3:O968,MATCH(MAX(Q$3:Q968),Q$3:Q968,0),0)),INDEX(R$3:R968,MATCH(MAX(Q$3:Q968),Q$3:Q968,0),0),R968)),"")</f>
        <v/>
      </c>
      <c r="T968" s="7" t="str">
        <f>IF(U968="","",COUNT(U$3:U968))</f>
        <v/>
      </c>
      <c r="U968" s="7" t="str">
        <f t="shared" si="107"/>
        <v/>
      </c>
      <c r="V968" s="11" t="str">
        <f>IFERROR(IF(S968="","",IF(U968="",IF(AND(E968="",F968="",G968&lt;&gt;"",$O968=INDEX(O$3:O968,MATCH(MAX(T$3:T968),T$3:T968,0),0)),INDEX(U$3:U968,MATCH(MAX(T$3:T968),T$3:T968,0),0),IF(AND(S968&lt;&gt;"",U968=""),0,"")),U968)),"")</f>
        <v/>
      </c>
      <c r="W968" s="13" t="str">
        <f t="shared" si="108"/>
        <v/>
      </c>
      <c r="X968" s="52" t="str">
        <f t="shared" si="109"/>
        <v/>
      </c>
      <c r="Y968" s="52" t="str">
        <f t="shared" si="110"/>
        <v/>
      </c>
      <c r="Z968" s="79" t="str">
        <f t="shared" si="111"/>
        <v/>
      </c>
    </row>
    <row r="969" spans="2:26" ht="35.1" customHeight="1" x14ac:dyDescent="0.2">
      <c r="B969" s="48"/>
      <c r="C969" s="49"/>
      <c r="D969" s="50"/>
      <c r="E969" s="47"/>
      <c r="F969" s="43"/>
      <c r="G969" s="45"/>
      <c r="K969" s="7" t="str">
        <f>IF(O969="","",COUNT(O$3:O969))</f>
        <v/>
      </c>
      <c r="L969" s="7" t="str">
        <f>IF(B969&lt;&gt;"",B969,IF(OR(COUNTA($G$3:$G969)&lt;COUNTA($G$3:$G$1048576),$G969&lt;&gt;""),L968,""))</f>
        <v/>
      </c>
      <c r="M969" s="7" t="str">
        <f>IF(C969&lt;&gt;"",C969,IF(OR(COUNTA($G$3:$G969)&lt;COUNTA($G$3:$G$1048576),$G969&lt;&gt;""),M968,""))</f>
        <v/>
      </c>
      <c r="N969" s="7" t="str">
        <f>IF(D969&lt;&gt;"",D969,IF(OR(COUNTA($G$3:$G969)&lt;COUNTA($G$3:$G$1048576),$G969&lt;&gt;""),N968,""))</f>
        <v/>
      </c>
      <c r="O969" s="8" t="str">
        <f t="shared" si="106"/>
        <v/>
      </c>
      <c r="P969" s="10" t="str">
        <f>IFERROR(IF(O969="",IF(COUNT(S$3:S$1048576)=COUNT(S$3:S969),IF(S969="","",INDEX(O$3:O969,MATCH(MAX(K$3:K969),K$3:K969,0),0)),INDEX(O$3:O969,MATCH(MAX(K$3:K969),K$3:K969,0),0)),O969),"")</f>
        <v/>
      </c>
      <c r="Q969" s="9" t="str">
        <f>IF(R969="","",COUNT(R$3:R969))</f>
        <v/>
      </c>
      <c r="R969" s="7" t="str">
        <f t="shared" si="105"/>
        <v/>
      </c>
      <c r="S969" s="11" t="str">
        <f>IFERROR(IF(COUNTA($E969:$G969)=0,"",IF(AND(R969="",$O969=INDEX(O$3:O969,MATCH(MAX(Q$3:Q969),Q$3:Q969,0),0)),INDEX(R$3:R969,MATCH(MAX(Q$3:Q969),Q$3:Q969,0),0),R969)),"")</f>
        <v/>
      </c>
      <c r="T969" s="7" t="str">
        <f>IF(U969="","",COUNT(U$3:U969))</f>
        <v/>
      </c>
      <c r="U969" s="7" t="str">
        <f t="shared" si="107"/>
        <v/>
      </c>
      <c r="V969" s="11" t="str">
        <f>IFERROR(IF(S969="","",IF(U969="",IF(AND(E969="",F969="",G969&lt;&gt;"",$O969=INDEX(O$3:O969,MATCH(MAX(T$3:T969),T$3:T969,0),0)),INDEX(U$3:U969,MATCH(MAX(T$3:T969),T$3:T969,0),0),IF(AND(S969&lt;&gt;"",U969=""),0,"")),U969)),"")</f>
        <v/>
      </c>
      <c r="W969" s="13" t="str">
        <f t="shared" si="108"/>
        <v/>
      </c>
      <c r="X969" s="52" t="str">
        <f t="shared" si="109"/>
        <v/>
      </c>
      <c r="Y969" s="52" t="str">
        <f t="shared" si="110"/>
        <v/>
      </c>
      <c r="Z969" s="79" t="str">
        <f t="shared" si="111"/>
        <v/>
      </c>
    </row>
    <row r="970" spans="2:26" ht="35.1" customHeight="1" x14ac:dyDescent="0.2">
      <c r="B970" s="48"/>
      <c r="C970" s="49"/>
      <c r="D970" s="50"/>
      <c r="E970" s="47"/>
      <c r="F970" s="43"/>
      <c r="G970" s="45"/>
      <c r="K970" s="7" t="str">
        <f>IF(O970="","",COUNT(O$3:O970))</f>
        <v/>
      </c>
      <c r="L970" s="7" t="str">
        <f>IF(B970&lt;&gt;"",B970,IF(OR(COUNTA($G$3:$G970)&lt;COUNTA($G$3:$G$1048576),$G970&lt;&gt;""),L969,""))</f>
        <v/>
      </c>
      <c r="M970" s="7" t="str">
        <f>IF(C970&lt;&gt;"",C970,IF(OR(COUNTA($G$3:$G970)&lt;COUNTA($G$3:$G$1048576),$G970&lt;&gt;""),M969,""))</f>
        <v/>
      </c>
      <c r="N970" s="7" t="str">
        <f>IF(D970&lt;&gt;"",D970,IF(OR(COUNTA($G$3:$G970)&lt;COUNTA($G$3:$G$1048576),$G970&lt;&gt;""),N969,""))</f>
        <v/>
      </c>
      <c r="O970" s="8" t="str">
        <f t="shared" si="106"/>
        <v/>
      </c>
      <c r="P970" s="10" t="str">
        <f>IFERROR(IF(O970="",IF(COUNT(S$3:S$1048576)=COUNT(S$3:S970),IF(S970="","",INDEX(O$3:O970,MATCH(MAX(K$3:K970),K$3:K970,0),0)),INDEX(O$3:O970,MATCH(MAX(K$3:K970),K$3:K970,0),0)),O970),"")</f>
        <v/>
      </c>
      <c r="Q970" s="9" t="str">
        <f>IF(R970="","",COUNT(R$3:R970))</f>
        <v/>
      </c>
      <c r="R970" s="7" t="str">
        <f t="shared" si="105"/>
        <v/>
      </c>
      <c r="S970" s="11" t="str">
        <f>IFERROR(IF(COUNTA($E970:$G970)=0,"",IF(AND(R970="",$O970=INDEX(O$3:O970,MATCH(MAX(Q$3:Q970),Q$3:Q970,0),0)),INDEX(R$3:R970,MATCH(MAX(Q$3:Q970),Q$3:Q970,0),0),R970)),"")</f>
        <v/>
      </c>
      <c r="T970" s="7" t="str">
        <f>IF(U970="","",COUNT(U$3:U970))</f>
        <v/>
      </c>
      <c r="U970" s="7" t="str">
        <f t="shared" si="107"/>
        <v/>
      </c>
      <c r="V970" s="11" t="str">
        <f>IFERROR(IF(S970="","",IF(U970="",IF(AND(E970="",F970="",G970&lt;&gt;"",$O970=INDEX(O$3:O970,MATCH(MAX(T$3:T970),T$3:T970,0),0)),INDEX(U$3:U970,MATCH(MAX(T$3:T970),T$3:T970,0),0),IF(AND(S970&lt;&gt;"",U970=""),0,"")),U970)),"")</f>
        <v/>
      </c>
      <c r="W970" s="13" t="str">
        <f t="shared" si="108"/>
        <v/>
      </c>
      <c r="X970" s="52" t="str">
        <f t="shared" si="109"/>
        <v/>
      </c>
      <c r="Y970" s="52" t="str">
        <f t="shared" si="110"/>
        <v/>
      </c>
      <c r="Z970" s="79" t="str">
        <f t="shared" si="111"/>
        <v/>
      </c>
    </row>
    <row r="971" spans="2:26" ht="35.1" customHeight="1" x14ac:dyDescent="0.2">
      <c r="B971" s="48"/>
      <c r="C971" s="49"/>
      <c r="D971" s="50"/>
      <c r="E971" s="47"/>
      <c r="F971" s="43"/>
      <c r="G971" s="45"/>
      <c r="K971" s="7" t="str">
        <f>IF(O971="","",COUNT(O$3:O971))</f>
        <v/>
      </c>
      <c r="L971" s="7" t="str">
        <f>IF(B971&lt;&gt;"",B971,IF(OR(COUNTA($G$3:$G971)&lt;COUNTA($G$3:$G$1048576),$G971&lt;&gt;""),L970,""))</f>
        <v/>
      </c>
      <c r="M971" s="7" t="str">
        <f>IF(C971&lt;&gt;"",C971,IF(OR(COUNTA($G$3:$G971)&lt;COUNTA($G$3:$G$1048576),$G971&lt;&gt;""),M970,""))</f>
        <v/>
      </c>
      <c r="N971" s="7" t="str">
        <f>IF(D971&lt;&gt;"",D971,IF(OR(COUNTA($G$3:$G971)&lt;COUNTA($G$3:$G$1048576),$G971&lt;&gt;""),N970,""))</f>
        <v/>
      </c>
      <c r="O971" s="8" t="str">
        <f t="shared" si="106"/>
        <v/>
      </c>
      <c r="P971" s="10" t="str">
        <f>IFERROR(IF(O971="",IF(COUNT(S$3:S$1048576)=COUNT(S$3:S971),IF(S971="","",INDEX(O$3:O971,MATCH(MAX(K$3:K971),K$3:K971,0),0)),INDEX(O$3:O971,MATCH(MAX(K$3:K971),K$3:K971,0),0)),O971),"")</f>
        <v/>
      </c>
      <c r="Q971" s="9" t="str">
        <f>IF(R971="","",COUNT(R$3:R971))</f>
        <v/>
      </c>
      <c r="R971" s="7" t="str">
        <f t="shared" si="105"/>
        <v/>
      </c>
      <c r="S971" s="11" t="str">
        <f>IFERROR(IF(COUNTA($E971:$G971)=0,"",IF(AND(R971="",$O971=INDEX(O$3:O971,MATCH(MAX(Q$3:Q971),Q$3:Q971,0),0)),INDEX(R$3:R971,MATCH(MAX(Q$3:Q971),Q$3:Q971,0),0),R971)),"")</f>
        <v/>
      </c>
      <c r="T971" s="7" t="str">
        <f>IF(U971="","",COUNT(U$3:U971))</f>
        <v/>
      </c>
      <c r="U971" s="7" t="str">
        <f t="shared" si="107"/>
        <v/>
      </c>
      <c r="V971" s="11" t="str">
        <f>IFERROR(IF(S971="","",IF(U971="",IF(AND(E971="",F971="",G971&lt;&gt;"",$O971=INDEX(O$3:O971,MATCH(MAX(T$3:T971),T$3:T971,0),0)),INDEX(U$3:U971,MATCH(MAX(T$3:T971),T$3:T971,0),0),IF(AND(S971&lt;&gt;"",U971=""),0,"")),U971)),"")</f>
        <v/>
      </c>
      <c r="W971" s="13" t="str">
        <f t="shared" si="108"/>
        <v/>
      </c>
      <c r="X971" s="52" t="str">
        <f t="shared" si="109"/>
        <v/>
      </c>
      <c r="Y971" s="52" t="str">
        <f t="shared" si="110"/>
        <v/>
      </c>
      <c r="Z971" s="79" t="str">
        <f t="shared" si="111"/>
        <v/>
      </c>
    </row>
    <row r="972" spans="2:26" ht="35.1" customHeight="1" x14ac:dyDescent="0.2">
      <c r="B972" s="48"/>
      <c r="C972" s="49"/>
      <c r="D972" s="50"/>
      <c r="E972" s="47"/>
      <c r="F972" s="43"/>
      <c r="G972" s="45"/>
      <c r="K972" s="7" t="str">
        <f>IF(O972="","",COUNT(O$3:O972))</f>
        <v/>
      </c>
      <c r="L972" s="7" t="str">
        <f>IF(B972&lt;&gt;"",B972,IF(OR(COUNTA($G$3:$G972)&lt;COUNTA($G$3:$G$1048576),$G972&lt;&gt;""),L971,""))</f>
        <v/>
      </c>
      <c r="M972" s="7" t="str">
        <f>IF(C972&lt;&gt;"",C972,IF(OR(COUNTA($G$3:$G972)&lt;COUNTA($G$3:$G$1048576),$G972&lt;&gt;""),M971,""))</f>
        <v/>
      </c>
      <c r="N972" s="7" t="str">
        <f>IF(D972&lt;&gt;"",D972,IF(OR(COUNTA($G$3:$G972)&lt;COUNTA($G$3:$G$1048576),$G972&lt;&gt;""),N971,""))</f>
        <v/>
      </c>
      <c r="O972" s="8" t="str">
        <f t="shared" si="106"/>
        <v/>
      </c>
      <c r="P972" s="10" t="str">
        <f>IFERROR(IF(O972="",IF(COUNT(S$3:S$1048576)=COUNT(S$3:S972),IF(S972="","",INDEX(O$3:O972,MATCH(MAX(K$3:K972),K$3:K972,0),0)),INDEX(O$3:O972,MATCH(MAX(K$3:K972),K$3:K972,0),0)),O972),"")</f>
        <v/>
      </c>
      <c r="Q972" s="9" t="str">
        <f>IF(R972="","",COUNT(R$3:R972))</f>
        <v/>
      </c>
      <c r="R972" s="7" t="str">
        <f t="shared" si="105"/>
        <v/>
      </c>
      <c r="S972" s="11" t="str">
        <f>IFERROR(IF(COUNTA($E972:$G972)=0,"",IF(AND(R972="",$O972=INDEX(O$3:O972,MATCH(MAX(Q$3:Q972),Q$3:Q972,0),0)),INDEX(R$3:R972,MATCH(MAX(Q$3:Q972),Q$3:Q972,0),0),R972)),"")</f>
        <v/>
      </c>
      <c r="T972" s="7" t="str">
        <f>IF(U972="","",COUNT(U$3:U972))</f>
        <v/>
      </c>
      <c r="U972" s="7" t="str">
        <f t="shared" si="107"/>
        <v/>
      </c>
      <c r="V972" s="11" t="str">
        <f>IFERROR(IF(S972="","",IF(U972="",IF(AND(E972="",F972="",G972&lt;&gt;"",$O972=INDEX(O$3:O972,MATCH(MAX(T$3:T972),T$3:T972,0),0)),INDEX(U$3:U972,MATCH(MAX(T$3:T972),T$3:T972,0),0),IF(AND(S972&lt;&gt;"",U972=""),0,"")),U972)),"")</f>
        <v/>
      </c>
      <c r="W972" s="13" t="str">
        <f t="shared" si="108"/>
        <v/>
      </c>
      <c r="X972" s="52" t="str">
        <f t="shared" si="109"/>
        <v/>
      </c>
      <c r="Y972" s="52" t="str">
        <f t="shared" si="110"/>
        <v/>
      </c>
      <c r="Z972" s="79" t="str">
        <f t="shared" si="111"/>
        <v/>
      </c>
    </row>
    <row r="973" spans="2:26" ht="35.1" customHeight="1" x14ac:dyDescent="0.2">
      <c r="B973" s="48"/>
      <c r="C973" s="49"/>
      <c r="D973" s="50"/>
      <c r="E973" s="47"/>
      <c r="F973" s="43"/>
      <c r="G973" s="45"/>
      <c r="K973" s="7" t="str">
        <f>IF(O973="","",COUNT(O$3:O973))</f>
        <v/>
      </c>
      <c r="L973" s="7" t="str">
        <f>IF(B973&lt;&gt;"",B973,IF(OR(COUNTA($G$3:$G973)&lt;COUNTA($G$3:$G$1048576),$G973&lt;&gt;""),L972,""))</f>
        <v/>
      </c>
      <c r="M973" s="7" t="str">
        <f>IF(C973&lt;&gt;"",C973,IF(OR(COUNTA($G$3:$G973)&lt;COUNTA($G$3:$G$1048576),$G973&lt;&gt;""),M972,""))</f>
        <v/>
      </c>
      <c r="N973" s="7" t="str">
        <f>IF(D973&lt;&gt;"",D973,IF(OR(COUNTA($G$3:$G973)&lt;COUNTA($G$3:$G$1048576),$G973&lt;&gt;""),N972,""))</f>
        <v/>
      </c>
      <c r="O973" s="8" t="str">
        <f t="shared" si="106"/>
        <v/>
      </c>
      <c r="P973" s="10" t="str">
        <f>IFERROR(IF(O973="",IF(COUNT(S$3:S$1048576)=COUNT(S$3:S973),IF(S973="","",INDEX(O$3:O973,MATCH(MAX(K$3:K973),K$3:K973,0),0)),INDEX(O$3:O973,MATCH(MAX(K$3:K973),K$3:K973,0),0)),O973),"")</f>
        <v/>
      </c>
      <c r="Q973" s="9" t="str">
        <f>IF(R973="","",COUNT(R$3:R973))</f>
        <v/>
      </c>
      <c r="R973" s="7" t="str">
        <f t="shared" si="105"/>
        <v/>
      </c>
      <c r="S973" s="11" t="str">
        <f>IFERROR(IF(COUNTA($E973:$G973)=0,"",IF(AND(R973="",$O973=INDEX(O$3:O973,MATCH(MAX(Q$3:Q973),Q$3:Q973,0),0)),INDEX(R$3:R973,MATCH(MAX(Q$3:Q973),Q$3:Q973,0),0),R973)),"")</f>
        <v/>
      </c>
      <c r="T973" s="7" t="str">
        <f>IF(U973="","",COUNT(U$3:U973))</f>
        <v/>
      </c>
      <c r="U973" s="7" t="str">
        <f t="shared" si="107"/>
        <v/>
      </c>
      <c r="V973" s="11" t="str">
        <f>IFERROR(IF(S973="","",IF(U973="",IF(AND(E973="",F973="",G973&lt;&gt;"",$O973=INDEX(O$3:O973,MATCH(MAX(T$3:T973),T$3:T973,0),0)),INDEX(U$3:U973,MATCH(MAX(T$3:T973),T$3:T973,0),0),IF(AND(S973&lt;&gt;"",U973=""),0,"")),U973)),"")</f>
        <v/>
      </c>
      <c r="W973" s="13" t="str">
        <f t="shared" si="108"/>
        <v/>
      </c>
      <c r="X973" s="52" t="str">
        <f t="shared" si="109"/>
        <v/>
      </c>
      <c r="Y973" s="52" t="str">
        <f t="shared" si="110"/>
        <v/>
      </c>
      <c r="Z973" s="79" t="str">
        <f t="shared" si="111"/>
        <v/>
      </c>
    </row>
    <row r="974" spans="2:26" ht="35.1" customHeight="1" x14ac:dyDescent="0.2">
      <c r="B974" s="48"/>
      <c r="C974" s="49"/>
      <c r="D974" s="50"/>
      <c r="E974" s="47"/>
      <c r="F974" s="43"/>
      <c r="G974" s="45"/>
      <c r="K974" s="7" t="str">
        <f>IF(O974="","",COUNT(O$3:O974))</f>
        <v/>
      </c>
      <c r="L974" s="7" t="str">
        <f>IF(B974&lt;&gt;"",B974,IF(OR(COUNTA($G$3:$G974)&lt;COUNTA($G$3:$G$1048576),$G974&lt;&gt;""),L973,""))</f>
        <v/>
      </c>
      <c r="M974" s="7" t="str">
        <f>IF(C974&lt;&gt;"",C974,IF(OR(COUNTA($G$3:$G974)&lt;COUNTA($G$3:$G$1048576),$G974&lt;&gt;""),M973,""))</f>
        <v/>
      </c>
      <c r="N974" s="7" t="str">
        <f>IF(D974&lt;&gt;"",D974,IF(OR(COUNTA($G$3:$G974)&lt;COUNTA($G$3:$G$1048576),$G974&lt;&gt;""),N973,""))</f>
        <v/>
      </c>
      <c r="O974" s="8" t="str">
        <f t="shared" si="106"/>
        <v/>
      </c>
      <c r="P974" s="10" t="str">
        <f>IFERROR(IF(O974="",IF(COUNT(S$3:S$1048576)=COUNT(S$3:S974),IF(S974="","",INDEX(O$3:O974,MATCH(MAX(K$3:K974),K$3:K974,0),0)),INDEX(O$3:O974,MATCH(MAX(K$3:K974),K$3:K974,0),0)),O974),"")</f>
        <v/>
      </c>
      <c r="Q974" s="9" t="str">
        <f>IF(R974="","",COUNT(R$3:R974))</f>
        <v/>
      </c>
      <c r="R974" s="7" t="str">
        <f t="shared" si="105"/>
        <v/>
      </c>
      <c r="S974" s="11" t="str">
        <f>IFERROR(IF(COUNTA($E974:$G974)=0,"",IF(AND(R974="",$O974=INDEX(O$3:O974,MATCH(MAX(Q$3:Q974),Q$3:Q974,0),0)),INDEX(R$3:R974,MATCH(MAX(Q$3:Q974),Q$3:Q974,0),0),R974)),"")</f>
        <v/>
      </c>
      <c r="T974" s="7" t="str">
        <f>IF(U974="","",COUNT(U$3:U974))</f>
        <v/>
      </c>
      <c r="U974" s="7" t="str">
        <f t="shared" si="107"/>
        <v/>
      </c>
      <c r="V974" s="11" t="str">
        <f>IFERROR(IF(S974="","",IF(U974="",IF(AND(E974="",F974="",G974&lt;&gt;"",$O974=INDEX(O$3:O974,MATCH(MAX(T$3:T974),T$3:T974,0),0)),INDEX(U$3:U974,MATCH(MAX(T$3:T974),T$3:T974,0),0),IF(AND(S974&lt;&gt;"",U974=""),0,"")),U974)),"")</f>
        <v/>
      </c>
      <c r="W974" s="13" t="str">
        <f t="shared" si="108"/>
        <v/>
      </c>
      <c r="X974" s="52" t="str">
        <f t="shared" si="109"/>
        <v/>
      </c>
      <c r="Y974" s="52" t="str">
        <f t="shared" si="110"/>
        <v/>
      </c>
      <c r="Z974" s="79" t="str">
        <f t="shared" si="111"/>
        <v/>
      </c>
    </row>
    <row r="975" spans="2:26" ht="35.1" customHeight="1" x14ac:dyDescent="0.2">
      <c r="B975" s="48"/>
      <c r="C975" s="49"/>
      <c r="D975" s="50"/>
      <c r="E975" s="47"/>
      <c r="F975" s="43"/>
      <c r="G975" s="45"/>
      <c r="K975" s="7" t="str">
        <f>IF(O975="","",COUNT(O$3:O975))</f>
        <v/>
      </c>
      <c r="L975" s="7" t="str">
        <f>IF(B975&lt;&gt;"",B975,IF(OR(COUNTA($G$3:$G975)&lt;COUNTA($G$3:$G$1048576),$G975&lt;&gt;""),L974,""))</f>
        <v/>
      </c>
      <c r="M975" s="7" t="str">
        <f>IF(C975&lt;&gt;"",C975,IF(OR(COUNTA($G$3:$G975)&lt;COUNTA($G$3:$G$1048576),$G975&lt;&gt;""),M974,""))</f>
        <v/>
      </c>
      <c r="N975" s="7" t="str">
        <f>IF(D975&lt;&gt;"",D975,IF(OR(COUNTA($G$3:$G975)&lt;COUNTA($G$3:$G$1048576),$G975&lt;&gt;""),N974,""))</f>
        <v/>
      </c>
      <c r="O975" s="8" t="str">
        <f t="shared" si="106"/>
        <v/>
      </c>
      <c r="P975" s="10" t="str">
        <f>IFERROR(IF(O975="",IF(COUNT(S$3:S$1048576)=COUNT(S$3:S975),IF(S975="","",INDEX(O$3:O975,MATCH(MAX(K$3:K975),K$3:K975,0),0)),INDEX(O$3:O975,MATCH(MAX(K$3:K975),K$3:K975,0),0)),O975),"")</f>
        <v/>
      </c>
      <c r="Q975" s="9" t="str">
        <f>IF(R975="","",COUNT(R$3:R975))</f>
        <v/>
      </c>
      <c r="R975" s="7" t="str">
        <f t="shared" si="105"/>
        <v/>
      </c>
      <c r="S975" s="11" t="str">
        <f>IFERROR(IF(COUNTA($E975:$G975)=0,"",IF(AND(R975="",$O975=INDEX(O$3:O975,MATCH(MAX(Q$3:Q975),Q$3:Q975,0),0)),INDEX(R$3:R975,MATCH(MAX(Q$3:Q975),Q$3:Q975,0),0),R975)),"")</f>
        <v/>
      </c>
      <c r="T975" s="7" t="str">
        <f>IF(U975="","",COUNT(U$3:U975))</f>
        <v/>
      </c>
      <c r="U975" s="7" t="str">
        <f t="shared" si="107"/>
        <v/>
      </c>
      <c r="V975" s="11" t="str">
        <f>IFERROR(IF(S975="","",IF(U975="",IF(AND(E975="",F975="",G975&lt;&gt;"",$O975=INDEX(O$3:O975,MATCH(MAX(T$3:T975),T$3:T975,0),0)),INDEX(U$3:U975,MATCH(MAX(T$3:T975),T$3:T975,0),0),IF(AND(S975&lt;&gt;"",U975=""),0,"")),U975)),"")</f>
        <v/>
      </c>
      <c r="W975" s="13" t="str">
        <f t="shared" si="108"/>
        <v/>
      </c>
      <c r="X975" s="52" t="str">
        <f t="shared" si="109"/>
        <v/>
      </c>
      <c r="Y975" s="52" t="str">
        <f t="shared" si="110"/>
        <v/>
      </c>
      <c r="Z975" s="79" t="str">
        <f t="shared" si="111"/>
        <v/>
      </c>
    </row>
    <row r="976" spans="2:26" ht="35.1" customHeight="1" x14ac:dyDescent="0.2">
      <c r="B976" s="48"/>
      <c r="C976" s="49"/>
      <c r="D976" s="50"/>
      <c r="E976" s="47"/>
      <c r="F976" s="43"/>
      <c r="G976" s="45"/>
      <c r="K976" s="7" t="str">
        <f>IF(O976="","",COUNT(O$3:O976))</f>
        <v/>
      </c>
      <c r="L976" s="7" t="str">
        <f>IF(B976&lt;&gt;"",B976,IF(OR(COUNTA($G$3:$G976)&lt;COUNTA($G$3:$G$1048576),$G976&lt;&gt;""),L975,""))</f>
        <v/>
      </c>
      <c r="M976" s="7" t="str">
        <f>IF(C976&lt;&gt;"",C976,IF(OR(COUNTA($G$3:$G976)&lt;COUNTA($G$3:$G$1048576),$G976&lt;&gt;""),M975,""))</f>
        <v/>
      </c>
      <c r="N976" s="7" t="str">
        <f>IF(D976&lt;&gt;"",D976,IF(OR(COUNTA($G$3:$G976)&lt;COUNTA($G$3:$G$1048576),$G976&lt;&gt;""),N975,""))</f>
        <v/>
      </c>
      <c r="O976" s="8" t="str">
        <f t="shared" si="106"/>
        <v/>
      </c>
      <c r="P976" s="10" t="str">
        <f>IFERROR(IF(O976="",IF(COUNT(S$3:S$1048576)=COUNT(S$3:S976),IF(S976="","",INDEX(O$3:O976,MATCH(MAX(K$3:K976),K$3:K976,0),0)),INDEX(O$3:O976,MATCH(MAX(K$3:K976),K$3:K976,0),0)),O976),"")</f>
        <v/>
      </c>
      <c r="Q976" s="9" t="str">
        <f>IF(R976="","",COUNT(R$3:R976))</f>
        <v/>
      </c>
      <c r="R976" s="7" t="str">
        <f t="shared" si="105"/>
        <v/>
      </c>
      <c r="S976" s="11" t="str">
        <f>IFERROR(IF(COUNTA($E976:$G976)=0,"",IF(AND(R976="",$O976=INDEX(O$3:O976,MATCH(MAX(Q$3:Q976),Q$3:Q976,0),0)),INDEX(R$3:R976,MATCH(MAX(Q$3:Q976),Q$3:Q976,0),0),R976)),"")</f>
        <v/>
      </c>
      <c r="T976" s="7" t="str">
        <f>IF(U976="","",COUNT(U$3:U976))</f>
        <v/>
      </c>
      <c r="U976" s="7" t="str">
        <f t="shared" si="107"/>
        <v/>
      </c>
      <c r="V976" s="11" t="str">
        <f>IFERROR(IF(S976="","",IF(U976="",IF(AND(E976="",F976="",G976&lt;&gt;"",$O976=INDEX(O$3:O976,MATCH(MAX(T$3:T976),T$3:T976,0),0)),INDEX(U$3:U976,MATCH(MAX(T$3:T976),T$3:T976,0),0),IF(AND(S976&lt;&gt;"",U976=""),0,"")),U976)),"")</f>
        <v/>
      </c>
      <c r="W976" s="13" t="str">
        <f t="shared" si="108"/>
        <v/>
      </c>
      <c r="X976" s="52" t="str">
        <f t="shared" si="109"/>
        <v/>
      </c>
      <c r="Y976" s="52" t="str">
        <f t="shared" si="110"/>
        <v/>
      </c>
      <c r="Z976" s="79" t="str">
        <f t="shared" si="111"/>
        <v/>
      </c>
    </row>
    <row r="977" spans="2:26" ht="35.1" customHeight="1" x14ac:dyDescent="0.2">
      <c r="B977" s="48"/>
      <c r="C977" s="49"/>
      <c r="D977" s="50"/>
      <c r="E977" s="47"/>
      <c r="F977" s="43"/>
      <c r="G977" s="45"/>
      <c r="K977" s="7" t="str">
        <f>IF(O977="","",COUNT(O$3:O977))</f>
        <v/>
      </c>
      <c r="L977" s="7" t="str">
        <f>IF(B977&lt;&gt;"",B977,IF(OR(COUNTA($G$3:$G977)&lt;COUNTA($G$3:$G$1048576),$G977&lt;&gt;""),L976,""))</f>
        <v/>
      </c>
      <c r="M977" s="7" t="str">
        <f>IF(C977&lt;&gt;"",C977,IF(OR(COUNTA($G$3:$G977)&lt;COUNTA($G$3:$G$1048576),$G977&lt;&gt;""),M976,""))</f>
        <v/>
      </c>
      <c r="N977" s="7" t="str">
        <f>IF(D977&lt;&gt;"",D977,IF(OR(COUNTA($G$3:$G977)&lt;COUNTA($G$3:$G$1048576),$G977&lt;&gt;""),N976,""))</f>
        <v/>
      </c>
      <c r="O977" s="8" t="str">
        <f t="shared" si="106"/>
        <v/>
      </c>
      <c r="P977" s="10" t="str">
        <f>IFERROR(IF(O977="",IF(COUNT(S$3:S$1048576)=COUNT(S$3:S977),IF(S977="","",INDEX(O$3:O977,MATCH(MAX(K$3:K977),K$3:K977,0),0)),INDEX(O$3:O977,MATCH(MAX(K$3:K977),K$3:K977,0),0)),O977),"")</f>
        <v/>
      </c>
      <c r="Q977" s="9" t="str">
        <f>IF(R977="","",COUNT(R$3:R977))</f>
        <v/>
      </c>
      <c r="R977" s="7" t="str">
        <f t="shared" si="105"/>
        <v/>
      </c>
      <c r="S977" s="11" t="str">
        <f>IFERROR(IF(COUNTA($E977:$G977)=0,"",IF(AND(R977="",$O977=INDEX(O$3:O977,MATCH(MAX(Q$3:Q977),Q$3:Q977,0),0)),INDEX(R$3:R977,MATCH(MAX(Q$3:Q977),Q$3:Q977,0),0),R977)),"")</f>
        <v/>
      </c>
      <c r="T977" s="7" t="str">
        <f>IF(U977="","",COUNT(U$3:U977))</f>
        <v/>
      </c>
      <c r="U977" s="7" t="str">
        <f t="shared" si="107"/>
        <v/>
      </c>
      <c r="V977" s="11" t="str">
        <f>IFERROR(IF(S977="","",IF(U977="",IF(AND(E977="",F977="",G977&lt;&gt;"",$O977=INDEX(O$3:O977,MATCH(MAX(T$3:T977),T$3:T977,0),0)),INDEX(U$3:U977,MATCH(MAX(T$3:T977),T$3:T977,0),0),IF(AND(S977&lt;&gt;"",U977=""),0,"")),U977)),"")</f>
        <v/>
      </c>
      <c r="W977" s="13" t="str">
        <f t="shared" si="108"/>
        <v/>
      </c>
      <c r="X977" s="52" t="str">
        <f t="shared" si="109"/>
        <v/>
      </c>
      <c r="Y977" s="52" t="str">
        <f t="shared" si="110"/>
        <v/>
      </c>
      <c r="Z977" s="79" t="str">
        <f t="shared" si="111"/>
        <v/>
      </c>
    </row>
    <row r="978" spans="2:26" ht="35.1" customHeight="1" x14ac:dyDescent="0.2">
      <c r="B978" s="48"/>
      <c r="C978" s="49"/>
      <c r="D978" s="50"/>
      <c r="E978" s="47"/>
      <c r="F978" s="43"/>
      <c r="G978" s="45"/>
      <c r="K978" s="7" t="str">
        <f>IF(O978="","",COUNT(O$3:O978))</f>
        <v/>
      </c>
      <c r="L978" s="7" t="str">
        <f>IF(B978&lt;&gt;"",B978,IF(OR(COUNTA($G$3:$G978)&lt;COUNTA($G$3:$G$1048576),$G978&lt;&gt;""),L977,""))</f>
        <v/>
      </c>
      <c r="M978" s="7" t="str">
        <f>IF(C978&lt;&gt;"",C978,IF(OR(COUNTA($G$3:$G978)&lt;COUNTA($G$3:$G$1048576),$G978&lt;&gt;""),M977,""))</f>
        <v/>
      </c>
      <c r="N978" s="7" t="str">
        <f>IF(D978&lt;&gt;"",D978,IF(OR(COUNTA($G$3:$G978)&lt;COUNTA($G$3:$G$1048576),$G978&lt;&gt;""),N977,""))</f>
        <v/>
      </c>
      <c r="O978" s="8" t="str">
        <f t="shared" si="106"/>
        <v/>
      </c>
      <c r="P978" s="10" t="str">
        <f>IFERROR(IF(O978="",IF(COUNT(S$3:S$1048576)=COUNT(S$3:S978),IF(S978="","",INDEX(O$3:O978,MATCH(MAX(K$3:K978),K$3:K978,0),0)),INDEX(O$3:O978,MATCH(MAX(K$3:K978),K$3:K978,0),0)),O978),"")</f>
        <v/>
      </c>
      <c r="Q978" s="9" t="str">
        <f>IF(R978="","",COUNT(R$3:R978))</f>
        <v/>
      </c>
      <c r="R978" s="7" t="str">
        <f t="shared" si="105"/>
        <v/>
      </c>
      <c r="S978" s="11" t="str">
        <f>IFERROR(IF(COUNTA($E978:$G978)=0,"",IF(AND(R978="",$O978=INDEX(O$3:O978,MATCH(MAX(Q$3:Q978),Q$3:Q978,0),0)),INDEX(R$3:R978,MATCH(MAX(Q$3:Q978),Q$3:Q978,0),0),R978)),"")</f>
        <v/>
      </c>
      <c r="T978" s="7" t="str">
        <f>IF(U978="","",COUNT(U$3:U978))</f>
        <v/>
      </c>
      <c r="U978" s="7" t="str">
        <f t="shared" si="107"/>
        <v/>
      </c>
      <c r="V978" s="11" t="str">
        <f>IFERROR(IF(S978="","",IF(U978="",IF(AND(E978="",F978="",G978&lt;&gt;"",$O978=INDEX(O$3:O978,MATCH(MAX(T$3:T978),T$3:T978,0),0)),INDEX(U$3:U978,MATCH(MAX(T$3:T978),T$3:T978,0),0),IF(AND(S978&lt;&gt;"",U978=""),0,"")),U978)),"")</f>
        <v/>
      </c>
      <c r="W978" s="13" t="str">
        <f t="shared" si="108"/>
        <v/>
      </c>
      <c r="X978" s="52" t="str">
        <f t="shared" si="109"/>
        <v/>
      </c>
      <c r="Y978" s="52" t="str">
        <f t="shared" si="110"/>
        <v/>
      </c>
      <c r="Z978" s="79" t="str">
        <f t="shared" si="111"/>
        <v/>
      </c>
    </row>
    <row r="979" spans="2:26" ht="35.1" customHeight="1" x14ac:dyDescent="0.2">
      <c r="B979" s="48"/>
      <c r="C979" s="49"/>
      <c r="D979" s="50"/>
      <c r="E979" s="47"/>
      <c r="F979" s="43"/>
      <c r="G979" s="45"/>
      <c r="K979" s="7" t="str">
        <f>IF(O979="","",COUNT(O$3:O979))</f>
        <v/>
      </c>
      <c r="L979" s="7" t="str">
        <f>IF(B979&lt;&gt;"",B979,IF(OR(COUNTA($G$3:$G979)&lt;COUNTA($G$3:$G$1048576),$G979&lt;&gt;""),L978,""))</f>
        <v/>
      </c>
      <c r="M979" s="7" t="str">
        <f>IF(C979&lt;&gt;"",C979,IF(OR(COUNTA($G$3:$G979)&lt;COUNTA($G$3:$G$1048576),$G979&lt;&gt;""),M978,""))</f>
        <v/>
      </c>
      <c r="N979" s="7" t="str">
        <f>IF(D979&lt;&gt;"",D979,IF(OR(COUNTA($G$3:$G979)&lt;COUNTA($G$3:$G$1048576),$G979&lt;&gt;""),N978,""))</f>
        <v/>
      </c>
      <c r="O979" s="8" t="str">
        <f t="shared" si="106"/>
        <v/>
      </c>
      <c r="P979" s="10" t="str">
        <f>IFERROR(IF(O979="",IF(COUNT(S$3:S$1048576)=COUNT(S$3:S979),IF(S979="","",INDEX(O$3:O979,MATCH(MAX(K$3:K979),K$3:K979,0),0)),INDEX(O$3:O979,MATCH(MAX(K$3:K979),K$3:K979,0),0)),O979),"")</f>
        <v/>
      </c>
      <c r="Q979" s="9" t="str">
        <f>IF(R979="","",COUNT(R$3:R979))</f>
        <v/>
      </c>
      <c r="R979" s="7" t="str">
        <f t="shared" si="105"/>
        <v/>
      </c>
      <c r="S979" s="11" t="str">
        <f>IFERROR(IF(COUNTA($E979:$G979)=0,"",IF(AND(R979="",$O979=INDEX(O$3:O979,MATCH(MAX(Q$3:Q979),Q$3:Q979,0),0)),INDEX(R$3:R979,MATCH(MAX(Q$3:Q979),Q$3:Q979,0),0),R979)),"")</f>
        <v/>
      </c>
      <c r="T979" s="7" t="str">
        <f>IF(U979="","",COUNT(U$3:U979))</f>
        <v/>
      </c>
      <c r="U979" s="7" t="str">
        <f t="shared" si="107"/>
        <v/>
      </c>
      <c r="V979" s="11" t="str">
        <f>IFERROR(IF(S979="","",IF(U979="",IF(AND(E979="",F979="",G979&lt;&gt;"",$O979=INDEX(O$3:O979,MATCH(MAX(T$3:T979),T$3:T979,0),0)),INDEX(U$3:U979,MATCH(MAX(T$3:T979),T$3:T979,0),0),IF(AND(S979&lt;&gt;"",U979=""),0,"")),U979)),"")</f>
        <v/>
      </c>
      <c r="W979" s="13" t="str">
        <f t="shared" si="108"/>
        <v/>
      </c>
      <c r="X979" s="52" t="str">
        <f t="shared" si="109"/>
        <v/>
      </c>
      <c r="Y979" s="52" t="str">
        <f t="shared" si="110"/>
        <v/>
      </c>
      <c r="Z979" s="79" t="str">
        <f t="shared" si="111"/>
        <v/>
      </c>
    </row>
    <row r="980" spans="2:26" ht="35.1" customHeight="1" x14ac:dyDescent="0.2">
      <c r="B980" s="48"/>
      <c r="C980" s="49"/>
      <c r="D980" s="50"/>
      <c r="E980" s="47"/>
      <c r="F980" s="43"/>
      <c r="G980" s="45"/>
      <c r="K980" s="7" t="str">
        <f>IF(O980="","",COUNT(O$3:O980))</f>
        <v/>
      </c>
      <c r="L980" s="7" t="str">
        <f>IF(B980&lt;&gt;"",B980,IF(OR(COUNTA($G$3:$G980)&lt;COUNTA($G$3:$G$1048576),$G980&lt;&gt;""),L979,""))</f>
        <v/>
      </c>
      <c r="M980" s="7" t="str">
        <f>IF(C980&lt;&gt;"",C980,IF(OR(COUNTA($G$3:$G980)&lt;COUNTA($G$3:$G$1048576),$G980&lt;&gt;""),M979,""))</f>
        <v/>
      </c>
      <c r="N980" s="7" t="str">
        <f>IF(D980&lt;&gt;"",D980,IF(OR(COUNTA($G$3:$G980)&lt;COUNTA($G$3:$G$1048576),$G980&lt;&gt;""),N979,""))</f>
        <v/>
      </c>
      <c r="O980" s="8" t="str">
        <f t="shared" si="106"/>
        <v/>
      </c>
      <c r="P980" s="10" t="str">
        <f>IFERROR(IF(O980="",IF(COUNT(S$3:S$1048576)=COUNT(S$3:S980),IF(S980="","",INDEX(O$3:O980,MATCH(MAX(K$3:K980),K$3:K980,0),0)),INDEX(O$3:O980,MATCH(MAX(K$3:K980),K$3:K980,0),0)),O980),"")</f>
        <v/>
      </c>
      <c r="Q980" s="9" t="str">
        <f>IF(R980="","",COUNT(R$3:R980))</f>
        <v/>
      </c>
      <c r="R980" s="7" t="str">
        <f t="shared" si="105"/>
        <v/>
      </c>
      <c r="S980" s="11" t="str">
        <f>IFERROR(IF(COUNTA($E980:$G980)=0,"",IF(AND(R980="",$O980=INDEX(O$3:O980,MATCH(MAX(Q$3:Q980),Q$3:Q980,0),0)),INDEX(R$3:R980,MATCH(MAX(Q$3:Q980),Q$3:Q980,0),0),R980)),"")</f>
        <v/>
      </c>
      <c r="T980" s="7" t="str">
        <f>IF(U980="","",COUNT(U$3:U980))</f>
        <v/>
      </c>
      <c r="U980" s="7" t="str">
        <f t="shared" si="107"/>
        <v/>
      </c>
      <c r="V980" s="11" t="str">
        <f>IFERROR(IF(S980="","",IF(U980="",IF(AND(E980="",F980="",G980&lt;&gt;"",$O980=INDEX(O$3:O980,MATCH(MAX(T$3:T980),T$3:T980,0),0)),INDEX(U$3:U980,MATCH(MAX(T$3:T980),T$3:T980,0),0),IF(AND(S980&lt;&gt;"",U980=""),0,"")),U980)),"")</f>
        <v/>
      </c>
      <c r="W980" s="13" t="str">
        <f t="shared" si="108"/>
        <v/>
      </c>
      <c r="X980" s="52" t="str">
        <f t="shared" si="109"/>
        <v/>
      </c>
      <c r="Y980" s="52" t="str">
        <f t="shared" si="110"/>
        <v/>
      </c>
      <c r="Z980" s="79" t="str">
        <f t="shared" si="111"/>
        <v/>
      </c>
    </row>
    <row r="981" spans="2:26" ht="35.1" customHeight="1" x14ac:dyDescent="0.2">
      <c r="B981" s="48"/>
      <c r="C981" s="49"/>
      <c r="D981" s="50"/>
      <c r="E981" s="47"/>
      <c r="F981" s="43"/>
      <c r="G981" s="45"/>
      <c r="K981" s="7" t="str">
        <f>IF(O981="","",COUNT(O$3:O981))</f>
        <v/>
      </c>
      <c r="L981" s="7" t="str">
        <f>IF(B981&lt;&gt;"",B981,IF(OR(COUNTA($G$3:$G981)&lt;COUNTA($G$3:$G$1048576),$G981&lt;&gt;""),L980,""))</f>
        <v/>
      </c>
      <c r="M981" s="7" t="str">
        <f>IF(C981&lt;&gt;"",C981,IF(OR(COUNTA($G$3:$G981)&lt;COUNTA($G$3:$G$1048576),$G981&lt;&gt;""),M980,""))</f>
        <v/>
      </c>
      <c r="N981" s="7" t="str">
        <f>IF(D981&lt;&gt;"",D981,IF(OR(COUNTA($G$3:$G981)&lt;COUNTA($G$3:$G$1048576),$G981&lt;&gt;""),N980,""))</f>
        <v/>
      </c>
      <c r="O981" s="8" t="str">
        <f t="shared" si="106"/>
        <v/>
      </c>
      <c r="P981" s="10" t="str">
        <f>IFERROR(IF(O981="",IF(COUNT(S$3:S$1048576)=COUNT(S$3:S981),IF(S981="","",INDEX(O$3:O981,MATCH(MAX(K$3:K981),K$3:K981,0),0)),INDEX(O$3:O981,MATCH(MAX(K$3:K981),K$3:K981,0),0)),O981),"")</f>
        <v/>
      </c>
      <c r="Q981" s="9" t="str">
        <f>IF(R981="","",COUNT(R$3:R981))</f>
        <v/>
      </c>
      <c r="R981" s="7" t="str">
        <f t="shared" si="105"/>
        <v/>
      </c>
      <c r="S981" s="11" t="str">
        <f>IFERROR(IF(COUNTA($E981:$G981)=0,"",IF(AND(R981="",$O981=INDEX(O$3:O981,MATCH(MAX(Q$3:Q981),Q$3:Q981,0),0)),INDEX(R$3:R981,MATCH(MAX(Q$3:Q981),Q$3:Q981,0),0),R981)),"")</f>
        <v/>
      </c>
      <c r="T981" s="7" t="str">
        <f>IF(U981="","",COUNT(U$3:U981))</f>
        <v/>
      </c>
      <c r="U981" s="7" t="str">
        <f t="shared" si="107"/>
        <v/>
      </c>
      <c r="V981" s="11" t="str">
        <f>IFERROR(IF(S981="","",IF(U981="",IF(AND(E981="",F981="",G981&lt;&gt;"",$O981=INDEX(O$3:O981,MATCH(MAX(T$3:T981),T$3:T981,0),0)),INDEX(U$3:U981,MATCH(MAX(T$3:T981),T$3:T981,0),0),IF(AND(S981&lt;&gt;"",U981=""),0,"")),U981)),"")</f>
        <v/>
      </c>
      <c r="W981" s="13" t="str">
        <f t="shared" si="108"/>
        <v/>
      </c>
      <c r="X981" s="52" t="str">
        <f t="shared" si="109"/>
        <v/>
      </c>
      <c r="Y981" s="52" t="str">
        <f t="shared" si="110"/>
        <v/>
      </c>
      <c r="Z981" s="79" t="str">
        <f t="shared" si="111"/>
        <v/>
      </c>
    </row>
    <row r="982" spans="2:26" ht="35.1" customHeight="1" x14ac:dyDescent="0.2">
      <c r="B982" s="48"/>
      <c r="C982" s="49"/>
      <c r="D982" s="50"/>
      <c r="E982" s="47"/>
      <c r="F982" s="43"/>
      <c r="G982" s="45"/>
      <c r="K982" s="7" t="str">
        <f>IF(O982="","",COUNT(O$3:O982))</f>
        <v/>
      </c>
      <c r="L982" s="7" t="str">
        <f>IF(B982&lt;&gt;"",B982,IF(OR(COUNTA($G$3:$G982)&lt;COUNTA($G$3:$G$1048576),$G982&lt;&gt;""),L981,""))</f>
        <v/>
      </c>
      <c r="M982" s="7" t="str">
        <f>IF(C982&lt;&gt;"",C982,IF(OR(COUNTA($G$3:$G982)&lt;COUNTA($G$3:$G$1048576),$G982&lt;&gt;""),M981,""))</f>
        <v/>
      </c>
      <c r="N982" s="7" t="str">
        <f>IF(D982&lt;&gt;"",D982,IF(OR(COUNTA($G$3:$G982)&lt;COUNTA($G$3:$G$1048576),$G982&lt;&gt;""),N981,""))</f>
        <v/>
      </c>
      <c r="O982" s="8" t="str">
        <f t="shared" si="106"/>
        <v/>
      </c>
      <c r="P982" s="10" t="str">
        <f>IFERROR(IF(O982="",IF(COUNT(S$3:S$1048576)=COUNT(S$3:S982),IF(S982="","",INDEX(O$3:O982,MATCH(MAX(K$3:K982),K$3:K982,0),0)),INDEX(O$3:O982,MATCH(MAX(K$3:K982),K$3:K982,0),0)),O982),"")</f>
        <v/>
      </c>
      <c r="Q982" s="9" t="str">
        <f>IF(R982="","",COUNT(R$3:R982))</f>
        <v/>
      </c>
      <c r="R982" s="7" t="str">
        <f t="shared" si="105"/>
        <v/>
      </c>
      <c r="S982" s="11" t="str">
        <f>IFERROR(IF(COUNTA($E982:$G982)=0,"",IF(AND(R982="",$O982=INDEX(O$3:O982,MATCH(MAX(Q$3:Q982),Q$3:Q982,0),0)),INDEX(R$3:R982,MATCH(MAX(Q$3:Q982),Q$3:Q982,0),0),R982)),"")</f>
        <v/>
      </c>
      <c r="T982" s="7" t="str">
        <f>IF(U982="","",COUNT(U$3:U982))</f>
        <v/>
      </c>
      <c r="U982" s="7" t="str">
        <f t="shared" si="107"/>
        <v/>
      </c>
      <c r="V982" s="11" t="str">
        <f>IFERROR(IF(S982="","",IF(U982="",IF(AND(E982="",F982="",G982&lt;&gt;"",$O982=INDEX(O$3:O982,MATCH(MAX(T$3:T982),T$3:T982,0),0)),INDEX(U$3:U982,MATCH(MAX(T$3:T982),T$3:T982,0),0),IF(AND(S982&lt;&gt;"",U982=""),0,"")),U982)),"")</f>
        <v/>
      </c>
      <c r="W982" s="13" t="str">
        <f t="shared" si="108"/>
        <v/>
      </c>
      <c r="X982" s="52" t="str">
        <f t="shared" si="109"/>
        <v/>
      </c>
      <c r="Y982" s="52" t="str">
        <f t="shared" si="110"/>
        <v/>
      </c>
      <c r="Z982" s="79" t="str">
        <f t="shared" si="111"/>
        <v/>
      </c>
    </row>
    <row r="983" spans="2:26" ht="35.1" customHeight="1" x14ac:dyDescent="0.2">
      <c r="B983" s="48"/>
      <c r="C983" s="49"/>
      <c r="D983" s="50"/>
      <c r="E983" s="47"/>
      <c r="F983" s="43"/>
      <c r="G983" s="45"/>
      <c r="K983" s="7" t="str">
        <f>IF(O983="","",COUNT(O$3:O983))</f>
        <v/>
      </c>
      <c r="L983" s="7" t="str">
        <f>IF(B983&lt;&gt;"",B983,IF(OR(COUNTA($G$3:$G983)&lt;COUNTA($G$3:$G$1048576),$G983&lt;&gt;""),L982,""))</f>
        <v/>
      </c>
      <c r="M983" s="7" t="str">
        <f>IF(C983&lt;&gt;"",C983,IF(OR(COUNTA($G$3:$G983)&lt;COUNTA($G$3:$G$1048576),$G983&lt;&gt;""),M982,""))</f>
        <v/>
      </c>
      <c r="N983" s="7" t="str">
        <f>IF(D983&lt;&gt;"",D983,IF(OR(COUNTA($G$3:$G983)&lt;COUNTA($G$3:$G$1048576),$G983&lt;&gt;""),N982,""))</f>
        <v/>
      </c>
      <c r="O983" s="8" t="str">
        <f t="shared" si="106"/>
        <v/>
      </c>
      <c r="P983" s="10" t="str">
        <f>IFERROR(IF(O983="",IF(COUNT(S$3:S$1048576)=COUNT(S$3:S983),IF(S983="","",INDEX(O$3:O983,MATCH(MAX(K$3:K983),K$3:K983,0),0)),INDEX(O$3:O983,MATCH(MAX(K$3:K983),K$3:K983,0),0)),O983),"")</f>
        <v/>
      </c>
      <c r="Q983" s="9" t="str">
        <f>IF(R983="","",COUNT(R$3:R983))</f>
        <v/>
      </c>
      <c r="R983" s="7" t="str">
        <f t="shared" si="105"/>
        <v/>
      </c>
      <c r="S983" s="11" t="str">
        <f>IFERROR(IF(COUNTA($E983:$G983)=0,"",IF(AND(R983="",$O983=INDEX(O$3:O983,MATCH(MAX(Q$3:Q983),Q$3:Q983,0),0)),INDEX(R$3:R983,MATCH(MAX(Q$3:Q983),Q$3:Q983,0),0),R983)),"")</f>
        <v/>
      </c>
      <c r="T983" s="7" t="str">
        <f>IF(U983="","",COUNT(U$3:U983))</f>
        <v/>
      </c>
      <c r="U983" s="7" t="str">
        <f t="shared" si="107"/>
        <v/>
      </c>
      <c r="V983" s="11" t="str">
        <f>IFERROR(IF(S983="","",IF(U983="",IF(AND(E983="",F983="",G983&lt;&gt;"",$O983=INDEX(O$3:O983,MATCH(MAX(T$3:T983),T$3:T983,0),0)),INDEX(U$3:U983,MATCH(MAX(T$3:T983),T$3:T983,0),0),IF(AND(S983&lt;&gt;"",U983=""),0,"")),U983)),"")</f>
        <v/>
      </c>
      <c r="W983" s="13" t="str">
        <f t="shared" si="108"/>
        <v/>
      </c>
      <c r="X983" s="52" t="str">
        <f t="shared" si="109"/>
        <v/>
      </c>
      <c r="Y983" s="52" t="str">
        <f t="shared" si="110"/>
        <v/>
      </c>
      <c r="Z983" s="79" t="str">
        <f t="shared" si="111"/>
        <v/>
      </c>
    </row>
    <row r="984" spans="2:26" ht="35.1" customHeight="1" x14ac:dyDescent="0.2">
      <c r="B984" s="48"/>
      <c r="C984" s="49"/>
      <c r="D984" s="50"/>
      <c r="E984" s="47"/>
      <c r="F984" s="43"/>
      <c r="G984" s="45"/>
      <c r="K984" s="7" t="str">
        <f>IF(O984="","",COUNT(O$3:O984))</f>
        <v/>
      </c>
      <c r="L984" s="7" t="str">
        <f>IF(B984&lt;&gt;"",B984,IF(OR(COUNTA($G$3:$G984)&lt;COUNTA($G$3:$G$1048576),$G984&lt;&gt;""),L983,""))</f>
        <v/>
      </c>
      <c r="M984" s="7" t="str">
        <f>IF(C984&lt;&gt;"",C984,IF(OR(COUNTA($G$3:$G984)&lt;COUNTA($G$3:$G$1048576),$G984&lt;&gt;""),M983,""))</f>
        <v/>
      </c>
      <c r="N984" s="7" t="str">
        <f>IF(D984&lt;&gt;"",D984,IF(OR(COUNTA($G$3:$G984)&lt;COUNTA($G$3:$G$1048576),$G984&lt;&gt;""),N983,""))</f>
        <v/>
      </c>
      <c r="O984" s="8" t="str">
        <f t="shared" si="106"/>
        <v/>
      </c>
      <c r="P984" s="10" t="str">
        <f>IFERROR(IF(O984="",IF(COUNT(S$3:S$1048576)=COUNT(S$3:S984),IF(S984="","",INDEX(O$3:O984,MATCH(MAX(K$3:K984),K$3:K984,0),0)),INDEX(O$3:O984,MATCH(MAX(K$3:K984),K$3:K984,0),0)),O984),"")</f>
        <v/>
      </c>
      <c r="Q984" s="9" t="str">
        <f>IF(R984="","",COUNT(R$3:R984))</f>
        <v/>
      </c>
      <c r="R984" s="7" t="str">
        <f t="shared" si="105"/>
        <v/>
      </c>
      <c r="S984" s="11" t="str">
        <f>IFERROR(IF(COUNTA($E984:$G984)=0,"",IF(AND(R984="",$O984=INDEX(O$3:O984,MATCH(MAX(Q$3:Q984),Q$3:Q984,0),0)),INDEX(R$3:R984,MATCH(MAX(Q$3:Q984),Q$3:Q984,0),0),R984)),"")</f>
        <v/>
      </c>
      <c r="T984" s="7" t="str">
        <f>IF(U984="","",COUNT(U$3:U984))</f>
        <v/>
      </c>
      <c r="U984" s="7" t="str">
        <f t="shared" si="107"/>
        <v/>
      </c>
      <c r="V984" s="11" t="str">
        <f>IFERROR(IF(S984="","",IF(U984="",IF(AND(E984="",F984="",G984&lt;&gt;"",$O984=INDEX(O$3:O984,MATCH(MAX(T$3:T984),T$3:T984,0),0)),INDEX(U$3:U984,MATCH(MAX(T$3:T984),T$3:T984,0),0),IF(AND(S984&lt;&gt;"",U984=""),0,"")),U984)),"")</f>
        <v/>
      </c>
      <c r="W984" s="13" t="str">
        <f t="shared" si="108"/>
        <v/>
      </c>
      <c r="X984" s="52" t="str">
        <f t="shared" si="109"/>
        <v/>
      </c>
      <c r="Y984" s="52" t="str">
        <f t="shared" si="110"/>
        <v/>
      </c>
      <c r="Z984" s="79" t="str">
        <f t="shared" si="111"/>
        <v/>
      </c>
    </row>
    <row r="985" spans="2:26" ht="35.1" customHeight="1" x14ac:dyDescent="0.2">
      <c r="B985" s="48"/>
      <c r="C985" s="49"/>
      <c r="D985" s="50"/>
      <c r="E985" s="47"/>
      <c r="F985" s="43"/>
      <c r="G985" s="45"/>
      <c r="K985" s="7" t="str">
        <f>IF(O985="","",COUNT(O$3:O985))</f>
        <v/>
      </c>
      <c r="L985" s="7" t="str">
        <f>IF(B985&lt;&gt;"",B985,IF(OR(COUNTA($G$3:$G985)&lt;COUNTA($G$3:$G$1048576),$G985&lt;&gt;""),L984,""))</f>
        <v/>
      </c>
      <c r="M985" s="7" t="str">
        <f>IF(C985&lt;&gt;"",C985,IF(OR(COUNTA($G$3:$G985)&lt;COUNTA($G$3:$G$1048576),$G985&lt;&gt;""),M984,""))</f>
        <v/>
      </c>
      <c r="N985" s="7" t="str">
        <f>IF(D985&lt;&gt;"",D985,IF(OR(COUNTA($G$3:$G985)&lt;COUNTA($G$3:$G$1048576),$G985&lt;&gt;""),N984,""))</f>
        <v/>
      </c>
      <c r="O985" s="8" t="str">
        <f t="shared" si="106"/>
        <v/>
      </c>
      <c r="P985" s="10" t="str">
        <f>IFERROR(IF(O985="",IF(COUNT(S$3:S$1048576)=COUNT(S$3:S985),IF(S985="","",INDEX(O$3:O985,MATCH(MAX(K$3:K985),K$3:K985,0),0)),INDEX(O$3:O985,MATCH(MAX(K$3:K985),K$3:K985,0),0)),O985),"")</f>
        <v/>
      </c>
      <c r="Q985" s="9" t="str">
        <f>IF(R985="","",COUNT(R$3:R985))</f>
        <v/>
      </c>
      <c r="R985" s="7" t="str">
        <f t="shared" si="105"/>
        <v/>
      </c>
      <c r="S985" s="11" t="str">
        <f>IFERROR(IF(COUNTA($E985:$G985)=0,"",IF(AND(R985="",$O985=INDEX(O$3:O985,MATCH(MAX(Q$3:Q985),Q$3:Q985,0),0)),INDEX(R$3:R985,MATCH(MAX(Q$3:Q985),Q$3:Q985,0),0),R985)),"")</f>
        <v/>
      </c>
      <c r="T985" s="7" t="str">
        <f>IF(U985="","",COUNT(U$3:U985))</f>
        <v/>
      </c>
      <c r="U985" s="7" t="str">
        <f t="shared" si="107"/>
        <v/>
      </c>
      <c r="V985" s="11" t="str">
        <f>IFERROR(IF(S985="","",IF(U985="",IF(AND(E985="",F985="",G985&lt;&gt;"",$O985=INDEX(O$3:O985,MATCH(MAX(T$3:T985),T$3:T985,0),0)),INDEX(U$3:U985,MATCH(MAX(T$3:T985),T$3:T985,0),0),IF(AND(S985&lt;&gt;"",U985=""),0,"")),U985)),"")</f>
        <v/>
      </c>
      <c r="W985" s="13" t="str">
        <f t="shared" si="108"/>
        <v/>
      </c>
      <c r="X985" s="52" t="str">
        <f t="shared" si="109"/>
        <v/>
      </c>
      <c r="Y985" s="52" t="str">
        <f t="shared" si="110"/>
        <v/>
      </c>
      <c r="Z985" s="79" t="str">
        <f t="shared" si="111"/>
        <v/>
      </c>
    </row>
    <row r="986" spans="2:26" ht="35.1" customHeight="1" x14ac:dyDescent="0.2">
      <c r="B986" s="48"/>
      <c r="C986" s="49"/>
      <c r="D986" s="50"/>
      <c r="E986" s="47"/>
      <c r="F986" s="43"/>
      <c r="G986" s="45"/>
      <c r="K986" s="7" t="str">
        <f>IF(O986="","",COUNT(O$3:O986))</f>
        <v/>
      </c>
      <c r="L986" s="7" t="str">
        <f>IF(B986&lt;&gt;"",B986,IF(OR(COUNTA($G$3:$G986)&lt;COUNTA($G$3:$G$1048576),$G986&lt;&gt;""),L985,""))</f>
        <v/>
      </c>
      <c r="M986" s="7" t="str">
        <f>IF(C986&lt;&gt;"",C986,IF(OR(COUNTA($G$3:$G986)&lt;COUNTA($G$3:$G$1048576),$G986&lt;&gt;""),M985,""))</f>
        <v/>
      </c>
      <c r="N986" s="7" t="str">
        <f>IF(D986&lt;&gt;"",D986,IF(OR(COUNTA($G$3:$G986)&lt;COUNTA($G$3:$G$1048576),$G986&lt;&gt;""),N985,""))</f>
        <v/>
      </c>
      <c r="O986" s="8" t="str">
        <f t="shared" si="106"/>
        <v/>
      </c>
      <c r="P986" s="10" t="str">
        <f>IFERROR(IF(O986="",IF(COUNT(S$3:S$1048576)=COUNT(S$3:S986),IF(S986="","",INDEX(O$3:O986,MATCH(MAX(K$3:K986),K$3:K986,0),0)),INDEX(O$3:O986,MATCH(MAX(K$3:K986),K$3:K986,0),0)),O986),"")</f>
        <v/>
      </c>
      <c r="Q986" s="9" t="str">
        <f>IF(R986="","",COUNT(R$3:R986))</f>
        <v/>
      </c>
      <c r="R986" s="7" t="str">
        <f t="shared" si="105"/>
        <v/>
      </c>
      <c r="S986" s="11" t="str">
        <f>IFERROR(IF(COUNTA($E986:$G986)=0,"",IF(AND(R986="",$O986=INDEX(O$3:O986,MATCH(MAX(Q$3:Q986),Q$3:Q986,0),0)),INDEX(R$3:R986,MATCH(MAX(Q$3:Q986),Q$3:Q986,0),0),R986)),"")</f>
        <v/>
      </c>
      <c r="T986" s="7" t="str">
        <f>IF(U986="","",COUNT(U$3:U986))</f>
        <v/>
      </c>
      <c r="U986" s="7" t="str">
        <f t="shared" si="107"/>
        <v/>
      </c>
      <c r="V986" s="11" t="str">
        <f>IFERROR(IF(S986="","",IF(U986="",IF(AND(E986="",F986="",G986&lt;&gt;"",$O986=INDEX(O$3:O986,MATCH(MAX(T$3:T986),T$3:T986,0),0)),INDEX(U$3:U986,MATCH(MAX(T$3:T986),T$3:T986,0),0),IF(AND(S986&lt;&gt;"",U986=""),0,"")),U986)),"")</f>
        <v/>
      </c>
      <c r="W986" s="13" t="str">
        <f t="shared" si="108"/>
        <v/>
      </c>
      <c r="X986" s="52" t="str">
        <f t="shared" si="109"/>
        <v/>
      </c>
      <c r="Y986" s="52" t="str">
        <f t="shared" si="110"/>
        <v/>
      </c>
      <c r="Z986" s="79" t="str">
        <f t="shared" si="111"/>
        <v/>
      </c>
    </row>
    <row r="987" spans="2:26" ht="35.1" customHeight="1" x14ac:dyDescent="0.2">
      <c r="B987" s="48"/>
      <c r="C987" s="49"/>
      <c r="D987" s="50"/>
      <c r="E987" s="47"/>
      <c r="F987" s="43"/>
      <c r="G987" s="45"/>
      <c r="K987" s="7" t="str">
        <f>IF(O987="","",COUNT(O$3:O987))</f>
        <v/>
      </c>
      <c r="L987" s="7" t="str">
        <f>IF(B987&lt;&gt;"",B987,IF(OR(COUNTA($G$3:$G987)&lt;COUNTA($G$3:$G$1048576),$G987&lt;&gt;""),L986,""))</f>
        <v/>
      </c>
      <c r="M987" s="7" t="str">
        <f>IF(C987&lt;&gt;"",C987,IF(OR(COUNTA($G$3:$G987)&lt;COUNTA($G$3:$G$1048576),$G987&lt;&gt;""),M986,""))</f>
        <v/>
      </c>
      <c r="N987" s="7" t="str">
        <f>IF(D987&lt;&gt;"",D987,IF(OR(COUNTA($G$3:$G987)&lt;COUNTA($G$3:$G$1048576),$G987&lt;&gt;""),N986,""))</f>
        <v/>
      </c>
      <c r="O987" s="8" t="str">
        <f t="shared" si="106"/>
        <v/>
      </c>
      <c r="P987" s="10" t="str">
        <f>IFERROR(IF(O987="",IF(COUNT(S$3:S$1048576)=COUNT(S$3:S987),IF(S987="","",INDEX(O$3:O987,MATCH(MAX(K$3:K987),K$3:K987,0),0)),INDEX(O$3:O987,MATCH(MAX(K$3:K987),K$3:K987,0),0)),O987),"")</f>
        <v/>
      </c>
      <c r="Q987" s="9" t="str">
        <f>IF(R987="","",COUNT(R$3:R987))</f>
        <v/>
      </c>
      <c r="R987" s="7" t="str">
        <f t="shared" si="105"/>
        <v/>
      </c>
      <c r="S987" s="11" t="str">
        <f>IFERROR(IF(COUNTA($E987:$G987)=0,"",IF(AND(R987="",$O987=INDEX(O$3:O987,MATCH(MAX(Q$3:Q987),Q$3:Q987,0),0)),INDEX(R$3:R987,MATCH(MAX(Q$3:Q987),Q$3:Q987,0),0),R987)),"")</f>
        <v/>
      </c>
      <c r="T987" s="7" t="str">
        <f>IF(U987="","",COUNT(U$3:U987))</f>
        <v/>
      </c>
      <c r="U987" s="7" t="str">
        <f t="shared" si="107"/>
        <v/>
      </c>
      <c r="V987" s="11" t="str">
        <f>IFERROR(IF(S987="","",IF(U987="",IF(AND(E987="",F987="",G987&lt;&gt;"",$O987=INDEX(O$3:O987,MATCH(MAX(T$3:T987),T$3:T987,0),0)),INDEX(U$3:U987,MATCH(MAX(T$3:T987),T$3:T987,0),0),IF(AND(S987&lt;&gt;"",U987=""),0,"")),U987)),"")</f>
        <v/>
      </c>
      <c r="W987" s="13" t="str">
        <f t="shared" si="108"/>
        <v/>
      </c>
      <c r="X987" s="52" t="str">
        <f t="shared" si="109"/>
        <v/>
      </c>
      <c r="Y987" s="52" t="str">
        <f t="shared" si="110"/>
        <v/>
      </c>
      <c r="Z987" s="79" t="str">
        <f t="shared" si="111"/>
        <v/>
      </c>
    </row>
    <row r="988" spans="2:26" ht="35.1" customHeight="1" x14ac:dyDescent="0.2">
      <c r="B988" s="48"/>
      <c r="C988" s="49"/>
      <c r="D988" s="50"/>
      <c r="E988" s="47"/>
      <c r="F988" s="43"/>
      <c r="G988" s="45"/>
      <c r="K988" s="7" t="str">
        <f>IF(O988="","",COUNT(O$3:O988))</f>
        <v/>
      </c>
      <c r="L988" s="7" t="str">
        <f>IF(B988&lt;&gt;"",B988,IF(OR(COUNTA($G$3:$G988)&lt;COUNTA($G$3:$G$1048576),$G988&lt;&gt;""),L987,""))</f>
        <v/>
      </c>
      <c r="M988" s="7" t="str">
        <f>IF(C988&lt;&gt;"",C988,IF(OR(COUNTA($G$3:$G988)&lt;COUNTA($G$3:$G$1048576),$G988&lt;&gt;""),M987,""))</f>
        <v/>
      </c>
      <c r="N988" s="7" t="str">
        <f>IF(D988&lt;&gt;"",D988,IF(OR(COUNTA($G$3:$G988)&lt;COUNTA($G$3:$G$1048576),$G988&lt;&gt;""),N987,""))</f>
        <v/>
      </c>
      <c r="O988" s="8" t="str">
        <f t="shared" si="106"/>
        <v/>
      </c>
      <c r="P988" s="10" t="str">
        <f>IFERROR(IF(O988="",IF(COUNT(S$3:S$1048576)=COUNT(S$3:S988),IF(S988="","",INDEX(O$3:O988,MATCH(MAX(K$3:K988),K$3:K988,0),0)),INDEX(O$3:O988,MATCH(MAX(K$3:K988),K$3:K988,0),0)),O988),"")</f>
        <v/>
      </c>
      <c r="Q988" s="9" t="str">
        <f>IF(R988="","",COUNT(R$3:R988))</f>
        <v/>
      </c>
      <c r="R988" s="7" t="str">
        <f t="shared" si="105"/>
        <v/>
      </c>
      <c r="S988" s="11" t="str">
        <f>IFERROR(IF(COUNTA($E988:$G988)=0,"",IF(AND(R988="",$O988=INDEX(O$3:O988,MATCH(MAX(Q$3:Q988),Q$3:Q988,0),0)),INDEX(R$3:R988,MATCH(MAX(Q$3:Q988),Q$3:Q988,0),0),R988)),"")</f>
        <v/>
      </c>
      <c r="T988" s="7" t="str">
        <f>IF(U988="","",COUNT(U$3:U988))</f>
        <v/>
      </c>
      <c r="U988" s="7" t="str">
        <f t="shared" si="107"/>
        <v/>
      </c>
      <c r="V988" s="11" t="str">
        <f>IFERROR(IF(S988="","",IF(U988="",IF(AND(E988="",F988="",G988&lt;&gt;"",$O988=INDEX(O$3:O988,MATCH(MAX(T$3:T988),T$3:T988,0),0)),INDEX(U$3:U988,MATCH(MAX(T$3:T988),T$3:T988,0),0),IF(AND(S988&lt;&gt;"",U988=""),0,"")),U988)),"")</f>
        <v/>
      </c>
      <c r="W988" s="13" t="str">
        <f t="shared" si="108"/>
        <v/>
      </c>
      <c r="X988" s="52" t="str">
        <f t="shared" si="109"/>
        <v/>
      </c>
      <c r="Y988" s="52" t="str">
        <f t="shared" si="110"/>
        <v/>
      </c>
      <c r="Z988" s="79" t="str">
        <f t="shared" si="111"/>
        <v/>
      </c>
    </row>
    <row r="989" spans="2:26" ht="35.1" customHeight="1" x14ac:dyDescent="0.2">
      <c r="B989" s="48"/>
      <c r="C989" s="49"/>
      <c r="D989" s="50"/>
      <c r="E989" s="47"/>
      <c r="F989" s="43"/>
      <c r="G989" s="45"/>
      <c r="K989" s="7" t="str">
        <f>IF(O989="","",COUNT(O$3:O989))</f>
        <v/>
      </c>
      <c r="L989" s="7" t="str">
        <f>IF(B989&lt;&gt;"",B989,IF(OR(COUNTA($G$3:$G989)&lt;COUNTA($G$3:$G$1048576),$G989&lt;&gt;""),L988,""))</f>
        <v/>
      </c>
      <c r="M989" s="7" t="str">
        <f>IF(C989&lt;&gt;"",C989,IF(OR(COUNTA($G$3:$G989)&lt;COUNTA($G$3:$G$1048576),$G989&lt;&gt;""),M988,""))</f>
        <v/>
      </c>
      <c r="N989" s="7" t="str">
        <f>IF(D989&lt;&gt;"",D989,IF(OR(COUNTA($G$3:$G989)&lt;COUNTA($G$3:$G$1048576),$G989&lt;&gt;""),N988,""))</f>
        <v/>
      </c>
      <c r="O989" s="8" t="str">
        <f t="shared" si="106"/>
        <v/>
      </c>
      <c r="P989" s="10" t="str">
        <f>IFERROR(IF(O989="",IF(COUNT(S$3:S$1048576)=COUNT(S$3:S989),IF(S989="","",INDEX(O$3:O989,MATCH(MAX(K$3:K989),K$3:K989,0),0)),INDEX(O$3:O989,MATCH(MAX(K$3:K989),K$3:K989,0),0)),O989),"")</f>
        <v/>
      </c>
      <c r="Q989" s="9" t="str">
        <f>IF(R989="","",COUNT(R$3:R989))</f>
        <v/>
      </c>
      <c r="R989" s="7" t="str">
        <f t="shared" si="105"/>
        <v/>
      </c>
      <c r="S989" s="11" t="str">
        <f>IFERROR(IF(COUNTA($E989:$G989)=0,"",IF(AND(R989="",$O989=INDEX(O$3:O989,MATCH(MAX(Q$3:Q989),Q$3:Q989,0),0)),INDEX(R$3:R989,MATCH(MAX(Q$3:Q989),Q$3:Q989,0),0),R989)),"")</f>
        <v/>
      </c>
      <c r="T989" s="7" t="str">
        <f>IF(U989="","",COUNT(U$3:U989))</f>
        <v/>
      </c>
      <c r="U989" s="7" t="str">
        <f t="shared" si="107"/>
        <v/>
      </c>
      <c r="V989" s="11" t="str">
        <f>IFERROR(IF(S989="","",IF(U989="",IF(AND(E989="",F989="",G989&lt;&gt;"",$O989=INDEX(O$3:O989,MATCH(MAX(T$3:T989),T$3:T989,0),0)),INDEX(U$3:U989,MATCH(MAX(T$3:T989),T$3:T989,0),0),IF(AND(S989&lt;&gt;"",U989=""),0,"")),U989)),"")</f>
        <v/>
      </c>
      <c r="W989" s="13" t="str">
        <f t="shared" si="108"/>
        <v/>
      </c>
      <c r="X989" s="52" t="str">
        <f t="shared" si="109"/>
        <v/>
      </c>
      <c r="Y989" s="52" t="str">
        <f t="shared" si="110"/>
        <v/>
      </c>
      <c r="Z989" s="79" t="str">
        <f t="shared" si="111"/>
        <v/>
      </c>
    </row>
    <row r="990" spans="2:26" ht="35.1" customHeight="1" x14ac:dyDescent="0.2">
      <c r="B990" s="48"/>
      <c r="C990" s="49"/>
      <c r="D990" s="50"/>
      <c r="E990" s="47"/>
      <c r="F990" s="43"/>
      <c r="G990" s="45"/>
      <c r="K990" s="7" t="str">
        <f>IF(O990="","",COUNT(O$3:O990))</f>
        <v/>
      </c>
      <c r="L990" s="7" t="str">
        <f>IF(B990&lt;&gt;"",B990,IF(OR(COUNTA($G$3:$G990)&lt;COUNTA($G$3:$G$1048576),$G990&lt;&gt;""),L989,""))</f>
        <v/>
      </c>
      <c r="M990" s="7" t="str">
        <f>IF(C990&lt;&gt;"",C990,IF(OR(COUNTA($G$3:$G990)&lt;COUNTA($G$3:$G$1048576),$G990&lt;&gt;""),M989,""))</f>
        <v/>
      </c>
      <c r="N990" s="7" t="str">
        <f>IF(D990&lt;&gt;"",D990,IF(OR(COUNTA($G$3:$G990)&lt;COUNTA($G$3:$G$1048576),$G990&lt;&gt;""),N989,""))</f>
        <v/>
      </c>
      <c r="O990" s="8" t="str">
        <f t="shared" si="106"/>
        <v/>
      </c>
      <c r="P990" s="10" t="str">
        <f>IFERROR(IF(O990="",IF(COUNT(S$3:S$1048576)=COUNT(S$3:S990),IF(S990="","",INDEX(O$3:O990,MATCH(MAX(K$3:K990),K$3:K990,0),0)),INDEX(O$3:O990,MATCH(MAX(K$3:K990),K$3:K990,0),0)),O990),"")</f>
        <v/>
      </c>
      <c r="Q990" s="9" t="str">
        <f>IF(R990="","",COUNT(R$3:R990))</f>
        <v/>
      </c>
      <c r="R990" s="7" t="str">
        <f t="shared" si="105"/>
        <v/>
      </c>
      <c r="S990" s="11" t="str">
        <f>IFERROR(IF(COUNTA($E990:$G990)=0,"",IF(AND(R990="",$O990=INDEX(O$3:O990,MATCH(MAX(Q$3:Q990),Q$3:Q990,0),0)),INDEX(R$3:R990,MATCH(MAX(Q$3:Q990),Q$3:Q990,0),0),R990)),"")</f>
        <v/>
      </c>
      <c r="T990" s="7" t="str">
        <f>IF(U990="","",COUNT(U$3:U990))</f>
        <v/>
      </c>
      <c r="U990" s="7" t="str">
        <f t="shared" si="107"/>
        <v/>
      </c>
      <c r="V990" s="11" t="str">
        <f>IFERROR(IF(S990="","",IF(U990="",IF(AND(E990="",F990="",G990&lt;&gt;"",$O990=INDEX(O$3:O990,MATCH(MAX(T$3:T990),T$3:T990,0),0)),INDEX(U$3:U990,MATCH(MAX(T$3:T990),T$3:T990,0),0),IF(AND(S990&lt;&gt;"",U990=""),0,"")),U990)),"")</f>
        <v/>
      </c>
      <c r="W990" s="13" t="str">
        <f t="shared" si="108"/>
        <v/>
      </c>
      <c r="X990" s="52" t="str">
        <f t="shared" si="109"/>
        <v/>
      </c>
      <c r="Y990" s="52" t="str">
        <f t="shared" si="110"/>
        <v/>
      </c>
      <c r="Z990" s="79" t="str">
        <f t="shared" si="111"/>
        <v/>
      </c>
    </row>
    <row r="991" spans="2:26" ht="35.1" customHeight="1" x14ac:dyDescent="0.2">
      <c r="B991" s="48"/>
      <c r="C991" s="49"/>
      <c r="D991" s="50"/>
      <c r="E991" s="47"/>
      <c r="F991" s="43"/>
      <c r="G991" s="45"/>
      <c r="K991" s="7" t="str">
        <f>IF(O991="","",COUNT(O$3:O991))</f>
        <v/>
      </c>
      <c r="L991" s="7" t="str">
        <f>IF(B991&lt;&gt;"",B991,IF(OR(COUNTA($G$3:$G991)&lt;COUNTA($G$3:$G$1048576),$G991&lt;&gt;""),L990,""))</f>
        <v/>
      </c>
      <c r="M991" s="7" t="str">
        <f>IF(C991&lt;&gt;"",C991,IF(OR(COUNTA($G$3:$G991)&lt;COUNTA($G$3:$G$1048576),$G991&lt;&gt;""),M990,""))</f>
        <v/>
      </c>
      <c r="N991" s="7" t="str">
        <f>IF(D991&lt;&gt;"",D991,IF(OR(COUNTA($G$3:$G991)&lt;COUNTA($G$3:$G$1048576),$G991&lt;&gt;""),N990,""))</f>
        <v/>
      </c>
      <c r="O991" s="8" t="str">
        <f t="shared" si="106"/>
        <v/>
      </c>
      <c r="P991" s="10" t="str">
        <f>IFERROR(IF(O991="",IF(COUNT(S$3:S$1048576)=COUNT(S$3:S991),IF(S991="","",INDEX(O$3:O991,MATCH(MAX(K$3:K991),K$3:K991,0),0)),INDEX(O$3:O991,MATCH(MAX(K$3:K991),K$3:K991,0),0)),O991),"")</f>
        <v/>
      </c>
      <c r="Q991" s="9" t="str">
        <f>IF(R991="","",COUNT(R$3:R991))</f>
        <v/>
      </c>
      <c r="R991" s="7" t="str">
        <f t="shared" si="105"/>
        <v/>
      </c>
      <c r="S991" s="11" t="str">
        <f>IFERROR(IF(COUNTA($E991:$G991)=0,"",IF(AND(R991="",$O991=INDEX(O$3:O991,MATCH(MAX(Q$3:Q991),Q$3:Q991,0),0)),INDEX(R$3:R991,MATCH(MAX(Q$3:Q991),Q$3:Q991,0),0),R991)),"")</f>
        <v/>
      </c>
      <c r="T991" s="7" t="str">
        <f>IF(U991="","",COUNT(U$3:U991))</f>
        <v/>
      </c>
      <c r="U991" s="7" t="str">
        <f t="shared" si="107"/>
        <v/>
      </c>
      <c r="V991" s="11" t="str">
        <f>IFERROR(IF(S991="","",IF(U991="",IF(AND(E991="",F991="",G991&lt;&gt;"",$O991=INDEX(O$3:O991,MATCH(MAX(T$3:T991),T$3:T991,0),0)),INDEX(U$3:U991,MATCH(MAX(T$3:T991),T$3:T991,0),0),IF(AND(S991&lt;&gt;"",U991=""),0,"")),U991)),"")</f>
        <v/>
      </c>
      <c r="W991" s="13" t="str">
        <f t="shared" si="108"/>
        <v/>
      </c>
      <c r="X991" s="52" t="str">
        <f t="shared" si="109"/>
        <v/>
      </c>
      <c r="Y991" s="52" t="str">
        <f t="shared" si="110"/>
        <v/>
      </c>
      <c r="Z991" s="79" t="str">
        <f t="shared" si="111"/>
        <v/>
      </c>
    </row>
    <row r="992" spans="2:26" ht="35.1" customHeight="1" x14ac:dyDescent="0.2">
      <c r="B992" s="48"/>
      <c r="C992" s="49"/>
      <c r="D992" s="50"/>
      <c r="E992" s="47"/>
      <c r="F992" s="43"/>
      <c r="G992" s="45"/>
      <c r="K992" s="7" t="str">
        <f>IF(O992="","",COUNT(O$3:O992))</f>
        <v/>
      </c>
      <c r="L992" s="7" t="str">
        <f>IF(B992&lt;&gt;"",B992,IF(OR(COUNTA($G$3:$G992)&lt;COUNTA($G$3:$G$1048576),$G992&lt;&gt;""),L991,""))</f>
        <v/>
      </c>
      <c r="M992" s="7" t="str">
        <f>IF(C992&lt;&gt;"",C992,IF(OR(COUNTA($G$3:$G992)&lt;COUNTA($G$3:$G$1048576),$G992&lt;&gt;""),M991,""))</f>
        <v/>
      </c>
      <c r="N992" s="7" t="str">
        <f>IF(D992&lt;&gt;"",D992,IF(OR(COUNTA($G$3:$G992)&lt;COUNTA($G$3:$G$1048576),$G992&lt;&gt;""),N991,""))</f>
        <v/>
      </c>
      <c r="O992" s="8" t="str">
        <f t="shared" si="106"/>
        <v/>
      </c>
      <c r="P992" s="10" t="str">
        <f>IFERROR(IF(O992="",IF(COUNT(S$3:S$1048576)=COUNT(S$3:S992),IF(S992="","",INDEX(O$3:O992,MATCH(MAX(K$3:K992),K$3:K992,0),0)),INDEX(O$3:O992,MATCH(MAX(K$3:K992),K$3:K992,0),0)),O992),"")</f>
        <v/>
      </c>
      <c r="Q992" s="9" t="str">
        <f>IF(R992="","",COUNT(R$3:R992))</f>
        <v/>
      </c>
      <c r="R992" s="7" t="str">
        <f t="shared" si="105"/>
        <v/>
      </c>
      <c r="S992" s="11" t="str">
        <f>IFERROR(IF(COUNTA($E992:$G992)=0,"",IF(AND(R992="",$O992=INDEX(O$3:O992,MATCH(MAX(Q$3:Q992),Q$3:Q992,0),0)),INDEX(R$3:R992,MATCH(MAX(Q$3:Q992),Q$3:Q992,0),0),R992)),"")</f>
        <v/>
      </c>
      <c r="T992" s="7" t="str">
        <f>IF(U992="","",COUNT(U$3:U992))</f>
        <v/>
      </c>
      <c r="U992" s="7" t="str">
        <f t="shared" si="107"/>
        <v/>
      </c>
      <c r="V992" s="11" t="str">
        <f>IFERROR(IF(S992="","",IF(U992="",IF(AND(E992="",F992="",G992&lt;&gt;"",$O992=INDEX(O$3:O992,MATCH(MAX(T$3:T992),T$3:T992,0),0)),INDEX(U$3:U992,MATCH(MAX(T$3:T992),T$3:T992,0),0),IF(AND(S992&lt;&gt;"",U992=""),0,"")),U992)),"")</f>
        <v/>
      </c>
      <c r="W992" s="13" t="str">
        <f t="shared" si="108"/>
        <v/>
      </c>
      <c r="X992" s="52" t="str">
        <f t="shared" si="109"/>
        <v/>
      </c>
      <c r="Y992" s="52" t="str">
        <f t="shared" si="110"/>
        <v/>
      </c>
      <c r="Z992" s="79" t="str">
        <f t="shared" si="111"/>
        <v/>
      </c>
    </row>
    <row r="993" spans="2:26" ht="35.1" customHeight="1" x14ac:dyDescent="0.2">
      <c r="B993" s="48"/>
      <c r="C993" s="49"/>
      <c r="D993" s="50"/>
      <c r="E993" s="47"/>
      <c r="F993" s="43"/>
      <c r="G993" s="45"/>
      <c r="K993" s="7" t="str">
        <f>IF(O993="","",COUNT(O$3:O993))</f>
        <v/>
      </c>
      <c r="L993" s="7" t="str">
        <f>IF(B993&lt;&gt;"",B993,IF(OR(COUNTA($G$3:$G993)&lt;COUNTA($G$3:$G$1048576),$G993&lt;&gt;""),L992,""))</f>
        <v/>
      </c>
      <c r="M993" s="7" t="str">
        <f>IF(C993&lt;&gt;"",C993,IF(OR(COUNTA($G$3:$G993)&lt;COUNTA($G$3:$G$1048576),$G993&lt;&gt;""),M992,""))</f>
        <v/>
      </c>
      <c r="N993" s="7" t="str">
        <f>IF(D993&lt;&gt;"",D993,IF(OR(COUNTA($G$3:$G993)&lt;COUNTA($G$3:$G$1048576),$G993&lt;&gt;""),N992,""))</f>
        <v/>
      </c>
      <c r="O993" s="8" t="str">
        <f t="shared" si="106"/>
        <v/>
      </c>
      <c r="P993" s="10" t="str">
        <f>IFERROR(IF(O993="",IF(COUNT(S$3:S$1048576)=COUNT(S$3:S993),IF(S993="","",INDEX(O$3:O993,MATCH(MAX(K$3:K993),K$3:K993,0),0)),INDEX(O$3:O993,MATCH(MAX(K$3:K993),K$3:K993,0),0)),O993),"")</f>
        <v/>
      </c>
      <c r="Q993" s="9" t="str">
        <f>IF(R993="","",COUNT(R$3:R993))</f>
        <v/>
      </c>
      <c r="R993" s="7" t="str">
        <f t="shared" si="105"/>
        <v/>
      </c>
      <c r="S993" s="11" t="str">
        <f>IFERROR(IF(COUNTA($E993:$G993)=0,"",IF(AND(R993="",$O993=INDEX(O$3:O993,MATCH(MAX(Q$3:Q993),Q$3:Q993,0),0)),INDEX(R$3:R993,MATCH(MAX(Q$3:Q993),Q$3:Q993,0),0),R993)),"")</f>
        <v/>
      </c>
      <c r="T993" s="7" t="str">
        <f>IF(U993="","",COUNT(U$3:U993))</f>
        <v/>
      </c>
      <c r="U993" s="7" t="str">
        <f t="shared" si="107"/>
        <v/>
      </c>
      <c r="V993" s="11" t="str">
        <f>IFERROR(IF(S993="","",IF(U993="",IF(AND(E993="",F993="",G993&lt;&gt;"",$O993=INDEX(O$3:O993,MATCH(MAX(T$3:T993),T$3:T993,0),0)),INDEX(U$3:U993,MATCH(MAX(T$3:T993),T$3:T993,0),0),IF(AND(S993&lt;&gt;"",U993=""),0,"")),U993)),"")</f>
        <v/>
      </c>
      <c r="W993" s="13" t="str">
        <f t="shared" si="108"/>
        <v/>
      </c>
      <c r="X993" s="52" t="str">
        <f t="shared" si="109"/>
        <v/>
      </c>
      <c r="Y993" s="52" t="str">
        <f t="shared" si="110"/>
        <v/>
      </c>
      <c r="Z993" s="79" t="str">
        <f t="shared" si="111"/>
        <v/>
      </c>
    </row>
    <row r="994" spans="2:26" ht="35.1" customHeight="1" x14ac:dyDescent="0.2">
      <c r="B994" s="48"/>
      <c r="C994" s="49"/>
      <c r="D994" s="50"/>
      <c r="E994" s="47"/>
      <c r="F994" s="43"/>
      <c r="G994" s="45"/>
      <c r="K994" s="7" t="str">
        <f>IF(O994="","",COUNT(O$3:O994))</f>
        <v/>
      </c>
      <c r="L994" s="7" t="str">
        <f>IF(B994&lt;&gt;"",B994,IF(OR(COUNTA($G$3:$G994)&lt;COUNTA($G$3:$G$1048576),$G994&lt;&gt;""),L993,""))</f>
        <v/>
      </c>
      <c r="M994" s="7" t="str">
        <f>IF(C994&lt;&gt;"",C994,IF(OR(COUNTA($G$3:$G994)&lt;COUNTA($G$3:$G$1048576),$G994&lt;&gt;""),M993,""))</f>
        <v/>
      </c>
      <c r="N994" s="7" t="str">
        <f>IF(D994&lt;&gt;"",D994,IF(OR(COUNTA($G$3:$G994)&lt;COUNTA($G$3:$G$1048576),$G994&lt;&gt;""),N993,""))</f>
        <v/>
      </c>
      <c r="O994" s="8" t="str">
        <f t="shared" si="106"/>
        <v/>
      </c>
      <c r="P994" s="10" t="str">
        <f>IFERROR(IF(O994="",IF(COUNT(S$3:S$1048576)=COUNT(S$3:S994),IF(S994="","",INDEX(O$3:O994,MATCH(MAX(K$3:K994),K$3:K994,0),0)),INDEX(O$3:O994,MATCH(MAX(K$3:K994),K$3:K994,0),0)),O994),"")</f>
        <v/>
      </c>
      <c r="Q994" s="9" t="str">
        <f>IF(R994="","",COUNT(R$3:R994))</f>
        <v/>
      </c>
      <c r="R994" s="7" t="str">
        <f t="shared" si="105"/>
        <v/>
      </c>
      <c r="S994" s="11" t="str">
        <f>IFERROR(IF(COUNTA($E994:$G994)=0,"",IF(AND(R994="",$O994=INDEX(O$3:O994,MATCH(MAX(Q$3:Q994),Q$3:Q994,0),0)),INDEX(R$3:R994,MATCH(MAX(Q$3:Q994),Q$3:Q994,0),0),R994)),"")</f>
        <v/>
      </c>
      <c r="T994" s="7" t="str">
        <f>IF(U994="","",COUNT(U$3:U994))</f>
        <v/>
      </c>
      <c r="U994" s="7" t="str">
        <f t="shared" si="107"/>
        <v/>
      </c>
      <c r="V994" s="11" t="str">
        <f>IFERROR(IF(S994="","",IF(U994="",IF(AND(E994="",F994="",G994&lt;&gt;"",$O994=INDEX(O$3:O994,MATCH(MAX(T$3:T994),T$3:T994,0),0)),INDEX(U$3:U994,MATCH(MAX(T$3:T994),T$3:T994,0),0),IF(AND(S994&lt;&gt;"",U994=""),0,"")),U994)),"")</f>
        <v/>
      </c>
      <c r="W994" s="13" t="str">
        <f t="shared" si="108"/>
        <v/>
      </c>
      <c r="X994" s="52" t="str">
        <f t="shared" si="109"/>
        <v/>
      </c>
      <c r="Y994" s="52" t="str">
        <f t="shared" si="110"/>
        <v/>
      </c>
      <c r="Z994" s="79" t="str">
        <f t="shared" si="111"/>
        <v/>
      </c>
    </row>
    <row r="995" spans="2:26" ht="35.1" customHeight="1" x14ac:dyDescent="0.2">
      <c r="B995" s="48"/>
      <c r="C995" s="49"/>
      <c r="D995" s="50"/>
      <c r="E995" s="47"/>
      <c r="F995" s="43"/>
      <c r="G995" s="45"/>
      <c r="K995" s="7" t="str">
        <f>IF(O995="","",COUNT(O$3:O995))</f>
        <v/>
      </c>
      <c r="L995" s="7" t="str">
        <f>IF(B995&lt;&gt;"",B995,IF(OR(COUNTA($G$3:$G995)&lt;COUNTA($G$3:$G$1048576),$G995&lt;&gt;""),L994,""))</f>
        <v/>
      </c>
      <c r="M995" s="7" t="str">
        <f>IF(C995&lt;&gt;"",C995,IF(OR(COUNTA($G$3:$G995)&lt;COUNTA($G$3:$G$1048576),$G995&lt;&gt;""),M994,""))</f>
        <v/>
      </c>
      <c r="N995" s="7" t="str">
        <f>IF(D995&lt;&gt;"",D995,IF(OR(COUNTA($G$3:$G995)&lt;COUNTA($G$3:$G$1048576),$G995&lt;&gt;""),N994,""))</f>
        <v/>
      </c>
      <c r="O995" s="8" t="str">
        <f t="shared" si="106"/>
        <v/>
      </c>
      <c r="P995" s="10" t="str">
        <f>IFERROR(IF(O995="",IF(COUNT(S$3:S$1048576)=COUNT(S$3:S995),IF(S995="","",INDEX(O$3:O995,MATCH(MAX(K$3:K995),K$3:K995,0),0)),INDEX(O$3:O995,MATCH(MAX(K$3:K995),K$3:K995,0),0)),O995),"")</f>
        <v/>
      </c>
      <c r="Q995" s="9" t="str">
        <f>IF(R995="","",COUNT(R$3:R995))</f>
        <v/>
      </c>
      <c r="R995" s="7" t="str">
        <f t="shared" si="105"/>
        <v/>
      </c>
      <c r="S995" s="11" t="str">
        <f>IFERROR(IF(COUNTA($E995:$G995)=0,"",IF(AND(R995="",$O995=INDEX(O$3:O995,MATCH(MAX(Q$3:Q995),Q$3:Q995,0),0)),INDEX(R$3:R995,MATCH(MAX(Q$3:Q995),Q$3:Q995,0),0),R995)),"")</f>
        <v/>
      </c>
      <c r="T995" s="7" t="str">
        <f>IF(U995="","",COUNT(U$3:U995))</f>
        <v/>
      </c>
      <c r="U995" s="7" t="str">
        <f t="shared" si="107"/>
        <v/>
      </c>
      <c r="V995" s="11" t="str">
        <f>IFERROR(IF(S995="","",IF(U995="",IF(AND(E995="",F995="",G995&lt;&gt;"",$O995=INDEX(O$3:O995,MATCH(MAX(T$3:T995),T$3:T995,0),0)),INDEX(U$3:U995,MATCH(MAX(T$3:T995),T$3:T995,0),0),IF(AND(S995&lt;&gt;"",U995=""),0,"")),U995)),"")</f>
        <v/>
      </c>
      <c r="W995" s="13" t="str">
        <f t="shared" si="108"/>
        <v/>
      </c>
      <c r="X995" s="52" t="str">
        <f t="shared" si="109"/>
        <v/>
      </c>
      <c r="Y995" s="52" t="str">
        <f t="shared" si="110"/>
        <v/>
      </c>
      <c r="Z995" s="79" t="str">
        <f t="shared" si="111"/>
        <v/>
      </c>
    </row>
    <row r="996" spans="2:26" ht="35.1" customHeight="1" x14ac:dyDescent="0.2">
      <c r="B996" s="48"/>
      <c r="C996" s="49"/>
      <c r="D996" s="50"/>
      <c r="E996" s="47"/>
      <c r="F996" s="43"/>
      <c r="G996" s="45"/>
      <c r="K996" s="7" t="str">
        <f>IF(O996="","",COUNT(O$3:O996))</f>
        <v/>
      </c>
      <c r="L996" s="7" t="str">
        <f>IF(B996&lt;&gt;"",B996,IF(OR(COUNTA($G$3:$G996)&lt;COUNTA($G$3:$G$1048576),$G996&lt;&gt;""),L995,""))</f>
        <v/>
      </c>
      <c r="M996" s="7" t="str">
        <f>IF(C996&lt;&gt;"",C996,IF(OR(COUNTA($G$3:$G996)&lt;COUNTA($G$3:$G$1048576),$G996&lt;&gt;""),M995,""))</f>
        <v/>
      </c>
      <c r="N996" s="7" t="str">
        <f>IF(D996&lt;&gt;"",D996,IF(OR(COUNTA($G$3:$G996)&lt;COUNTA($G$3:$G$1048576),$G996&lt;&gt;""),N995,""))</f>
        <v/>
      </c>
      <c r="O996" s="8" t="str">
        <f t="shared" si="106"/>
        <v/>
      </c>
      <c r="P996" s="10" t="str">
        <f>IFERROR(IF(O996="",IF(COUNT(S$3:S$1048576)=COUNT(S$3:S996),IF(S996="","",INDEX(O$3:O996,MATCH(MAX(K$3:K996),K$3:K996,0),0)),INDEX(O$3:O996,MATCH(MAX(K$3:K996),K$3:K996,0),0)),O996),"")</f>
        <v/>
      </c>
      <c r="Q996" s="9" t="str">
        <f>IF(R996="","",COUNT(R$3:R996))</f>
        <v/>
      </c>
      <c r="R996" s="7" t="str">
        <f t="shared" si="105"/>
        <v/>
      </c>
      <c r="S996" s="11" t="str">
        <f>IFERROR(IF(COUNTA($E996:$G996)=0,"",IF(AND(R996="",$O996=INDEX(O$3:O996,MATCH(MAX(Q$3:Q996),Q$3:Q996,0),0)),INDEX(R$3:R996,MATCH(MAX(Q$3:Q996),Q$3:Q996,0),0),R996)),"")</f>
        <v/>
      </c>
      <c r="T996" s="7" t="str">
        <f>IF(U996="","",COUNT(U$3:U996))</f>
        <v/>
      </c>
      <c r="U996" s="7" t="str">
        <f t="shared" si="107"/>
        <v/>
      </c>
      <c r="V996" s="11" t="str">
        <f>IFERROR(IF(S996="","",IF(U996="",IF(AND(E996="",F996="",G996&lt;&gt;"",$O996=INDEX(O$3:O996,MATCH(MAX(T$3:T996),T$3:T996,0),0)),INDEX(U$3:U996,MATCH(MAX(T$3:T996),T$3:T996,0),0),IF(AND(S996&lt;&gt;"",U996=""),0,"")),U996)),"")</f>
        <v/>
      </c>
      <c r="W996" s="13" t="str">
        <f t="shared" si="108"/>
        <v/>
      </c>
      <c r="X996" s="52" t="str">
        <f t="shared" si="109"/>
        <v/>
      </c>
      <c r="Y996" s="52" t="str">
        <f t="shared" si="110"/>
        <v/>
      </c>
      <c r="Z996" s="79" t="str">
        <f t="shared" si="111"/>
        <v/>
      </c>
    </row>
    <row r="997" spans="2:26" ht="35.1" customHeight="1" x14ac:dyDescent="0.2">
      <c r="B997" s="48"/>
      <c r="C997" s="49"/>
      <c r="D997" s="50"/>
      <c r="E997" s="47"/>
      <c r="F997" s="43"/>
      <c r="G997" s="45"/>
      <c r="K997" s="7" t="str">
        <f>IF(O997="","",COUNT(O$3:O997))</f>
        <v/>
      </c>
      <c r="L997" s="7" t="str">
        <f>IF(B997&lt;&gt;"",B997,IF(OR(COUNTA($G$3:$G997)&lt;COUNTA($G$3:$G$1048576),$G997&lt;&gt;""),L996,""))</f>
        <v/>
      </c>
      <c r="M997" s="7" t="str">
        <f>IF(C997&lt;&gt;"",C997,IF(OR(COUNTA($G$3:$G997)&lt;COUNTA($G$3:$G$1048576),$G997&lt;&gt;""),M996,""))</f>
        <v/>
      </c>
      <c r="N997" s="7" t="str">
        <f>IF(D997&lt;&gt;"",D997,IF(OR(COUNTA($G$3:$G997)&lt;COUNTA($G$3:$G$1048576),$G997&lt;&gt;""),N996,""))</f>
        <v/>
      </c>
      <c r="O997" s="8" t="str">
        <f t="shared" si="106"/>
        <v/>
      </c>
      <c r="P997" s="10" t="str">
        <f>IFERROR(IF(O997="",IF(COUNT(S$3:S$1048576)=COUNT(S$3:S997),IF(S997="","",INDEX(O$3:O997,MATCH(MAX(K$3:K997),K$3:K997,0),0)),INDEX(O$3:O997,MATCH(MAX(K$3:K997),K$3:K997,0),0)),O997),"")</f>
        <v/>
      </c>
      <c r="Q997" s="9" t="str">
        <f>IF(R997="","",COUNT(R$3:R997))</f>
        <v/>
      </c>
      <c r="R997" s="7" t="str">
        <f t="shared" si="105"/>
        <v/>
      </c>
      <c r="S997" s="11" t="str">
        <f>IFERROR(IF(COUNTA($E997:$G997)=0,"",IF(AND(R997="",$O997=INDEX(O$3:O997,MATCH(MAX(Q$3:Q997),Q$3:Q997,0),0)),INDEX(R$3:R997,MATCH(MAX(Q$3:Q997),Q$3:Q997,0),0),R997)),"")</f>
        <v/>
      </c>
      <c r="T997" s="7" t="str">
        <f>IF(U997="","",COUNT(U$3:U997))</f>
        <v/>
      </c>
      <c r="U997" s="7" t="str">
        <f t="shared" si="107"/>
        <v/>
      </c>
      <c r="V997" s="11" t="str">
        <f>IFERROR(IF(S997="","",IF(U997="",IF(AND(E997="",F997="",G997&lt;&gt;"",$O997=INDEX(O$3:O997,MATCH(MAX(T$3:T997),T$3:T997,0),0)),INDEX(U$3:U997,MATCH(MAX(T$3:T997),T$3:T997,0),0),IF(AND(S997&lt;&gt;"",U997=""),0,"")),U997)),"")</f>
        <v/>
      </c>
      <c r="W997" s="13" t="str">
        <f t="shared" si="108"/>
        <v/>
      </c>
      <c r="X997" s="52" t="str">
        <f t="shared" si="109"/>
        <v/>
      </c>
      <c r="Y997" s="52" t="str">
        <f t="shared" si="110"/>
        <v/>
      </c>
      <c r="Z997" s="79" t="str">
        <f t="shared" si="111"/>
        <v/>
      </c>
    </row>
    <row r="998" spans="2:26" ht="35.1" customHeight="1" x14ac:dyDescent="0.2">
      <c r="B998" s="48"/>
      <c r="C998" s="49"/>
      <c r="D998" s="50"/>
      <c r="E998" s="47"/>
      <c r="F998" s="43"/>
      <c r="G998" s="45"/>
      <c r="K998" s="7" t="str">
        <f>IF(O998="","",COUNT(O$3:O998))</f>
        <v/>
      </c>
      <c r="L998" s="7" t="str">
        <f>IF(B998&lt;&gt;"",B998,IF(OR(COUNTA($G$3:$G998)&lt;COUNTA($G$3:$G$1048576),$G998&lt;&gt;""),L997,""))</f>
        <v/>
      </c>
      <c r="M998" s="7" t="str">
        <f>IF(C998&lt;&gt;"",C998,IF(OR(COUNTA($G$3:$G998)&lt;COUNTA($G$3:$G$1048576),$G998&lt;&gt;""),M997,""))</f>
        <v/>
      </c>
      <c r="N998" s="7" t="str">
        <f>IF(D998&lt;&gt;"",D998,IF(OR(COUNTA($G$3:$G998)&lt;COUNTA($G$3:$G$1048576),$G998&lt;&gt;""),N997,""))</f>
        <v/>
      </c>
      <c r="O998" s="8" t="str">
        <f t="shared" si="106"/>
        <v/>
      </c>
      <c r="P998" s="10" t="str">
        <f>IFERROR(IF(O998="",IF(COUNT(S$3:S$1048576)=COUNT(S$3:S998),IF(S998="","",INDEX(O$3:O998,MATCH(MAX(K$3:K998),K$3:K998,0),0)),INDEX(O$3:O998,MATCH(MAX(K$3:K998),K$3:K998,0),0)),O998),"")</f>
        <v/>
      </c>
      <c r="Q998" s="9" t="str">
        <f>IF(R998="","",COUNT(R$3:R998))</f>
        <v/>
      </c>
      <c r="R998" s="7" t="str">
        <f t="shared" si="105"/>
        <v/>
      </c>
      <c r="S998" s="11" t="str">
        <f>IFERROR(IF(COUNTA($E998:$G998)=0,"",IF(AND(R998="",$O998=INDEX(O$3:O998,MATCH(MAX(Q$3:Q998),Q$3:Q998,0),0)),INDEX(R$3:R998,MATCH(MAX(Q$3:Q998),Q$3:Q998,0),0),R998)),"")</f>
        <v/>
      </c>
      <c r="T998" s="7" t="str">
        <f>IF(U998="","",COUNT(U$3:U998))</f>
        <v/>
      </c>
      <c r="U998" s="7" t="str">
        <f t="shared" si="107"/>
        <v/>
      </c>
      <c r="V998" s="11" t="str">
        <f>IFERROR(IF(S998="","",IF(U998="",IF(AND(E998="",F998="",G998&lt;&gt;"",$O998=INDEX(O$3:O998,MATCH(MAX(T$3:T998),T$3:T998,0),0)),INDEX(U$3:U998,MATCH(MAX(T$3:T998),T$3:T998,0),0),IF(AND(S998&lt;&gt;"",U998=""),0,"")),U998)),"")</f>
        <v/>
      </c>
      <c r="W998" s="13" t="str">
        <f t="shared" si="108"/>
        <v/>
      </c>
      <c r="X998" s="52" t="str">
        <f t="shared" si="109"/>
        <v/>
      </c>
      <c r="Y998" s="52" t="str">
        <f t="shared" si="110"/>
        <v/>
      </c>
      <c r="Z998" s="79" t="str">
        <f t="shared" si="111"/>
        <v/>
      </c>
    </row>
    <row r="999" spans="2:26" ht="35.1" customHeight="1" x14ac:dyDescent="0.2">
      <c r="B999" s="48"/>
      <c r="C999" s="49"/>
      <c r="D999" s="50"/>
      <c r="E999" s="47"/>
      <c r="F999" s="43"/>
      <c r="G999" s="45"/>
      <c r="K999" s="7" t="str">
        <f>IF(O999="","",COUNT(O$3:O999))</f>
        <v/>
      </c>
      <c r="L999" s="7" t="str">
        <f>IF(B999&lt;&gt;"",B999,IF(OR(COUNTA($G$3:$G999)&lt;COUNTA($G$3:$G$1048576),$G999&lt;&gt;""),L998,""))</f>
        <v/>
      </c>
      <c r="M999" s="7" t="str">
        <f>IF(C999&lt;&gt;"",C999,IF(OR(COUNTA($G$3:$G999)&lt;COUNTA($G$3:$G$1048576),$G999&lt;&gt;""),M998,""))</f>
        <v/>
      </c>
      <c r="N999" s="7" t="str">
        <f>IF(D999&lt;&gt;"",D999,IF(OR(COUNTA($G$3:$G999)&lt;COUNTA($G$3:$G$1048576),$G999&lt;&gt;""),N998,""))</f>
        <v/>
      </c>
      <c r="O999" s="8" t="str">
        <f t="shared" ref="O999:O1062" si="112">IF(COUNT(L999:N999)=3,DATE(L999,M999,N999),"")</f>
        <v/>
      </c>
      <c r="P999" s="10" t="str">
        <f>IFERROR(IF(O999="",IF(COUNT(S$3:S$1048576)=COUNT(S$3:S999),IF(S999="","",INDEX(O$3:O999,MATCH(MAX(K$3:K999),K$3:K999,0),0)),INDEX(O$3:O999,MATCH(MAX(K$3:K999),K$3:K999,0),0)),O999),"")</f>
        <v/>
      </c>
      <c r="Q999" s="9" t="str">
        <f>IF(R999="","",COUNT(R$3:R999))</f>
        <v/>
      </c>
      <c r="R999" s="7" t="str">
        <f t="shared" ref="R999:R1062" si="113">IF(E999="","",E999)</f>
        <v/>
      </c>
      <c r="S999" s="11" t="str">
        <f>IFERROR(IF(COUNTA($E999:$G999)=0,"",IF(AND(R999="",$O999=INDEX(O$3:O999,MATCH(MAX(Q$3:Q999),Q$3:Q999,0),0)),INDEX(R$3:R999,MATCH(MAX(Q$3:Q999),Q$3:Q999,0),0),R999)),"")</f>
        <v/>
      </c>
      <c r="T999" s="7" t="str">
        <f>IF(U999="","",COUNT(U$3:U999))</f>
        <v/>
      </c>
      <c r="U999" s="7" t="str">
        <f t="shared" si="107"/>
        <v/>
      </c>
      <c r="V999" s="11" t="str">
        <f>IFERROR(IF(S999="","",IF(U999="",IF(AND(E999="",F999="",G999&lt;&gt;"",$O999=INDEX(O$3:O999,MATCH(MAX(T$3:T999),T$3:T999,0),0)),INDEX(U$3:U999,MATCH(MAX(T$3:T999),T$3:T999,0),0),IF(AND(S999&lt;&gt;"",U999=""),0,"")),U999)),"")</f>
        <v/>
      </c>
      <c r="W999" s="13" t="str">
        <f t="shared" si="108"/>
        <v/>
      </c>
      <c r="X999" s="52" t="str">
        <f t="shared" ref="X999:X1062" si="114">IF(P999="","",TEXT(P999,0))</f>
        <v/>
      </c>
      <c r="Y999" s="52" t="str">
        <f t="shared" si="110"/>
        <v/>
      </c>
      <c r="Z999" s="79" t="str">
        <f t="shared" si="111"/>
        <v/>
      </c>
    </row>
    <row r="1000" spans="2:26" ht="35.1" customHeight="1" x14ac:dyDescent="0.2">
      <c r="B1000" s="48"/>
      <c r="C1000" s="49"/>
      <c r="D1000" s="50"/>
      <c r="E1000" s="47"/>
      <c r="F1000" s="43"/>
      <c r="G1000" s="45"/>
      <c r="K1000" s="7" t="str">
        <f>IF(O1000="","",COUNT(O$3:O1000))</f>
        <v/>
      </c>
      <c r="L1000" s="7" t="str">
        <f>IF(B1000&lt;&gt;"",B1000,IF(OR(COUNTA($G$3:$G1000)&lt;COUNTA($G$3:$G$1048576),$G1000&lt;&gt;""),L999,""))</f>
        <v/>
      </c>
      <c r="M1000" s="7" t="str">
        <f>IF(C1000&lt;&gt;"",C1000,IF(OR(COUNTA($G$3:$G1000)&lt;COUNTA($G$3:$G$1048576),$G1000&lt;&gt;""),M999,""))</f>
        <v/>
      </c>
      <c r="N1000" s="7" t="str">
        <f>IF(D1000&lt;&gt;"",D1000,IF(OR(COUNTA($G$3:$G1000)&lt;COUNTA($G$3:$G$1048576),$G1000&lt;&gt;""),N999,""))</f>
        <v/>
      </c>
      <c r="O1000" s="8" t="str">
        <f t="shared" si="112"/>
        <v/>
      </c>
      <c r="P1000" s="10" t="str">
        <f>IFERROR(IF(O1000="",IF(COUNT(S$3:S$1048576)=COUNT(S$3:S1000),IF(S1000="","",INDEX(O$3:O1000,MATCH(MAX(K$3:K1000),K$3:K1000,0),0)),INDEX(O$3:O1000,MATCH(MAX(K$3:K1000),K$3:K1000,0),0)),O1000),"")</f>
        <v/>
      </c>
      <c r="Q1000" s="9" t="str">
        <f>IF(R1000="","",COUNT(R$3:R1000))</f>
        <v/>
      </c>
      <c r="R1000" s="7" t="str">
        <f t="shared" si="113"/>
        <v/>
      </c>
      <c r="S1000" s="11" t="str">
        <f>IFERROR(IF(COUNTA($E1000:$G1000)=0,"",IF(AND(R1000="",$O1000=INDEX(O$3:O1000,MATCH(MAX(Q$3:Q1000),Q$3:Q1000,0),0)),INDEX(R$3:R1000,MATCH(MAX(Q$3:Q1000),Q$3:Q1000,0),0),R1000)),"")</f>
        <v/>
      </c>
      <c r="T1000" s="7" t="str">
        <f>IF(U1000="","",COUNT(U$3:U1000))</f>
        <v/>
      </c>
      <c r="U1000" s="7" t="str">
        <f t="shared" si="107"/>
        <v/>
      </c>
      <c r="V1000" s="11" t="str">
        <f>IFERROR(IF(S1000="","",IF(U1000="",IF(AND(E1000="",F1000="",G1000&lt;&gt;"",$O1000=INDEX(O$3:O1000,MATCH(MAX(T$3:T1000),T$3:T1000,0),0)),INDEX(U$3:U1000,MATCH(MAX(T$3:T1000),T$3:T1000,0),0),IF(AND(S1000&lt;&gt;"",U1000=""),0,"")),U1000)),"")</f>
        <v/>
      </c>
      <c r="W1000" s="13" t="str">
        <f t="shared" si="108"/>
        <v/>
      </c>
      <c r="X1000" s="52" t="str">
        <f t="shared" si="114"/>
        <v/>
      </c>
      <c r="Y1000" s="52" t="str">
        <f t="shared" si="110"/>
        <v/>
      </c>
      <c r="Z1000" s="79" t="str">
        <f t="shared" si="111"/>
        <v/>
      </c>
    </row>
    <row r="1001" spans="2:26" ht="35.1" customHeight="1" x14ac:dyDescent="0.2">
      <c r="B1001" s="48"/>
      <c r="C1001" s="49"/>
      <c r="D1001" s="50"/>
      <c r="E1001" s="47"/>
      <c r="F1001" s="43"/>
      <c r="G1001" s="45"/>
      <c r="K1001" s="7" t="str">
        <f>IF(O1001="","",COUNT(O$3:O1001))</f>
        <v/>
      </c>
      <c r="L1001" s="7" t="str">
        <f>IF(B1001&lt;&gt;"",B1001,IF(OR(COUNTA($G$3:$G1001)&lt;COUNTA($G$3:$G$1048576),$G1001&lt;&gt;""),L1000,""))</f>
        <v/>
      </c>
      <c r="M1001" s="7" t="str">
        <f>IF(C1001&lt;&gt;"",C1001,IF(OR(COUNTA($G$3:$G1001)&lt;COUNTA($G$3:$G$1048576),$G1001&lt;&gt;""),M1000,""))</f>
        <v/>
      </c>
      <c r="N1001" s="7" t="str">
        <f>IF(D1001&lt;&gt;"",D1001,IF(OR(COUNTA($G$3:$G1001)&lt;COUNTA($G$3:$G$1048576),$G1001&lt;&gt;""),N1000,""))</f>
        <v/>
      </c>
      <c r="O1001" s="8" t="str">
        <f t="shared" si="112"/>
        <v/>
      </c>
      <c r="P1001" s="10" t="str">
        <f>IFERROR(IF(O1001="",IF(COUNT(S$3:S$1048576)=COUNT(S$3:S1001),IF(S1001="","",INDEX(O$3:O1001,MATCH(MAX(K$3:K1001),K$3:K1001,0),0)),INDEX(O$3:O1001,MATCH(MAX(K$3:K1001),K$3:K1001,0),0)),O1001),"")</f>
        <v/>
      </c>
      <c r="Q1001" s="9" t="str">
        <f>IF(R1001="","",COUNT(R$3:R1001))</f>
        <v/>
      </c>
      <c r="R1001" s="7" t="str">
        <f t="shared" si="113"/>
        <v/>
      </c>
      <c r="S1001" s="11" t="str">
        <f>IFERROR(IF(COUNTA($E1001:$G1001)=0,"",IF(AND(R1001="",$O1001=INDEX(O$3:O1001,MATCH(MAX(Q$3:Q1001),Q$3:Q1001,0),0)),INDEX(R$3:R1001,MATCH(MAX(Q$3:Q1001),Q$3:Q1001,0),0),R1001)),"")</f>
        <v/>
      </c>
      <c r="T1001" s="7" t="str">
        <f>IF(U1001="","",COUNT(U$3:U1001))</f>
        <v/>
      </c>
      <c r="U1001" s="7" t="str">
        <f t="shared" si="107"/>
        <v/>
      </c>
      <c r="V1001" s="11" t="str">
        <f>IFERROR(IF(S1001="","",IF(U1001="",IF(AND(E1001="",F1001="",G1001&lt;&gt;"",$O1001=INDEX(O$3:O1001,MATCH(MAX(T$3:T1001),T$3:T1001,0),0)),INDEX(U$3:U1001,MATCH(MAX(T$3:T1001),T$3:T1001,0),0),IF(AND(S1001&lt;&gt;"",U1001=""),0,"")),U1001)),"")</f>
        <v/>
      </c>
      <c r="W1001" s="13" t="str">
        <f t="shared" si="108"/>
        <v/>
      </c>
      <c r="X1001" s="52" t="str">
        <f t="shared" si="114"/>
        <v/>
      </c>
      <c r="Y1001" s="52" t="str">
        <f t="shared" si="110"/>
        <v/>
      </c>
      <c r="Z1001" s="79" t="str">
        <f t="shared" si="111"/>
        <v/>
      </c>
    </row>
    <row r="1002" spans="2:26" ht="35.1" customHeight="1" x14ac:dyDescent="0.2">
      <c r="B1002" s="48"/>
      <c r="C1002" s="49"/>
      <c r="D1002" s="50"/>
      <c r="E1002" s="47"/>
      <c r="F1002" s="43"/>
      <c r="G1002" s="45"/>
      <c r="K1002" s="7" t="str">
        <f>IF(O1002="","",COUNT(O$3:O1002))</f>
        <v/>
      </c>
      <c r="L1002" s="7" t="str">
        <f>IF(B1002&lt;&gt;"",B1002,IF(OR(COUNTA($G$3:$G1002)&lt;COUNTA($G$3:$G$1048576),$G1002&lt;&gt;""),L1001,""))</f>
        <v/>
      </c>
      <c r="M1002" s="7" t="str">
        <f>IF(C1002&lt;&gt;"",C1002,IF(OR(COUNTA($G$3:$G1002)&lt;COUNTA($G$3:$G$1048576),$G1002&lt;&gt;""),M1001,""))</f>
        <v/>
      </c>
      <c r="N1002" s="7" t="str">
        <f>IF(D1002&lt;&gt;"",D1002,IF(OR(COUNTA($G$3:$G1002)&lt;COUNTA($G$3:$G$1048576),$G1002&lt;&gt;""),N1001,""))</f>
        <v/>
      </c>
      <c r="O1002" s="8" t="str">
        <f t="shared" si="112"/>
        <v/>
      </c>
      <c r="P1002" s="10" t="str">
        <f>IFERROR(IF(O1002="",IF(COUNT(S$3:S$1048576)=COUNT(S$3:S1002),IF(S1002="","",INDEX(O$3:O1002,MATCH(MAX(K$3:K1002),K$3:K1002,0),0)),INDEX(O$3:O1002,MATCH(MAX(K$3:K1002),K$3:K1002,0),0)),O1002),"")</f>
        <v/>
      </c>
      <c r="Q1002" s="9" t="str">
        <f>IF(R1002="","",COUNT(R$3:R1002))</f>
        <v/>
      </c>
      <c r="R1002" s="7" t="str">
        <f t="shared" si="113"/>
        <v/>
      </c>
      <c r="S1002" s="11" t="str">
        <f>IFERROR(IF(COUNTA($E1002:$G1002)=0,"",IF(AND(R1002="",$O1002=INDEX(O$3:O1002,MATCH(MAX(Q$3:Q1002),Q$3:Q1002,0),0)),INDEX(R$3:R1002,MATCH(MAX(Q$3:Q1002),Q$3:Q1002,0),0),R1002)),"")</f>
        <v/>
      </c>
      <c r="T1002" s="7" t="str">
        <f>IF(U1002="","",COUNT(U$3:U1002))</f>
        <v/>
      </c>
      <c r="U1002" s="7" t="str">
        <f t="shared" si="107"/>
        <v/>
      </c>
      <c r="V1002" s="11" t="str">
        <f>IFERROR(IF(S1002="","",IF(U1002="",IF(AND(E1002="",F1002="",G1002&lt;&gt;"",$O1002=INDEX(O$3:O1002,MATCH(MAX(T$3:T1002),T$3:T1002,0),0)),INDEX(U$3:U1002,MATCH(MAX(T$3:T1002),T$3:T1002,0),0),IF(AND(S1002&lt;&gt;"",U1002=""),0,"")),U1002)),"")</f>
        <v/>
      </c>
      <c r="W1002" s="13" t="str">
        <f t="shared" si="108"/>
        <v/>
      </c>
      <c r="X1002" s="52" t="str">
        <f t="shared" si="114"/>
        <v/>
      </c>
      <c r="Y1002" s="52" t="str">
        <f t="shared" si="110"/>
        <v/>
      </c>
      <c r="Z1002" s="79" t="str">
        <f t="shared" si="111"/>
        <v/>
      </c>
    </row>
    <row r="1003" spans="2:26" ht="35.1" customHeight="1" x14ac:dyDescent="0.2">
      <c r="B1003" s="48"/>
      <c r="C1003" s="49"/>
      <c r="D1003" s="50"/>
      <c r="E1003" s="47"/>
      <c r="F1003" s="43"/>
      <c r="G1003" s="45"/>
      <c r="K1003" s="7" t="str">
        <f>IF(O1003="","",COUNT(O$3:O1003))</f>
        <v/>
      </c>
      <c r="L1003" s="7" t="str">
        <f>IF(B1003&lt;&gt;"",B1003,IF(OR(COUNTA($G$3:$G1003)&lt;COUNTA($G$3:$G$1048576),$G1003&lt;&gt;""),L1002,""))</f>
        <v/>
      </c>
      <c r="M1003" s="7" t="str">
        <f>IF(C1003&lt;&gt;"",C1003,IF(OR(COUNTA($G$3:$G1003)&lt;COUNTA($G$3:$G$1048576),$G1003&lt;&gt;""),M1002,""))</f>
        <v/>
      </c>
      <c r="N1003" s="7" t="str">
        <f>IF(D1003&lt;&gt;"",D1003,IF(OR(COUNTA($G$3:$G1003)&lt;COUNTA($G$3:$G$1048576),$G1003&lt;&gt;""),N1002,""))</f>
        <v/>
      </c>
      <c r="O1003" s="8" t="str">
        <f t="shared" si="112"/>
        <v/>
      </c>
      <c r="P1003" s="10" t="str">
        <f>IFERROR(IF(O1003="",IF(COUNT(S$3:S$1048576)=COUNT(S$3:S1003),IF(S1003="","",INDEX(O$3:O1003,MATCH(MAX(K$3:K1003),K$3:K1003,0),0)),INDEX(O$3:O1003,MATCH(MAX(K$3:K1003),K$3:K1003,0),0)),O1003),"")</f>
        <v/>
      </c>
      <c r="Q1003" s="9" t="str">
        <f>IF(R1003="","",COUNT(R$3:R1003))</f>
        <v/>
      </c>
      <c r="R1003" s="7" t="str">
        <f t="shared" si="113"/>
        <v/>
      </c>
      <c r="S1003" s="11" t="str">
        <f>IFERROR(IF(COUNTA($E1003:$G1003)=0,"",IF(AND(R1003="",$O1003=INDEX(O$3:O1003,MATCH(MAX(Q$3:Q1003),Q$3:Q1003,0),0)),INDEX(R$3:R1003,MATCH(MAX(Q$3:Q1003),Q$3:Q1003,0),0),R1003)),"")</f>
        <v/>
      </c>
      <c r="T1003" s="7" t="str">
        <f>IF(U1003="","",COUNT(U$3:U1003))</f>
        <v/>
      </c>
      <c r="U1003" s="7" t="str">
        <f t="shared" si="107"/>
        <v/>
      </c>
      <c r="V1003" s="11" t="str">
        <f>IFERROR(IF(S1003="","",IF(U1003="",IF(AND(E1003="",F1003="",G1003&lt;&gt;"",$O1003=INDEX(O$3:O1003,MATCH(MAX(T$3:T1003),T$3:T1003,0),0)),INDEX(U$3:U1003,MATCH(MAX(T$3:T1003),T$3:T1003,0),0),IF(AND(S1003&lt;&gt;"",U1003=""),0,"")),U1003)),"")</f>
        <v/>
      </c>
      <c r="W1003" s="13" t="str">
        <f t="shared" si="108"/>
        <v/>
      </c>
      <c r="X1003" s="52" t="str">
        <f t="shared" si="114"/>
        <v/>
      </c>
      <c r="Y1003" s="52" t="str">
        <f t="shared" si="110"/>
        <v/>
      </c>
      <c r="Z1003" s="79" t="str">
        <f t="shared" si="111"/>
        <v/>
      </c>
    </row>
    <row r="1004" spans="2:26" ht="35.1" customHeight="1" x14ac:dyDescent="0.2">
      <c r="B1004" s="48"/>
      <c r="C1004" s="49"/>
      <c r="D1004" s="50"/>
      <c r="E1004" s="47"/>
      <c r="F1004" s="43"/>
      <c r="G1004" s="45"/>
      <c r="K1004" s="7" t="str">
        <f>IF(O1004="","",COUNT(O$3:O1004))</f>
        <v/>
      </c>
      <c r="L1004" s="7" t="str">
        <f>IF(B1004&lt;&gt;"",B1004,IF(OR(COUNTA($G$3:$G1004)&lt;COUNTA($G$3:$G$1048576),$G1004&lt;&gt;""),L1003,""))</f>
        <v/>
      </c>
      <c r="M1004" s="7" t="str">
        <f>IF(C1004&lt;&gt;"",C1004,IF(OR(COUNTA($G$3:$G1004)&lt;COUNTA($G$3:$G$1048576),$G1004&lt;&gt;""),M1003,""))</f>
        <v/>
      </c>
      <c r="N1004" s="7" t="str">
        <f>IF(D1004&lt;&gt;"",D1004,IF(OR(COUNTA($G$3:$G1004)&lt;COUNTA($G$3:$G$1048576),$G1004&lt;&gt;""),N1003,""))</f>
        <v/>
      </c>
      <c r="O1004" s="8" t="str">
        <f t="shared" si="112"/>
        <v/>
      </c>
      <c r="P1004" s="10" t="str">
        <f>IFERROR(IF(O1004="",IF(COUNT(S$3:S$1048576)=COUNT(S$3:S1004),IF(S1004="","",INDEX(O$3:O1004,MATCH(MAX(K$3:K1004),K$3:K1004,0),0)),INDEX(O$3:O1004,MATCH(MAX(K$3:K1004),K$3:K1004,0),0)),O1004),"")</f>
        <v/>
      </c>
      <c r="Q1004" s="9" t="str">
        <f>IF(R1004="","",COUNT(R$3:R1004))</f>
        <v/>
      </c>
      <c r="R1004" s="7" t="str">
        <f t="shared" si="113"/>
        <v/>
      </c>
      <c r="S1004" s="11" t="str">
        <f>IFERROR(IF(COUNTA($E1004:$G1004)=0,"",IF(AND(R1004="",$O1004=INDEX(O$3:O1004,MATCH(MAX(Q$3:Q1004),Q$3:Q1004,0),0)),INDEX(R$3:R1004,MATCH(MAX(Q$3:Q1004),Q$3:Q1004,0),0),R1004)),"")</f>
        <v/>
      </c>
      <c r="T1004" s="7" t="str">
        <f>IF(U1004="","",COUNT(U$3:U1004))</f>
        <v/>
      </c>
      <c r="U1004" s="7" t="str">
        <f t="shared" si="107"/>
        <v/>
      </c>
      <c r="V1004" s="11" t="str">
        <f>IFERROR(IF(S1004="","",IF(U1004="",IF(AND(E1004="",F1004="",G1004&lt;&gt;"",$O1004=INDEX(O$3:O1004,MATCH(MAX(T$3:T1004),T$3:T1004,0),0)),INDEX(U$3:U1004,MATCH(MAX(T$3:T1004),T$3:T1004,0),0),IF(AND(S1004&lt;&gt;"",U1004=""),0,"")),U1004)),"")</f>
        <v/>
      </c>
      <c r="W1004" s="13" t="str">
        <f t="shared" si="108"/>
        <v/>
      </c>
      <c r="X1004" s="52" t="str">
        <f t="shared" si="114"/>
        <v/>
      </c>
      <c r="Y1004" s="52" t="str">
        <f t="shared" si="110"/>
        <v/>
      </c>
      <c r="Z1004" s="79" t="str">
        <f t="shared" si="111"/>
        <v/>
      </c>
    </row>
    <row r="1005" spans="2:26" ht="35.1" customHeight="1" x14ac:dyDescent="0.2">
      <c r="B1005" s="48"/>
      <c r="C1005" s="49"/>
      <c r="D1005" s="50"/>
      <c r="E1005" s="47"/>
      <c r="F1005" s="43"/>
      <c r="G1005" s="45"/>
      <c r="K1005" s="7" t="str">
        <f>IF(O1005="","",COUNT(O$3:O1005))</f>
        <v/>
      </c>
      <c r="L1005" s="7" t="str">
        <f>IF(B1005&lt;&gt;"",B1005,IF(OR(COUNTA($G$3:$G1005)&lt;COUNTA($G$3:$G$1048576),$G1005&lt;&gt;""),L1004,""))</f>
        <v/>
      </c>
      <c r="M1005" s="7" t="str">
        <f>IF(C1005&lt;&gt;"",C1005,IF(OR(COUNTA($G$3:$G1005)&lt;COUNTA($G$3:$G$1048576),$G1005&lt;&gt;""),M1004,""))</f>
        <v/>
      </c>
      <c r="N1005" s="7" t="str">
        <f>IF(D1005&lt;&gt;"",D1005,IF(OR(COUNTA($G$3:$G1005)&lt;COUNTA($G$3:$G$1048576),$G1005&lt;&gt;""),N1004,""))</f>
        <v/>
      </c>
      <c r="O1005" s="8" t="str">
        <f t="shared" si="112"/>
        <v/>
      </c>
      <c r="P1005" s="10" t="str">
        <f>IFERROR(IF(O1005="",IF(COUNT(S$3:S$1048576)=COUNT(S$3:S1005),IF(S1005="","",INDEX(O$3:O1005,MATCH(MAX(K$3:K1005),K$3:K1005,0),0)),INDEX(O$3:O1005,MATCH(MAX(K$3:K1005),K$3:K1005,0),0)),O1005),"")</f>
        <v/>
      </c>
      <c r="Q1005" s="9" t="str">
        <f>IF(R1005="","",COUNT(R$3:R1005))</f>
        <v/>
      </c>
      <c r="R1005" s="7" t="str">
        <f t="shared" si="113"/>
        <v/>
      </c>
      <c r="S1005" s="11" t="str">
        <f>IFERROR(IF(COUNTA($E1005:$G1005)=0,"",IF(AND(R1005="",$O1005=INDEX(O$3:O1005,MATCH(MAX(Q$3:Q1005),Q$3:Q1005,0),0)),INDEX(R$3:R1005,MATCH(MAX(Q$3:Q1005),Q$3:Q1005,0),0),R1005)),"")</f>
        <v/>
      </c>
      <c r="T1005" s="7" t="str">
        <f>IF(U1005="","",COUNT(U$3:U1005))</f>
        <v/>
      </c>
      <c r="U1005" s="7" t="str">
        <f t="shared" si="107"/>
        <v/>
      </c>
      <c r="V1005" s="11" t="str">
        <f>IFERROR(IF(S1005="","",IF(U1005="",IF(AND(E1005="",F1005="",G1005&lt;&gt;"",$O1005=INDEX(O$3:O1005,MATCH(MAX(T$3:T1005),T$3:T1005,0),0)),INDEX(U$3:U1005,MATCH(MAX(T$3:T1005),T$3:T1005,0),0),IF(AND(S1005&lt;&gt;"",U1005=""),0,"")),U1005)),"")</f>
        <v/>
      </c>
      <c r="W1005" s="13" t="str">
        <f t="shared" si="108"/>
        <v/>
      </c>
      <c r="X1005" s="52" t="str">
        <f t="shared" si="114"/>
        <v/>
      </c>
      <c r="Y1005" s="52" t="str">
        <f t="shared" si="110"/>
        <v/>
      </c>
      <c r="Z1005" s="79" t="str">
        <f t="shared" si="111"/>
        <v/>
      </c>
    </row>
    <row r="1006" spans="2:26" ht="35.1" customHeight="1" x14ac:dyDescent="0.2">
      <c r="B1006" s="48"/>
      <c r="C1006" s="49"/>
      <c r="D1006" s="50"/>
      <c r="E1006" s="47"/>
      <c r="F1006" s="43"/>
      <c r="G1006" s="45"/>
      <c r="K1006" s="7" t="str">
        <f>IF(O1006="","",COUNT(O$3:O1006))</f>
        <v/>
      </c>
      <c r="L1006" s="7" t="str">
        <f>IF(B1006&lt;&gt;"",B1006,IF(OR(COUNTA($G$3:$G1006)&lt;COUNTA($G$3:$G$1048576),$G1006&lt;&gt;""),L1005,""))</f>
        <v/>
      </c>
      <c r="M1006" s="7" t="str">
        <f>IF(C1006&lt;&gt;"",C1006,IF(OR(COUNTA($G$3:$G1006)&lt;COUNTA($G$3:$G$1048576),$G1006&lt;&gt;""),M1005,""))</f>
        <v/>
      </c>
      <c r="N1006" s="7" t="str">
        <f>IF(D1006&lt;&gt;"",D1006,IF(OR(COUNTA($G$3:$G1006)&lt;COUNTA($G$3:$G$1048576),$G1006&lt;&gt;""),N1005,""))</f>
        <v/>
      </c>
      <c r="O1006" s="8" t="str">
        <f t="shared" si="112"/>
        <v/>
      </c>
      <c r="P1006" s="10" t="str">
        <f>IFERROR(IF(O1006="",IF(COUNT(S$3:S$1048576)=COUNT(S$3:S1006),IF(S1006="","",INDEX(O$3:O1006,MATCH(MAX(K$3:K1006),K$3:K1006,0),0)),INDEX(O$3:O1006,MATCH(MAX(K$3:K1006),K$3:K1006,0),0)),O1006),"")</f>
        <v/>
      </c>
      <c r="Q1006" s="9" t="str">
        <f>IF(R1006="","",COUNT(R$3:R1006))</f>
        <v/>
      </c>
      <c r="R1006" s="7" t="str">
        <f t="shared" si="113"/>
        <v/>
      </c>
      <c r="S1006" s="11" t="str">
        <f>IFERROR(IF(COUNTA($E1006:$G1006)=0,"",IF(AND(R1006="",$O1006=INDEX(O$3:O1006,MATCH(MAX(Q$3:Q1006),Q$3:Q1006,0),0)),INDEX(R$3:R1006,MATCH(MAX(Q$3:Q1006),Q$3:Q1006,0),0),R1006)),"")</f>
        <v/>
      </c>
      <c r="T1006" s="7" t="str">
        <f>IF(U1006="","",COUNT(U$3:U1006))</f>
        <v/>
      </c>
      <c r="U1006" s="7" t="str">
        <f t="shared" si="107"/>
        <v/>
      </c>
      <c r="V1006" s="11" t="str">
        <f>IFERROR(IF(S1006="","",IF(U1006="",IF(AND(E1006="",F1006="",G1006&lt;&gt;"",$O1006=INDEX(O$3:O1006,MATCH(MAX(T$3:T1006),T$3:T1006,0),0)),INDEX(U$3:U1006,MATCH(MAX(T$3:T1006),T$3:T1006,0),0),IF(AND(S1006&lt;&gt;"",U1006=""),0,"")),U1006)),"")</f>
        <v/>
      </c>
      <c r="W1006" s="13" t="str">
        <f t="shared" si="108"/>
        <v/>
      </c>
      <c r="X1006" s="52" t="str">
        <f t="shared" si="114"/>
        <v/>
      </c>
      <c r="Y1006" s="52" t="str">
        <f t="shared" si="110"/>
        <v/>
      </c>
      <c r="Z1006" s="79" t="str">
        <f t="shared" si="111"/>
        <v/>
      </c>
    </row>
    <row r="1007" spans="2:26" ht="35.1" customHeight="1" x14ac:dyDescent="0.2">
      <c r="B1007" s="48"/>
      <c r="C1007" s="49"/>
      <c r="D1007" s="50"/>
      <c r="E1007" s="47"/>
      <c r="F1007" s="43"/>
      <c r="G1007" s="45"/>
      <c r="K1007" s="7" t="str">
        <f>IF(O1007="","",COUNT(O$3:O1007))</f>
        <v/>
      </c>
      <c r="L1007" s="7" t="str">
        <f>IF(B1007&lt;&gt;"",B1007,IF(OR(COUNTA($G$3:$G1007)&lt;COUNTA($G$3:$G$1048576),$G1007&lt;&gt;""),L1006,""))</f>
        <v/>
      </c>
      <c r="M1007" s="7" t="str">
        <f>IF(C1007&lt;&gt;"",C1007,IF(OR(COUNTA($G$3:$G1007)&lt;COUNTA($G$3:$G$1048576),$G1007&lt;&gt;""),M1006,""))</f>
        <v/>
      </c>
      <c r="N1007" s="7" t="str">
        <f>IF(D1007&lt;&gt;"",D1007,IF(OR(COUNTA($G$3:$G1007)&lt;COUNTA($G$3:$G$1048576),$G1007&lt;&gt;""),N1006,""))</f>
        <v/>
      </c>
      <c r="O1007" s="8" t="str">
        <f t="shared" si="112"/>
        <v/>
      </c>
      <c r="P1007" s="10" t="str">
        <f>IFERROR(IF(O1007="",IF(COUNT(S$3:S$1048576)=COUNT(S$3:S1007),IF(S1007="","",INDEX(O$3:O1007,MATCH(MAX(K$3:K1007),K$3:K1007,0),0)),INDEX(O$3:O1007,MATCH(MAX(K$3:K1007),K$3:K1007,0),0)),O1007),"")</f>
        <v/>
      </c>
      <c r="Q1007" s="9" t="str">
        <f>IF(R1007="","",COUNT(R$3:R1007))</f>
        <v/>
      </c>
      <c r="R1007" s="7" t="str">
        <f t="shared" si="113"/>
        <v/>
      </c>
      <c r="S1007" s="11" t="str">
        <f>IFERROR(IF(COUNTA($E1007:$G1007)=0,"",IF(AND(R1007="",$O1007=INDEX(O$3:O1007,MATCH(MAX(Q$3:Q1007),Q$3:Q1007,0),0)),INDEX(R$3:R1007,MATCH(MAX(Q$3:Q1007),Q$3:Q1007,0),0),R1007)),"")</f>
        <v/>
      </c>
      <c r="T1007" s="7" t="str">
        <f>IF(U1007="","",COUNT(U$3:U1007))</f>
        <v/>
      </c>
      <c r="U1007" s="7" t="str">
        <f t="shared" si="107"/>
        <v/>
      </c>
      <c r="V1007" s="11" t="str">
        <f>IFERROR(IF(S1007="","",IF(U1007="",IF(AND(E1007="",F1007="",G1007&lt;&gt;"",$O1007=INDEX(O$3:O1007,MATCH(MAX(T$3:T1007),T$3:T1007,0),0)),INDEX(U$3:U1007,MATCH(MAX(T$3:T1007),T$3:T1007,0),0),IF(AND(S1007&lt;&gt;"",U1007=""),0,"")),U1007)),"")</f>
        <v/>
      </c>
      <c r="W1007" s="13" t="str">
        <f t="shared" si="108"/>
        <v/>
      </c>
      <c r="X1007" s="52" t="str">
        <f t="shared" si="114"/>
        <v/>
      </c>
      <c r="Y1007" s="52" t="str">
        <f t="shared" si="110"/>
        <v/>
      </c>
      <c r="Z1007" s="79" t="str">
        <f t="shared" si="111"/>
        <v/>
      </c>
    </row>
    <row r="1008" spans="2:26" ht="35.1" customHeight="1" x14ac:dyDescent="0.2">
      <c r="B1008" s="48"/>
      <c r="C1008" s="49"/>
      <c r="D1008" s="50"/>
      <c r="E1008" s="47"/>
      <c r="F1008" s="43"/>
      <c r="G1008" s="45"/>
      <c r="K1008" s="7" t="str">
        <f>IF(O1008="","",COUNT(O$3:O1008))</f>
        <v/>
      </c>
      <c r="L1008" s="7" t="str">
        <f>IF(B1008&lt;&gt;"",B1008,IF(OR(COUNTA($G$3:$G1008)&lt;COUNTA($G$3:$G$1048576),$G1008&lt;&gt;""),L1007,""))</f>
        <v/>
      </c>
      <c r="M1008" s="7" t="str">
        <f>IF(C1008&lt;&gt;"",C1008,IF(OR(COUNTA($G$3:$G1008)&lt;COUNTA($G$3:$G$1048576),$G1008&lt;&gt;""),M1007,""))</f>
        <v/>
      </c>
      <c r="N1008" s="7" t="str">
        <f>IF(D1008&lt;&gt;"",D1008,IF(OR(COUNTA($G$3:$G1008)&lt;COUNTA($G$3:$G$1048576),$G1008&lt;&gt;""),N1007,""))</f>
        <v/>
      </c>
      <c r="O1008" s="8" t="str">
        <f t="shared" si="112"/>
        <v/>
      </c>
      <c r="P1008" s="10" t="str">
        <f>IFERROR(IF(O1008="",IF(COUNT(S$3:S$1048576)=COUNT(S$3:S1008),IF(S1008="","",INDEX(O$3:O1008,MATCH(MAX(K$3:K1008),K$3:K1008,0),0)),INDEX(O$3:O1008,MATCH(MAX(K$3:K1008),K$3:K1008,0),0)),O1008),"")</f>
        <v/>
      </c>
      <c r="Q1008" s="9" t="str">
        <f>IF(R1008="","",COUNT(R$3:R1008))</f>
        <v/>
      </c>
      <c r="R1008" s="7" t="str">
        <f t="shared" si="113"/>
        <v/>
      </c>
      <c r="S1008" s="11" t="str">
        <f>IFERROR(IF(COUNTA($E1008:$G1008)=0,"",IF(AND(R1008="",$O1008=INDEX(O$3:O1008,MATCH(MAX(Q$3:Q1008),Q$3:Q1008,0),0)),INDEX(R$3:R1008,MATCH(MAX(Q$3:Q1008),Q$3:Q1008,0),0),R1008)),"")</f>
        <v/>
      </c>
      <c r="T1008" s="7" t="str">
        <f>IF(U1008="","",COUNT(U$3:U1008))</f>
        <v/>
      </c>
      <c r="U1008" s="7" t="str">
        <f t="shared" si="107"/>
        <v/>
      </c>
      <c r="V1008" s="11" t="str">
        <f>IFERROR(IF(S1008="","",IF(U1008="",IF(AND(E1008="",F1008="",G1008&lt;&gt;"",$O1008=INDEX(O$3:O1008,MATCH(MAX(T$3:T1008),T$3:T1008,0),0)),INDEX(U$3:U1008,MATCH(MAX(T$3:T1008),T$3:T1008,0),0),IF(AND(S1008&lt;&gt;"",U1008=""),0,"")),U1008)),"")</f>
        <v/>
      </c>
      <c r="W1008" s="13" t="str">
        <f t="shared" si="108"/>
        <v/>
      </c>
      <c r="X1008" s="52" t="str">
        <f t="shared" si="114"/>
        <v/>
      </c>
      <c r="Y1008" s="52" t="str">
        <f t="shared" si="110"/>
        <v/>
      </c>
      <c r="Z1008" s="79" t="str">
        <f t="shared" si="111"/>
        <v/>
      </c>
    </row>
    <row r="1009" spans="2:26" ht="35.1" customHeight="1" x14ac:dyDescent="0.2">
      <c r="B1009" s="48"/>
      <c r="C1009" s="49"/>
      <c r="D1009" s="50"/>
      <c r="E1009" s="47"/>
      <c r="F1009" s="43"/>
      <c r="G1009" s="45"/>
      <c r="K1009" s="7" t="str">
        <f>IF(O1009="","",COUNT(O$3:O1009))</f>
        <v/>
      </c>
      <c r="L1009" s="7" t="str">
        <f>IF(B1009&lt;&gt;"",B1009,IF(OR(COUNTA($G$3:$G1009)&lt;COUNTA($G$3:$G$1048576),$G1009&lt;&gt;""),L1008,""))</f>
        <v/>
      </c>
      <c r="M1009" s="7" t="str">
        <f>IF(C1009&lt;&gt;"",C1009,IF(OR(COUNTA($G$3:$G1009)&lt;COUNTA($G$3:$G$1048576),$G1009&lt;&gt;""),M1008,""))</f>
        <v/>
      </c>
      <c r="N1009" s="7" t="str">
        <f>IF(D1009&lt;&gt;"",D1009,IF(OR(COUNTA($G$3:$G1009)&lt;COUNTA($G$3:$G$1048576),$G1009&lt;&gt;""),N1008,""))</f>
        <v/>
      </c>
      <c r="O1009" s="8" t="str">
        <f t="shared" si="112"/>
        <v/>
      </c>
      <c r="P1009" s="10" t="str">
        <f>IFERROR(IF(O1009="",IF(COUNT(S$3:S$1048576)=COUNT(S$3:S1009),IF(S1009="","",INDEX(O$3:O1009,MATCH(MAX(K$3:K1009),K$3:K1009,0),0)),INDEX(O$3:O1009,MATCH(MAX(K$3:K1009),K$3:K1009,0),0)),O1009),"")</f>
        <v/>
      </c>
      <c r="Q1009" s="9" t="str">
        <f>IF(R1009="","",COUNT(R$3:R1009))</f>
        <v/>
      </c>
      <c r="R1009" s="7" t="str">
        <f t="shared" si="113"/>
        <v/>
      </c>
      <c r="S1009" s="11" t="str">
        <f>IFERROR(IF(COUNTA($E1009:$G1009)=0,"",IF(AND(R1009="",$O1009=INDEX(O$3:O1009,MATCH(MAX(Q$3:Q1009),Q$3:Q1009,0),0)),INDEX(R$3:R1009,MATCH(MAX(Q$3:Q1009),Q$3:Q1009,0),0),R1009)),"")</f>
        <v/>
      </c>
      <c r="T1009" s="7" t="str">
        <f>IF(U1009="","",COUNT(U$3:U1009))</f>
        <v/>
      </c>
      <c r="U1009" s="7" t="str">
        <f t="shared" si="107"/>
        <v/>
      </c>
      <c r="V1009" s="11" t="str">
        <f>IFERROR(IF(S1009="","",IF(U1009="",IF(AND(E1009="",F1009="",G1009&lt;&gt;"",$O1009=INDEX(O$3:O1009,MATCH(MAX(T$3:T1009),T$3:T1009,0),0)),INDEX(U$3:U1009,MATCH(MAX(T$3:T1009),T$3:T1009,0),0),IF(AND(S1009&lt;&gt;"",U1009=""),0,"")),U1009)),"")</f>
        <v/>
      </c>
      <c r="W1009" s="13" t="str">
        <f t="shared" si="108"/>
        <v/>
      </c>
      <c r="X1009" s="52" t="str">
        <f t="shared" si="114"/>
        <v/>
      </c>
      <c r="Y1009" s="52" t="str">
        <f t="shared" si="110"/>
        <v/>
      </c>
      <c r="Z1009" s="79" t="str">
        <f t="shared" si="111"/>
        <v/>
      </c>
    </row>
    <row r="1010" spans="2:26" ht="35.1" customHeight="1" x14ac:dyDescent="0.2">
      <c r="B1010" s="48"/>
      <c r="C1010" s="49"/>
      <c r="D1010" s="50"/>
      <c r="E1010" s="47"/>
      <c r="F1010" s="43"/>
      <c r="G1010" s="45"/>
      <c r="K1010" s="7" t="str">
        <f>IF(O1010="","",COUNT(O$3:O1010))</f>
        <v/>
      </c>
      <c r="L1010" s="7" t="str">
        <f>IF(B1010&lt;&gt;"",B1010,IF(OR(COUNTA($G$3:$G1010)&lt;COUNTA($G$3:$G$1048576),$G1010&lt;&gt;""),L1009,""))</f>
        <v/>
      </c>
      <c r="M1010" s="7" t="str">
        <f>IF(C1010&lt;&gt;"",C1010,IF(OR(COUNTA($G$3:$G1010)&lt;COUNTA($G$3:$G$1048576),$G1010&lt;&gt;""),M1009,""))</f>
        <v/>
      </c>
      <c r="N1010" s="7" t="str">
        <f>IF(D1010&lt;&gt;"",D1010,IF(OR(COUNTA($G$3:$G1010)&lt;COUNTA($G$3:$G$1048576),$G1010&lt;&gt;""),N1009,""))</f>
        <v/>
      </c>
      <c r="O1010" s="8" t="str">
        <f t="shared" si="112"/>
        <v/>
      </c>
      <c r="P1010" s="10" t="str">
        <f>IFERROR(IF(O1010="",IF(COUNT(S$3:S$1048576)=COUNT(S$3:S1010),IF(S1010="","",INDEX(O$3:O1010,MATCH(MAX(K$3:K1010),K$3:K1010,0),0)),INDEX(O$3:O1010,MATCH(MAX(K$3:K1010),K$3:K1010,0),0)),O1010),"")</f>
        <v/>
      </c>
      <c r="Q1010" s="9" t="str">
        <f>IF(R1010="","",COUNT(R$3:R1010))</f>
        <v/>
      </c>
      <c r="R1010" s="7" t="str">
        <f t="shared" si="113"/>
        <v/>
      </c>
      <c r="S1010" s="11" t="str">
        <f>IFERROR(IF(COUNTA($E1010:$G1010)=0,"",IF(AND(R1010="",$O1010=INDEX(O$3:O1010,MATCH(MAX(Q$3:Q1010),Q$3:Q1010,0),0)),INDEX(R$3:R1010,MATCH(MAX(Q$3:Q1010),Q$3:Q1010,0),0),R1010)),"")</f>
        <v/>
      </c>
      <c r="T1010" s="7" t="str">
        <f>IF(U1010="","",COUNT(U$3:U1010))</f>
        <v/>
      </c>
      <c r="U1010" s="7" t="str">
        <f t="shared" si="107"/>
        <v/>
      </c>
      <c r="V1010" s="11" t="str">
        <f>IFERROR(IF(S1010="","",IF(U1010="",IF(AND(E1010="",F1010="",G1010&lt;&gt;"",$O1010=INDEX(O$3:O1010,MATCH(MAX(T$3:T1010),T$3:T1010,0),0)),INDEX(U$3:U1010,MATCH(MAX(T$3:T1010),T$3:T1010,0),0),IF(AND(S1010&lt;&gt;"",U1010=""),0,"")),U1010)),"")</f>
        <v/>
      </c>
      <c r="W1010" s="13" t="str">
        <f t="shared" si="108"/>
        <v/>
      </c>
      <c r="X1010" s="52" t="str">
        <f t="shared" si="114"/>
        <v/>
      </c>
      <c r="Y1010" s="52" t="str">
        <f t="shared" si="110"/>
        <v/>
      </c>
      <c r="Z1010" s="79" t="str">
        <f t="shared" si="111"/>
        <v/>
      </c>
    </row>
    <row r="1011" spans="2:26" ht="35.1" customHeight="1" x14ac:dyDescent="0.2">
      <c r="B1011" s="48"/>
      <c r="C1011" s="49"/>
      <c r="D1011" s="50"/>
      <c r="E1011" s="47"/>
      <c r="F1011" s="43"/>
      <c r="G1011" s="45"/>
      <c r="K1011" s="7" t="str">
        <f>IF(O1011="","",COUNT(O$3:O1011))</f>
        <v/>
      </c>
      <c r="L1011" s="7" t="str">
        <f>IF(B1011&lt;&gt;"",B1011,IF(OR(COUNTA($G$3:$G1011)&lt;COUNTA($G$3:$G$1048576),$G1011&lt;&gt;""),L1010,""))</f>
        <v/>
      </c>
      <c r="M1011" s="7" t="str">
        <f>IF(C1011&lt;&gt;"",C1011,IF(OR(COUNTA($G$3:$G1011)&lt;COUNTA($G$3:$G$1048576),$G1011&lt;&gt;""),M1010,""))</f>
        <v/>
      </c>
      <c r="N1011" s="7" t="str">
        <f>IF(D1011&lt;&gt;"",D1011,IF(OR(COUNTA($G$3:$G1011)&lt;COUNTA($G$3:$G$1048576),$G1011&lt;&gt;""),N1010,""))</f>
        <v/>
      </c>
      <c r="O1011" s="8" t="str">
        <f t="shared" si="112"/>
        <v/>
      </c>
      <c r="P1011" s="10" t="str">
        <f>IFERROR(IF(O1011="",IF(COUNT(S$3:S$1048576)=COUNT(S$3:S1011),IF(S1011="","",INDEX(O$3:O1011,MATCH(MAX(K$3:K1011),K$3:K1011,0),0)),INDEX(O$3:O1011,MATCH(MAX(K$3:K1011),K$3:K1011,0),0)),O1011),"")</f>
        <v/>
      </c>
      <c r="Q1011" s="9" t="str">
        <f>IF(R1011="","",COUNT(R$3:R1011))</f>
        <v/>
      </c>
      <c r="R1011" s="7" t="str">
        <f t="shared" si="113"/>
        <v/>
      </c>
      <c r="S1011" s="11" t="str">
        <f>IFERROR(IF(COUNTA($E1011:$G1011)=0,"",IF(AND(R1011="",$O1011=INDEX(O$3:O1011,MATCH(MAX(Q$3:Q1011),Q$3:Q1011,0),0)),INDEX(R$3:R1011,MATCH(MAX(Q$3:Q1011),Q$3:Q1011,0),0),R1011)),"")</f>
        <v/>
      </c>
      <c r="T1011" s="7" t="str">
        <f>IF(U1011="","",COUNT(U$3:U1011))</f>
        <v/>
      </c>
      <c r="U1011" s="7" t="str">
        <f t="shared" si="107"/>
        <v/>
      </c>
      <c r="V1011" s="11" t="str">
        <f>IFERROR(IF(S1011="","",IF(U1011="",IF(AND(E1011="",F1011="",G1011&lt;&gt;"",$O1011=INDEX(O$3:O1011,MATCH(MAX(T$3:T1011),T$3:T1011,0),0)),INDEX(U$3:U1011,MATCH(MAX(T$3:T1011),T$3:T1011,0),0),IF(AND(S1011&lt;&gt;"",U1011=""),0,"")),U1011)),"")</f>
        <v/>
      </c>
      <c r="W1011" s="13" t="str">
        <f t="shared" si="108"/>
        <v/>
      </c>
      <c r="X1011" s="52" t="str">
        <f t="shared" si="114"/>
        <v/>
      </c>
      <c r="Y1011" s="52" t="str">
        <f t="shared" si="110"/>
        <v/>
      </c>
      <c r="Z1011" s="79" t="str">
        <f t="shared" si="111"/>
        <v/>
      </c>
    </row>
    <row r="1012" spans="2:26" ht="35.1" customHeight="1" x14ac:dyDescent="0.2">
      <c r="B1012" s="48"/>
      <c r="C1012" s="49"/>
      <c r="D1012" s="50"/>
      <c r="E1012" s="47"/>
      <c r="F1012" s="43"/>
      <c r="G1012" s="45"/>
      <c r="K1012" s="7" t="str">
        <f>IF(O1012="","",COUNT(O$3:O1012))</f>
        <v/>
      </c>
      <c r="L1012" s="7" t="str">
        <f>IF(B1012&lt;&gt;"",B1012,IF(OR(COUNTA($G$3:$G1012)&lt;COUNTA($G$3:$G$1048576),$G1012&lt;&gt;""),L1011,""))</f>
        <v/>
      </c>
      <c r="M1012" s="7" t="str">
        <f>IF(C1012&lt;&gt;"",C1012,IF(OR(COUNTA($G$3:$G1012)&lt;COUNTA($G$3:$G$1048576),$G1012&lt;&gt;""),M1011,""))</f>
        <v/>
      </c>
      <c r="N1012" s="7" t="str">
        <f>IF(D1012&lt;&gt;"",D1012,IF(OR(COUNTA($G$3:$G1012)&lt;COUNTA($G$3:$G$1048576),$G1012&lt;&gt;""),N1011,""))</f>
        <v/>
      </c>
      <c r="O1012" s="8" t="str">
        <f t="shared" si="112"/>
        <v/>
      </c>
      <c r="P1012" s="10" t="str">
        <f>IFERROR(IF(O1012="",IF(COUNT(S$3:S$1048576)=COUNT(S$3:S1012),IF(S1012="","",INDEX(O$3:O1012,MATCH(MAX(K$3:K1012),K$3:K1012,0),0)),INDEX(O$3:O1012,MATCH(MAX(K$3:K1012),K$3:K1012,0),0)),O1012),"")</f>
        <v/>
      </c>
      <c r="Q1012" s="9" t="str">
        <f>IF(R1012="","",COUNT(R$3:R1012))</f>
        <v/>
      </c>
      <c r="R1012" s="7" t="str">
        <f t="shared" si="113"/>
        <v/>
      </c>
      <c r="S1012" s="11" t="str">
        <f>IFERROR(IF(COUNTA($E1012:$G1012)=0,"",IF(AND(R1012="",$O1012=INDEX(O$3:O1012,MATCH(MAX(Q$3:Q1012),Q$3:Q1012,0),0)),INDEX(R$3:R1012,MATCH(MAX(Q$3:Q1012),Q$3:Q1012,0),0),R1012)),"")</f>
        <v/>
      </c>
      <c r="T1012" s="7" t="str">
        <f>IF(U1012="","",COUNT(U$3:U1012))</f>
        <v/>
      </c>
      <c r="U1012" s="7" t="str">
        <f t="shared" si="107"/>
        <v/>
      </c>
      <c r="V1012" s="11" t="str">
        <f>IFERROR(IF(S1012="","",IF(U1012="",IF(AND(E1012="",F1012="",G1012&lt;&gt;"",$O1012=INDEX(O$3:O1012,MATCH(MAX(T$3:T1012),T$3:T1012,0),0)),INDEX(U$3:U1012,MATCH(MAX(T$3:T1012),T$3:T1012,0),0),IF(AND(S1012&lt;&gt;"",U1012=""),0,"")),U1012)),"")</f>
        <v/>
      </c>
      <c r="W1012" s="13" t="str">
        <f t="shared" si="108"/>
        <v/>
      </c>
      <c r="X1012" s="52" t="str">
        <f t="shared" si="114"/>
        <v/>
      </c>
      <c r="Y1012" s="52" t="str">
        <f t="shared" si="110"/>
        <v/>
      </c>
      <c r="Z1012" s="79" t="str">
        <f t="shared" si="111"/>
        <v/>
      </c>
    </row>
    <row r="1013" spans="2:26" ht="35.1" customHeight="1" x14ac:dyDescent="0.2">
      <c r="B1013" s="48"/>
      <c r="C1013" s="49"/>
      <c r="D1013" s="50"/>
      <c r="E1013" s="47"/>
      <c r="F1013" s="43"/>
      <c r="G1013" s="45"/>
      <c r="K1013" s="7" t="str">
        <f>IF(O1013="","",COUNT(O$3:O1013))</f>
        <v/>
      </c>
      <c r="L1013" s="7" t="str">
        <f>IF(B1013&lt;&gt;"",B1013,IF(OR(COUNTA($G$3:$G1013)&lt;COUNTA($G$3:$G$1048576),$G1013&lt;&gt;""),L1012,""))</f>
        <v/>
      </c>
      <c r="M1013" s="7" t="str">
        <f>IF(C1013&lt;&gt;"",C1013,IF(OR(COUNTA($G$3:$G1013)&lt;COUNTA($G$3:$G$1048576),$G1013&lt;&gt;""),M1012,""))</f>
        <v/>
      </c>
      <c r="N1013" s="7" t="str">
        <f>IF(D1013&lt;&gt;"",D1013,IF(OR(COUNTA($G$3:$G1013)&lt;COUNTA($G$3:$G$1048576),$G1013&lt;&gt;""),N1012,""))</f>
        <v/>
      </c>
      <c r="O1013" s="8" t="str">
        <f t="shared" si="112"/>
        <v/>
      </c>
      <c r="P1013" s="10" t="str">
        <f>IFERROR(IF(O1013="",IF(COUNT(S$3:S$1048576)=COUNT(S$3:S1013),IF(S1013="","",INDEX(O$3:O1013,MATCH(MAX(K$3:K1013),K$3:K1013,0),0)),INDEX(O$3:O1013,MATCH(MAX(K$3:K1013),K$3:K1013,0),0)),O1013),"")</f>
        <v/>
      </c>
      <c r="Q1013" s="9" t="str">
        <f>IF(R1013="","",COUNT(R$3:R1013))</f>
        <v/>
      </c>
      <c r="R1013" s="7" t="str">
        <f t="shared" si="113"/>
        <v/>
      </c>
      <c r="S1013" s="11" t="str">
        <f>IFERROR(IF(COUNTA($E1013:$G1013)=0,"",IF(AND(R1013="",$O1013=INDEX(O$3:O1013,MATCH(MAX(Q$3:Q1013),Q$3:Q1013,0),0)),INDEX(R$3:R1013,MATCH(MAX(Q$3:Q1013),Q$3:Q1013,0),0),R1013)),"")</f>
        <v/>
      </c>
      <c r="T1013" s="7" t="str">
        <f>IF(U1013="","",COUNT(U$3:U1013))</f>
        <v/>
      </c>
      <c r="U1013" s="7" t="str">
        <f t="shared" si="107"/>
        <v/>
      </c>
      <c r="V1013" s="11" t="str">
        <f>IFERROR(IF(S1013="","",IF(U1013="",IF(AND(E1013="",F1013="",G1013&lt;&gt;"",$O1013=INDEX(O$3:O1013,MATCH(MAX(T$3:T1013),T$3:T1013,0),0)),INDEX(U$3:U1013,MATCH(MAX(T$3:T1013),T$3:T1013,0),0),IF(AND(S1013&lt;&gt;"",U1013=""),0,"")),U1013)),"")</f>
        <v/>
      </c>
      <c r="W1013" s="13" t="str">
        <f t="shared" si="108"/>
        <v/>
      </c>
      <c r="X1013" s="52" t="str">
        <f t="shared" si="114"/>
        <v/>
      </c>
      <c r="Y1013" s="52" t="str">
        <f t="shared" si="110"/>
        <v/>
      </c>
      <c r="Z1013" s="79" t="str">
        <f t="shared" si="111"/>
        <v/>
      </c>
    </row>
    <row r="1014" spans="2:26" ht="35.1" customHeight="1" x14ac:dyDescent="0.2">
      <c r="B1014" s="48"/>
      <c r="C1014" s="49"/>
      <c r="D1014" s="50"/>
      <c r="E1014" s="47"/>
      <c r="F1014" s="43"/>
      <c r="G1014" s="45"/>
      <c r="K1014" s="7" t="str">
        <f>IF(O1014="","",COUNT(O$3:O1014))</f>
        <v/>
      </c>
      <c r="L1014" s="7" t="str">
        <f>IF(B1014&lt;&gt;"",B1014,IF(OR(COUNTA($G$3:$G1014)&lt;COUNTA($G$3:$G$1048576),$G1014&lt;&gt;""),L1013,""))</f>
        <v/>
      </c>
      <c r="M1014" s="7" t="str">
        <f>IF(C1014&lt;&gt;"",C1014,IF(OR(COUNTA($G$3:$G1014)&lt;COUNTA($G$3:$G$1048576),$G1014&lt;&gt;""),M1013,""))</f>
        <v/>
      </c>
      <c r="N1014" s="7" t="str">
        <f>IF(D1014&lt;&gt;"",D1014,IF(OR(COUNTA($G$3:$G1014)&lt;COUNTA($G$3:$G$1048576),$G1014&lt;&gt;""),N1013,""))</f>
        <v/>
      </c>
      <c r="O1014" s="8" t="str">
        <f t="shared" si="112"/>
        <v/>
      </c>
      <c r="P1014" s="10" t="str">
        <f>IFERROR(IF(O1014="",IF(COUNT(S$3:S$1048576)=COUNT(S$3:S1014),IF(S1014="","",INDEX(O$3:O1014,MATCH(MAX(K$3:K1014),K$3:K1014,0),0)),INDEX(O$3:O1014,MATCH(MAX(K$3:K1014),K$3:K1014,0),0)),O1014),"")</f>
        <v/>
      </c>
      <c r="Q1014" s="9" t="str">
        <f>IF(R1014="","",COUNT(R$3:R1014))</f>
        <v/>
      </c>
      <c r="R1014" s="7" t="str">
        <f t="shared" si="113"/>
        <v/>
      </c>
      <c r="S1014" s="11" t="str">
        <f>IFERROR(IF(COUNTA($E1014:$G1014)=0,"",IF(AND(R1014="",$O1014=INDEX(O$3:O1014,MATCH(MAX(Q$3:Q1014),Q$3:Q1014,0),0)),INDEX(R$3:R1014,MATCH(MAX(Q$3:Q1014),Q$3:Q1014,0),0),R1014)),"")</f>
        <v/>
      </c>
      <c r="T1014" s="7" t="str">
        <f>IF(U1014="","",COUNT(U$3:U1014))</f>
        <v/>
      </c>
      <c r="U1014" s="7" t="str">
        <f t="shared" si="107"/>
        <v/>
      </c>
      <c r="V1014" s="11" t="str">
        <f>IFERROR(IF(S1014="","",IF(U1014="",IF(AND(E1014="",F1014="",G1014&lt;&gt;"",$O1014=INDEX(O$3:O1014,MATCH(MAX(T$3:T1014),T$3:T1014,0),0)),INDEX(U$3:U1014,MATCH(MAX(T$3:T1014),T$3:T1014,0),0),IF(AND(S1014&lt;&gt;"",U1014=""),0,"")),U1014)),"")</f>
        <v/>
      </c>
      <c r="W1014" s="13" t="str">
        <f t="shared" si="108"/>
        <v/>
      </c>
      <c r="X1014" s="52" t="str">
        <f t="shared" si="114"/>
        <v/>
      </c>
      <c r="Y1014" s="52" t="str">
        <f t="shared" si="110"/>
        <v/>
      </c>
      <c r="Z1014" s="79" t="str">
        <f t="shared" si="111"/>
        <v/>
      </c>
    </row>
    <row r="1015" spans="2:26" ht="35.1" customHeight="1" x14ac:dyDescent="0.2">
      <c r="B1015" s="48"/>
      <c r="C1015" s="49"/>
      <c r="D1015" s="50"/>
      <c r="E1015" s="47"/>
      <c r="F1015" s="43"/>
      <c r="G1015" s="45"/>
      <c r="K1015" s="7" t="str">
        <f>IF(O1015="","",COUNT(O$3:O1015))</f>
        <v/>
      </c>
      <c r="L1015" s="7" t="str">
        <f>IF(B1015&lt;&gt;"",B1015,IF(OR(COUNTA($G$3:$G1015)&lt;COUNTA($G$3:$G$1048576),$G1015&lt;&gt;""),L1014,""))</f>
        <v/>
      </c>
      <c r="M1015" s="7" t="str">
        <f>IF(C1015&lt;&gt;"",C1015,IF(OR(COUNTA($G$3:$G1015)&lt;COUNTA($G$3:$G$1048576),$G1015&lt;&gt;""),M1014,""))</f>
        <v/>
      </c>
      <c r="N1015" s="7" t="str">
        <f>IF(D1015&lt;&gt;"",D1015,IF(OR(COUNTA($G$3:$G1015)&lt;COUNTA($G$3:$G$1048576),$G1015&lt;&gt;""),N1014,""))</f>
        <v/>
      </c>
      <c r="O1015" s="8" t="str">
        <f t="shared" si="112"/>
        <v/>
      </c>
      <c r="P1015" s="10" t="str">
        <f>IFERROR(IF(O1015="",IF(COUNT(S$3:S$1048576)=COUNT(S$3:S1015),IF(S1015="","",INDEX(O$3:O1015,MATCH(MAX(K$3:K1015),K$3:K1015,0),0)),INDEX(O$3:O1015,MATCH(MAX(K$3:K1015),K$3:K1015,0),0)),O1015),"")</f>
        <v/>
      </c>
      <c r="Q1015" s="9" t="str">
        <f>IF(R1015="","",COUNT(R$3:R1015))</f>
        <v/>
      </c>
      <c r="R1015" s="7" t="str">
        <f t="shared" si="113"/>
        <v/>
      </c>
      <c r="S1015" s="11" t="str">
        <f>IFERROR(IF(COUNTA($E1015:$G1015)=0,"",IF(AND(R1015="",$O1015=INDEX(O$3:O1015,MATCH(MAX(Q$3:Q1015),Q$3:Q1015,0),0)),INDEX(R$3:R1015,MATCH(MAX(Q$3:Q1015),Q$3:Q1015,0),0),R1015)),"")</f>
        <v/>
      </c>
      <c r="T1015" s="7" t="str">
        <f>IF(U1015="","",COUNT(U$3:U1015))</f>
        <v/>
      </c>
      <c r="U1015" s="7" t="str">
        <f t="shared" si="107"/>
        <v/>
      </c>
      <c r="V1015" s="11" t="str">
        <f>IFERROR(IF(S1015="","",IF(U1015="",IF(AND(E1015="",F1015="",G1015&lt;&gt;"",$O1015=INDEX(O$3:O1015,MATCH(MAX(T$3:T1015),T$3:T1015,0),0)),INDEX(U$3:U1015,MATCH(MAX(T$3:T1015),T$3:T1015,0),0),IF(AND(S1015&lt;&gt;"",U1015=""),0,"")),U1015)),"")</f>
        <v/>
      </c>
      <c r="W1015" s="13" t="str">
        <f t="shared" si="108"/>
        <v/>
      </c>
      <c r="X1015" s="52" t="str">
        <f t="shared" si="114"/>
        <v/>
      </c>
      <c r="Y1015" s="52" t="str">
        <f t="shared" si="110"/>
        <v/>
      </c>
      <c r="Z1015" s="79" t="str">
        <f t="shared" si="111"/>
        <v/>
      </c>
    </row>
    <row r="1016" spans="2:26" ht="35.1" customHeight="1" x14ac:dyDescent="0.2">
      <c r="B1016" s="48"/>
      <c r="C1016" s="49"/>
      <c r="D1016" s="50"/>
      <c r="E1016" s="47"/>
      <c r="F1016" s="43"/>
      <c r="G1016" s="45"/>
      <c r="K1016" s="7" t="str">
        <f>IF(O1016="","",COUNT(O$3:O1016))</f>
        <v/>
      </c>
      <c r="L1016" s="7" t="str">
        <f>IF(B1016&lt;&gt;"",B1016,IF(OR(COUNTA($G$3:$G1016)&lt;COUNTA($G$3:$G$1048576),$G1016&lt;&gt;""),L1015,""))</f>
        <v/>
      </c>
      <c r="M1016" s="7" t="str">
        <f>IF(C1016&lt;&gt;"",C1016,IF(OR(COUNTA($G$3:$G1016)&lt;COUNTA($G$3:$G$1048576),$G1016&lt;&gt;""),M1015,""))</f>
        <v/>
      </c>
      <c r="N1016" s="7" t="str">
        <f>IF(D1016&lt;&gt;"",D1016,IF(OR(COUNTA($G$3:$G1016)&lt;COUNTA($G$3:$G$1048576),$G1016&lt;&gt;""),N1015,""))</f>
        <v/>
      </c>
      <c r="O1016" s="8" t="str">
        <f t="shared" si="112"/>
        <v/>
      </c>
      <c r="P1016" s="10" t="str">
        <f>IFERROR(IF(O1016="",IF(COUNT(S$3:S$1048576)=COUNT(S$3:S1016),IF(S1016="","",INDEX(O$3:O1016,MATCH(MAX(K$3:K1016),K$3:K1016,0),0)),INDEX(O$3:O1016,MATCH(MAX(K$3:K1016),K$3:K1016,0),0)),O1016),"")</f>
        <v/>
      </c>
      <c r="Q1016" s="9" t="str">
        <f>IF(R1016="","",COUNT(R$3:R1016))</f>
        <v/>
      </c>
      <c r="R1016" s="7" t="str">
        <f t="shared" si="113"/>
        <v/>
      </c>
      <c r="S1016" s="11" t="str">
        <f>IFERROR(IF(COUNTA($E1016:$G1016)=0,"",IF(AND(R1016="",$O1016=INDEX(O$3:O1016,MATCH(MAX(Q$3:Q1016),Q$3:Q1016,0),0)),INDEX(R$3:R1016,MATCH(MAX(Q$3:Q1016),Q$3:Q1016,0),0),R1016)),"")</f>
        <v/>
      </c>
      <c r="T1016" s="7" t="str">
        <f>IF(U1016="","",COUNT(U$3:U1016))</f>
        <v/>
      </c>
      <c r="U1016" s="7" t="str">
        <f t="shared" si="107"/>
        <v/>
      </c>
      <c r="V1016" s="11" t="str">
        <f>IFERROR(IF(S1016="","",IF(U1016="",IF(AND(E1016="",F1016="",G1016&lt;&gt;"",$O1016=INDEX(O$3:O1016,MATCH(MAX(T$3:T1016),T$3:T1016,0),0)),INDEX(U$3:U1016,MATCH(MAX(T$3:T1016),T$3:T1016,0),0),IF(AND(S1016&lt;&gt;"",U1016=""),0,"")),U1016)),"")</f>
        <v/>
      </c>
      <c r="W1016" s="13" t="str">
        <f t="shared" si="108"/>
        <v/>
      </c>
      <c r="X1016" s="52" t="str">
        <f t="shared" si="114"/>
        <v/>
      </c>
      <c r="Y1016" s="52" t="str">
        <f t="shared" si="110"/>
        <v/>
      </c>
      <c r="Z1016" s="79" t="str">
        <f t="shared" si="111"/>
        <v/>
      </c>
    </row>
    <row r="1017" spans="2:26" ht="35.1" customHeight="1" x14ac:dyDescent="0.2">
      <c r="B1017" s="48"/>
      <c r="C1017" s="49"/>
      <c r="D1017" s="50"/>
      <c r="E1017" s="47"/>
      <c r="F1017" s="43"/>
      <c r="G1017" s="45"/>
      <c r="K1017" s="7" t="str">
        <f>IF(O1017="","",COUNT(O$3:O1017))</f>
        <v/>
      </c>
      <c r="L1017" s="7" t="str">
        <f>IF(B1017&lt;&gt;"",B1017,IF(OR(COUNTA($G$3:$G1017)&lt;COUNTA($G$3:$G$1048576),$G1017&lt;&gt;""),L1016,""))</f>
        <v/>
      </c>
      <c r="M1017" s="7" t="str">
        <f>IF(C1017&lt;&gt;"",C1017,IF(OR(COUNTA($G$3:$G1017)&lt;COUNTA($G$3:$G$1048576),$G1017&lt;&gt;""),M1016,""))</f>
        <v/>
      </c>
      <c r="N1017" s="7" t="str">
        <f>IF(D1017&lt;&gt;"",D1017,IF(OR(COUNTA($G$3:$G1017)&lt;COUNTA($G$3:$G$1048576),$G1017&lt;&gt;""),N1016,""))</f>
        <v/>
      </c>
      <c r="O1017" s="8" t="str">
        <f t="shared" si="112"/>
        <v/>
      </c>
      <c r="P1017" s="10" t="str">
        <f>IFERROR(IF(O1017="",IF(COUNT(S$3:S$1048576)=COUNT(S$3:S1017),IF(S1017="","",INDEX(O$3:O1017,MATCH(MAX(K$3:K1017),K$3:K1017,0),0)),INDEX(O$3:O1017,MATCH(MAX(K$3:K1017),K$3:K1017,0),0)),O1017),"")</f>
        <v/>
      </c>
      <c r="Q1017" s="9" t="str">
        <f>IF(R1017="","",COUNT(R$3:R1017))</f>
        <v/>
      </c>
      <c r="R1017" s="7" t="str">
        <f t="shared" si="113"/>
        <v/>
      </c>
      <c r="S1017" s="11" t="str">
        <f>IFERROR(IF(COUNTA($E1017:$G1017)=0,"",IF(AND(R1017="",$O1017=INDEX(O$3:O1017,MATCH(MAX(Q$3:Q1017),Q$3:Q1017,0),0)),INDEX(R$3:R1017,MATCH(MAX(Q$3:Q1017),Q$3:Q1017,0),0),R1017)),"")</f>
        <v/>
      </c>
      <c r="T1017" s="7" t="str">
        <f>IF(U1017="","",COUNT(U$3:U1017))</f>
        <v/>
      </c>
      <c r="U1017" s="7" t="str">
        <f t="shared" si="107"/>
        <v/>
      </c>
      <c r="V1017" s="11" t="str">
        <f>IFERROR(IF(S1017="","",IF(U1017="",IF(AND(E1017="",F1017="",G1017&lt;&gt;"",$O1017=INDEX(O$3:O1017,MATCH(MAX(T$3:T1017),T$3:T1017,0),0)),INDEX(U$3:U1017,MATCH(MAX(T$3:T1017),T$3:T1017,0),0),IF(AND(S1017&lt;&gt;"",U1017=""),0,"")),U1017)),"")</f>
        <v/>
      </c>
      <c r="W1017" s="13" t="str">
        <f t="shared" si="108"/>
        <v/>
      </c>
      <c r="X1017" s="52" t="str">
        <f t="shared" si="114"/>
        <v/>
      </c>
      <c r="Y1017" s="52" t="str">
        <f t="shared" si="110"/>
        <v/>
      </c>
      <c r="Z1017" s="79" t="str">
        <f t="shared" si="111"/>
        <v/>
      </c>
    </row>
    <row r="1018" spans="2:26" ht="35.1" customHeight="1" x14ac:dyDescent="0.2">
      <c r="B1018" s="48"/>
      <c r="C1018" s="49"/>
      <c r="D1018" s="50"/>
      <c r="E1018" s="47"/>
      <c r="F1018" s="43"/>
      <c r="G1018" s="45"/>
      <c r="K1018" s="7" t="str">
        <f>IF(O1018="","",COUNT(O$3:O1018))</f>
        <v/>
      </c>
      <c r="L1018" s="7" t="str">
        <f>IF(B1018&lt;&gt;"",B1018,IF(OR(COUNTA($G$3:$G1018)&lt;COUNTA($G$3:$G$1048576),$G1018&lt;&gt;""),L1017,""))</f>
        <v/>
      </c>
      <c r="M1018" s="7" t="str">
        <f>IF(C1018&lt;&gt;"",C1018,IF(OR(COUNTA($G$3:$G1018)&lt;COUNTA($G$3:$G$1048576),$G1018&lt;&gt;""),M1017,""))</f>
        <v/>
      </c>
      <c r="N1018" s="7" t="str">
        <f>IF(D1018&lt;&gt;"",D1018,IF(OR(COUNTA($G$3:$G1018)&lt;COUNTA($G$3:$G$1048576),$G1018&lt;&gt;""),N1017,""))</f>
        <v/>
      </c>
      <c r="O1018" s="8" t="str">
        <f t="shared" si="112"/>
        <v/>
      </c>
      <c r="P1018" s="10" t="str">
        <f>IFERROR(IF(O1018="",IF(COUNT(S$3:S$1048576)=COUNT(S$3:S1018),IF(S1018="","",INDEX(O$3:O1018,MATCH(MAX(K$3:K1018),K$3:K1018,0),0)),INDEX(O$3:O1018,MATCH(MAX(K$3:K1018),K$3:K1018,0),0)),O1018),"")</f>
        <v/>
      </c>
      <c r="Q1018" s="9" t="str">
        <f>IF(R1018="","",COUNT(R$3:R1018))</f>
        <v/>
      </c>
      <c r="R1018" s="7" t="str">
        <f t="shared" si="113"/>
        <v/>
      </c>
      <c r="S1018" s="11" t="str">
        <f>IFERROR(IF(COUNTA($E1018:$G1018)=0,"",IF(AND(R1018="",$O1018=INDEX(O$3:O1018,MATCH(MAX(Q$3:Q1018),Q$3:Q1018,0),0)),INDEX(R$3:R1018,MATCH(MAX(Q$3:Q1018),Q$3:Q1018,0),0),R1018)),"")</f>
        <v/>
      </c>
      <c r="T1018" s="7" t="str">
        <f>IF(U1018="","",COUNT(U$3:U1018))</f>
        <v/>
      </c>
      <c r="U1018" s="7" t="str">
        <f t="shared" si="107"/>
        <v/>
      </c>
      <c r="V1018" s="11" t="str">
        <f>IFERROR(IF(S1018="","",IF(U1018="",IF(AND(E1018="",F1018="",G1018&lt;&gt;"",$O1018=INDEX(O$3:O1018,MATCH(MAX(T$3:T1018),T$3:T1018,0),0)),INDEX(U$3:U1018,MATCH(MAX(T$3:T1018),T$3:T1018,0),0),IF(AND(S1018&lt;&gt;"",U1018=""),0,"")),U1018)),"")</f>
        <v/>
      </c>
      <c r="W1018" s="13" t="str">
        <f t="shared" si="108"/>
        <v/>
      </c>
      <c r="X1018" s="52" t="str">
        <f t="shared" si="114"/>
        <v/>
      </c>
      <c r="Y1018" s="52" t="str">
        <f t="shared" si="110"/>
        <v/>
      </c>
      <c r="Z1018" s="79" t="str">
        <f t="shared" si="111"/>
        <v/>
      </c>
    </row>
    <row r="1019" spans="2:26" ht="35.1" customHeight="1" x14ac:dyDescent="0.2">
      <c r="B1019" s="48"/>
      <c r="C1019" s="49"/>
      <c r="D1019" s="50"/>
      <c r="E1019" s="47"/>
      <c r="F1019" s="43"/>
      <c r="G1019" s="45"/>
      <c r="K1019" s="7" t="str">
        <f>IF(O1019="","",COUNT(O$3:O1019))</f>
        <v/>
      </c>
      <c r="L1019" s="7" t="str">
        <f>IF(B1019&lt;&gt;"",B1019,IF(OR(COUNTA($G$3:$G1019)&lt;COUNTA($G$3:$G$1048576),$G1019&lt;&gt;""),L1018,""))</f>
        <v/>
      </c>
      <c r="M1019" s="7" t="str">
        <f>IF(C1019&lt;&gt;"",C1019,IF(OR(COUNTA($G$3:$G1019)&lt;COUNTA($G$3:$G$1048576),$G1019&lt;&gt;""),M1018,""))</f>
        <v/>
      </c>
      <c r="N1019" s="7" t="str">
        <f>IF(D1019&lt;&gt;"",D1019,IF(OR(COUNTA($G$3:$G1019)&lt;COUNTA($G$3:$G$1048576),$G1019&lt;&gt;""),N1018,""))</f>
        <v/>
      </c>
      <c r="O1019" s="8" t="str">
        <f t="shared" si="112"/>
        <v/>
      </c>
      <c r="P1019" s="10" t="str">
        <f>IFERROR(IF(O1019="",IF(COUNT(S$3:S$1048576)=COUNT(S$3:S1019),IF(S1019="","",INDEX(O$3:O1019,MATCH(MAX(K$3:K1019),K$3:K1019,0),0)),INDEX(O$3:O1019,MATCH(MAX(K$3:K1019),K$3:K1019,0),0)),O1019),"")</f>
        <v/>
      </c>
      <c r="Q1019" s="9" t="str">
        <f>IF(R1019="","",COUNT(R$3:R1019))</f>
        <v/>
      </c>
      <c r="R1019" s="7" t="str">
        <f t="shared" si="113"/>
        <v/>
      </c>
      <c r="S1019" s="11" t="str">
        <f>IFERROR(IF(COUNTA($E1019:$G1019)=0,"",IF(AND(R1019="",$O1019=INDEX(O$3:O1019,MATCH(MAX(Q$3:Q1019),Q$3:Q1019,0),0)),INDEX(R$3:R1019,MATCH(MAX(Q$3:Q1019),Q$3:Q1019,0),0),R1019)),"")</f>
        <v/>
      </c>
      <c r="T1019" s="7" t="str">
        <f>IF(U1019="","",COUNT(U$3:U1019))</f>
        <v/>
      </c>
      <c r="U1019" s="7" t="str">
        <f t="shared" si="107"/>
        <v/>
      </c>
      <c r="V1019" s="11" t="str">
        <f>IFERROR(IF(S1019="","",IF(U1019="",IF(AND(E1019="",F1019="",G1019&lt;&gt;"",$O1019=INDEX(O$3:O1019,MATCH(MAX(T$3:T1019),T$3:T1019,0),0)),INDEX(U$3:U1019,MATCH(MAX(T$3:T1019),T$3:T1019,0),0),IF(AND(S1019&lt;&gt;"",U1019=""),0,"")),U1019)),"")</f>
        <v/>
      </c>
      <c r="W1019" s="13" t="str">
        <f t="shared" si="108"/>
        <v/>
      </c>
      <c r="X1019" s="52" t="str">
        <f t="shared" si="114"/>
        <v/>
      </c>
      <c r="Y1019" s="52" t="str">
        <f t="shared" si="110"/>
        <v/>
      </c>
      <c r="Z1019" s="79" t="str">
        <f t="shared" si="111"/>
        <v/>
      </c>
    </row>
    <row r="1020" spans="2:26" ht="35.1" customHeight="1" x14ac:dyDescent="0.2">
      <c r="B1020" s="48"/>
      <c r="C1020" s="49"/>
      <c r="D1020" s="50"/>
      <c r="E1020" s="47"/>
      <c r="F1020" s="43"/>
      <c r="G1020" s="45"/>
      <c r="K1020" s="7" t="str">
        <f>IF(O1020="","",COUNT(O$3:O1020))</f>
        <v/>
      </c>
      <c r="L1020" s="7" t="str">
        <f>IF(B1020&lt;&gt;"",B1020,IF(OR(COUNTA($G$3:$G1020)&lt;COUNTA($G$3:$G$1048576),$G1020&lt;&gt;""),L1019,""))</f>
        <v/>
      </c>
      <c r="M1020" s="7" t="str">
        <f>IF(C1020&lt;&gt;"",C1020,IF(OR(COUNTA($G$3:$G1020)&lt;COUNTA($G$3:$G$1048576),$G1020&lt;&gt;""),M1019,""))</f>
        <v/>
      </c>
      <c r="N1020" s="7" t="str">
        <f>IF(D1020&lt;&gt;"",D1020,IF(OR(COUNTA($G$3:$G1020)&lt;COUNTA($G$3:$G$1048576),$G1020&lt;&gt;""),N1019,""))</f>
        <v/>
      </c>
      <c r="O1020" s="8" t="str">
        <f t="shared" si="112"/>
        <v/>
      </c>
      <c r="P1020" s="10" t="str">
        <f>IFERROR(IF(O1020="",IF(COUNT(S$3:S$1048576)=COUNT(S$3:S1020),IF(S1020="","",INDEX(O$3:O1020,MATCH(MAX(K$3:K1020),K$3:K1020,0),0)),INDEX(O$3:O1020,MATCH(MAX(K$3:K1020),K$3:K1020,0),0)),O1020),"")</f>
        <v/>
      </c>
      <c r="Q1020" s="9" t="str">
        <f>IF(R1020="","",COUNT(R$3:R1020))</f>
        <v/>
      </c>
      <c r="R1020" s="7" t="str">
        <f t="shared" si="113"/>
        <v/>
      </c>
      <c r="S1020" s="11" t="str">
        <f>IFERROR(IF(COUNTA($E1020:$G1020)=0,"",IF(AND(R1020="",$O1020=INDEX(O$3:O1020,MATCH(MAX(Q$3:Q1020),Q$3:Q1020,0),0)),INDEX(R$3:R1020,MATCH(MAX(Q$3:Q1020),Q$3:Q1020,0),0),R1020)),"")</f>
        <v/>
      </c>
      <c r="T1020" s="7" t="str">
        <f>IF(U1020="","",COUNT(U$3:U1020))</f>
        <v/>
      </c>
      <c r="U1020" s="7" t="str">
        <f t="shared" si="107"/>
        <v/>
      </c>
      <c r="V1020" s="11" t="str">
        <f>IFERROR(IF(S1020="","",IF(U1020="",IF(AND(E1020="",F1020="",G1020&lt;&gt;"",$O1020=INDEX(O$3:O1020,MATCH(MAX(T$3:T1020),T$3:T1020,0),0)),INDEX(U$3:U1020,MATCH(MAX(T$3:T1020),T$3:T1020,0),0),IF(AND(S1020&lt;&gt;"",U1020=""),0,"")),U1020)),"")</f>
        <v/>
      </c>
      <c r="W1020" s="13" t="str">
        <f t="shared" si="108"/>
        <v/>
      </c>
      <c r="X1020" s="52" t="str">
        <f t="shared" si="114"/>
        <v/>
      </c>
      <c r="Y1020" s="52" t="str">
        <f t="shared" si="110"/>
        <v/>
      </c>
      <c r="Z1020" s="79" t="str">
        <f t="shared" si="111"/>
        <v/>
      </c>
    </row>
    <row r="1021" spans="2:26" ht="35.1" customHeight="1" x14ac:dyDescent="0.2">
      <c r="B1021" s="48"/>
      <c r="C1021" s="49"/>
      <c r="D1021" s="50"/>
      <c r="E1021" s="47"/>
      <c r="F1021" s="43"/>
      <c r="G1021" s="45"/>
      <c r="K1021" s="7" t="str">
        <f>IF(O1021="","",COUNT(O$3:O1021))</f>
        <v/>
      </c>
      <c r="L1021" s="7" t="str">
        <f>IF(B1021&lt;&gt;"",B1021,IF(OR(COUNTA($G$3:$G1021)&lt;COUNTA($G$3:$G$1048576),$G1021&lt;&gt;""),L1020,""))</f>
        <v/>
      </c>
      <c r="M1021" s="7" t="str">
        <f>IF(C1021&lt;&gt;"",C1021,IF(OR(COUNTA($G$3:$G1021)&lt;COUNTA($G$3:$G$1048576),$G1021&lt;&gt;""),M1020,""))</f>
        <v/>
      </c>
      <c r="N1021" s="7" t="str">
        <f>IF(D1021&lt;&gt;"",D1021,IF(OR(COUNTA($G$3:$G1021)&lt;COUNTA($G$3:$G$1048576),$G1021&lt;&gt;""),N1020,""))</f>
        <v/>
      </c>
      <c r="O1021" s="8" t="str">
        <f t="shared" si="112"/>
        <v/>
      </c>
      <c r="P1021" s="10" t="str">
        <f>IFERROR(IF(O1021="",IF(COUNT(S$3:S$1048576)=COUNT(S$3:S1021),IF(S1021="","",INDEX(O$3:O1021,MATCH(MAX(K$3:K1021),K$3:K1021,0),0)),INDEX(O$3:O1021,MATCH(MAX(K$3:K1021),K$3:K1021,0),0)),O1021),"")</f>
        <v/>
      </c>
      <c r="Q1021" s="9" t="str">
        <f>IF(R1021="","",COUNT(R$3:R1021))</f>
        <v/>
      </c>
      <c r="R1021" s="7" t="str">
        <f t="shared" si="113"/>
        <v/>
      </c>
      <c r="S1021" s="11" t="str">
        <f>IFERROR(IF(COUNTA($E1021:$G1021)=0,"",IF(AND(R1021="",$O1021=INDEX(O$3:O1021,MATCH(MAX(Q$3:Q1021),Q$3:Q1021,0),0)),INDEX(R$3:R1021,MATCH(MAX(Q$3:Q1021),Q$3:Q1021,0),0),R1021)),"")</f>
        <v/>
      </c>
      <c r="T1021" s="7" t="str">
        <f>IF(U1021="","",COUNT(U$3:U1021))</f>
        <v/>
      </c>
      <c r="U1021" s="7" t="str">
        <f t="shared" si="107"/>
        <v/>
      </c>
      <c r="V1021" s="11" t="str">
        <f>IFERROR(IF(S1021="","",IF(U1021="",IF(AND(E1021="",F1021="",G1021&lt;&gt;"",$O1021=INDEX(O$3:O1021,MATCH(MAX(T$3:T1021),T$3:T1021,0),0)),INDEX(U$3:U1021,MATCH(MAX(T$3:T1021),T$3:T1021,0),0),IF(AND(S1021&lt;&gt;"",U1021=""),0,"")),U1021)),"")</f>
        <v/>
      </c>
      <c r="W1021" s="13" t="str">
        <f t="shared" si="108"/>
        <v/>
      </c>
      <c r="X1021" s="52" t="str">
        <f t="shared" si="114"/>
        <v/>
      </c>
      <c r="Y1021" s="52" t="str">
        <f t="shared" si="110"/>
        <v/>
      </c>
      <c r="Z1021" s="79" t="str">
        <f t="shared" si="111"/>
        <v/>
      </c>
    </row>
    <row r="1022" spans="2:26" ht="35.1" customHeight="1" x14ac:dyDescent="0.2">
      <c r="B1022" s="48"/>
      <c r="C1022" s="49"/>
      <c r="D1022" s="50"/>
      <c r="E1022" s="47"/>
      <c r="F1022" s="43"/>
      <c r="G1022" s="45"/>
      <c r="K1022" s="7" t="str">
        <f>IF(O1022="","",COUNT(O$3:O1022))</f>
        <v/>
      </c>
      <c r="L1022" s="7" t="str">
        <f>IF(B1022&lt;&gt;"",B1022,IF(OR(COUNTA($G$3:$G1022)&lt;COUNTA($G$3:$G$1048576),$G1022&lt;&gt;""),L1021,""))</f>
        <v/>
      </c>
      <c r="M1022" s="7" t="str">
        <f>IF(C1022&lt;&gt;"",C1022,IF(OR(COUNTA($G$3:$G1022)&lt;COUNTA($G$3:$G$1048576),$G1022&lt;&gt;""),M1021,""))</f>
        <v/>
      </c>
      <c r="N1022" s="7" t="str">
        <f>IF(D1022&lt;&gt;"",D1022,IF(OR(COUNTA($G$3:$G1022)&lt;COUNTA($G$3:$G$1048576),$G1022&lt;&gt;""),N1021,""))</f>
        <v/>
      </c>
      <c r="O1022" s="8" t="str">
        <f t="shared" si="112"/>
        <v/>
      </c>
      <c r="P1022" s="10" t="str">
        <f>IFERROR(IF(O1022="",IF(COUNT(S$3:S$1048576)=COUNT(S$3:S1022),IF(S1022="","",INDEX(O$3:O1022,MATCH(MAX(K$3:K1022),K$3:K1022,0),0)),INDEX(O$3:O1022,MATCH(MAX(K$3:K1022),K$3:K1022,0),0)),O1022),"")</f>
        <v/>
      </c>
      <c r="Q1022" s="9" t="str">
        <f>IF(R1022="","",COUNT(R$3:R1022))</f>
        <v/>
      </c>
      <c r="R1022" s="7" t="str">
        <f t="shared" si="113"/>
        <v/>
      </c>
      <c r="S1022" s="11" t="str">
        <f>IFERROR(IF(COUNTA($E1022:$G1022)=0,"",IF(AND(R1022="",$O1022=INDEX(O$3:O1022,MATCH(MAX(Q$3:Q1022),Q$3:Q1022,0),0)),INDEX(R$3:R1022,MATCH(MAX(Q$3:Q1022),Q$3:Q1022,0),0),R1022)),"")</f>
        <v/>
      </c>
      <c r="T1022" s="7" t="str">
        <f>IF(U1022="","",COUNT(U$3:U1022))</f>
        <v/>
      </c>
      <c r="U1022" s="7" t="str">
        <f t="shared" si="107"/>
        <v/>
      </c>
      <c r="V1022" s="11" t="str">
        <f>IFERROR(IF(S1022="","",IF(U1022="",IF(AND(E1022="",F1022="",G1022&lt;&gt;"",$O1022=INDEX(O$3:O1022,MATCH(MAX(T$3:T1022),T$3:T1022,0),0)),INDEX(U$3:U1022,MATCH(MAX(T$3:T1022),T$3:T1022,0),0),IF(AND(S1022&lt;&gt;"",U1022=""),0,"")),U1022)),"")</f>
        <v/>
      </c>
      <c r="W1022" s="13" t="str">
        <f t="shared" si="108"/>
        <v/>
      </c>
      <c r="X1022" s="52" t="str">
        <f t="shared" si="114"/>
        <v/>
      </c>
      <c r="Y1022" s="52" t="str">
        <f t="shared" si="110"/>
        <v/>
      </c>
      <c r="Z1022" s="79" t="str">
        <f t="shared" si="111"/>
        <v/>
      </c>
    </row>
    <row r="1023" spans="2:26" ht="35.1" customHeight="1" x14ac:dyDescent="0.2">
      <c r="B1023" s="48"/>
      <c r="C1023" s="49"/>
      <c r="D1023" s="50"/>
      <c r="E1023" s="47"/>
      <c r="F1023" s="43"/>
      <c r="G1023" s="45"/>
      <c r="K1023" s="7" t="str">
        <f>IF(O1023="","",COUNT(O$3:O1023))</f>
        <v/>
      </c>
      <c r="L1023" s="7" t="str">
        <f>IF(B1023&lt;&gt;"",B1023,IF(OR(COUNTA($G$3:$G1023)&lt;COUNTA($G$3:$G$1048576),$G1023&lt;&gt;""),L1022,""))</f>
        <v/>
      </c>
      <c r="M1023" s="7" t="str">
        <f>IF(C1023&lt;&gt;"",C1023,IF(OR(COUNTA($G$3:$G1023)&lt;COUNTA($G$3:$G$1048576),$G1023&lt;&gt;""),M1022,""))</f>
        <v/>
      </c>
      <c r="N1023" s="7" t="str">
        <f>IF(D1023&lt;&gt;"",D1023,IF(OR(COUNTA($G$3:$G1023)&lt;COUNTA($G$3:$G$1048576),$G1023&lt;&gt;""),N1022,""))</f>
        <v/>
      </c>
      <c r="O1023" s="8" t="str">
        <f t="shared" si="112"/>
        <v/>
      </c>
      <c r="P1023" s="10" t="str">
        <f>IFERROR(IF(O1023="",IF(COUNT(S$3:S$1048576)=COUNT(S$3:S1023),IF(S1023="","",INDEX(O$3:O1023,MATCH(MAX(K$3:K1023),K$3:K1023,0),0)),INDEX(O$3:O1023,MATCH(MAX(K$3:K1023),K$3:K1023,0),0)),O1023),"")</f>
        <v/>
      </c>
      <c r="Q1023" s="9" t="str">
        <f>IF(R1023="","",COUNT(R$3:R1023))</f>
        <v/>
      </c>
      <c r="R1023" s="7" t="str">
        <f t="shared" si="113"/>
        <v/>
      </c>
      <c r="S1023" s="11" t="str">
        <f>IFERROR(IF(COUNTA($E1023:$G1023)=0,"",IF(AND(R1023="",$O1023=INDEX(O$3:O1023,MATCH(MAX(Q$3:Q1023),Q$3:Q1023,0),0)),INDEX(R$3:R1023,MATCH(MAX(Q$3:Q1023),Q$3:Q1023,0),0),R1023)),"")</f>
        <v/>
      </c>
      <c r="T1023" s="7" t="str">
        <f>IF(U1023="","",COUNT(U$3:U1023))</f>
        <v/>
      </c>
      <c r="U1023" s="7" t="str">
        <f t="shared" si="107"/>
        <v/>
      </c>
      <c r="V1023" s="11" t="str">
        <f>IFERROR(IF(S1023="","",IF(U1023="",IF(AND(E1023="",F1023="",G1023&lt;&gt;"",$O1023=INDEX(O$3:O1023,MATCH(MAX(T$3:T1023),T$3:T1023,0),0)),INDEX(U$3:U1023,MATCH(MAX(T$3:T1023),T$3:T1023,0),0),IF(AND(S1023&lt;&gt;"",U1023=""),0,"")),U1023)),"")</f>
        <v/>
      </c>
      <c r="W1023" s="13" t="str">
        <f t="shared" si="108"/>
        <v/>
      </c>
      <c r="X1023" s="52" t="str">
        <f t="shared" si="114"/>
        <v/>
      </c>
      <c r="Y1023" s="52" t="str">
        <f t="shared" si="110"/>
        <v/>
      </c>
      <c r="Z1023" s="79" t="str">
        <f t="shared" si="111"/>
        <v/>
      </c>
    </row>
    <row r="1024" spans="2:26" ht="35.1" customHeight="1" x14ac:dyDescent="0.2">
      <c r="B1024" s="48"/>
      <c r="C1024" s="49"/>
      <c r="D1024" s="50"/>
      <c r="E1024" s="47"/>
      <c r="F1024" s="43"/>
      <c r="G1024" s="45"/>
      <c r="K1024" s="7" t="str">
        <f>IF(O1024="","",COUNT(O$3:O1024))</f>
        <v/>
      </c>
      <c r="L1024" s="7" t="str">
        <f>IF(B1024&lt;&gt;"",B1024,IF(OR(COUNTA($G$3:$G1024)&lt;COUNTA($G$3:$G$1048576),$G1024&lt;&gt;""),L1023,""))</f>
        <v/>
      </c>
      <c r="M1024" s="7" t="str">
        <f>IF(C1024&lt;&gt;"",C1024,IF(OR(COUNTA($G$3:$G1024)&lt;COUNTA($G$3:$G$1048576),$G1024&lt;&gt;""),M1023,""))</f>
        <v/>
      </c>
      <c r="N1024" s="7" t="str">
        <f>IF(D1024&lt;&gt;"",D1024,IF(OR(COUNTA($G$3:$G1024)&lt;COUNTA($G$3:$G$1048576),$G1024&lt;&gt;""),N1023,""))</f>
        <v/>
      </c>
      <c r="O1024" s="8" t="str">
        <f t="shared" si="112"/>
        <v/>
      </c>
      <c r="P1024" s="10" t="str">
        <f>IFERROR(IF(O1024="",IF(COUNT(S$3:S$1048576)=COUNT(S$3:S1024),IF(S1024="","",INDEX(O$3:O1024,MATCH(MAX(K$3:K1024),K$3:K1024,0),0)),INDEX(O$3:O1024,MATCH(MAX(K$3:K1024),K$3:K1024,0),0)),O1024),"")</f>
        <v/>
      </c>
      <c r="Q1024" s="9" t="str">
        <f>IF(R1024="","",COUNT(R$3:R1024))</f>
        <v/>
      </c>
      <c r="R1024" s="7" t="str">
        <f t="shared" si="113"/>
        <v/>
      </c>
      <c r="S1024" s="11" t="str">
        <f>IFERROR(IF(COUNTA($E1024:$G1024)=0,"",IF(AND(R1024="",$O1024=INDEX(O$3:O1024,MATCH(MAX(Q$3:Q1024),Q$3:Q1024,0),0)),INDEX(R$3:R1024,MATCH(MAX(Q$3:Q1024),Q$3:Q1024,0),0),R1024)),"")</f>
        <v/>
      </c>
      <c r="T1024" s="7" t="str">
        <f>IF(U1024="","",COUNT(U$3:U1024))</f>
        <v/>
      </c>
      <c r="U1024" s="7" t="str">
        <f t="shared" si="107"/>
        <v/>
      </c>
      <c r="V1024" s="11" t="str">
        <f>IFERROR(IF(S1024="","",IF(U1024="",IF(AND(E1024="",F1024="",G1024&lt;&gt;"",$O1024=INDEX(O$3:O1024,MATCH(MAX(T$3:T1024),T$3:T1024,0),0)),INDEX(U$3:U1024,MATCH(MAX(T$3:T1024),T$3:T1024,0),0),IF(AND(S1024&lt;&gt;"",U1024=""),0,"")),U1024)),"")</f>
        <v/>
      </c>
      <c r="W1024" s="13" t="str">
        <f t="shared" si="108"/>
        <v/>
      </c>
      <c r="X1024" s="52" t="str">
        <f t="shared" si="114"/>
        <v/>
      </c>
      <c r="Y1024" s="52" t="str">
        <f t="shared" si="110"/>
        <v/>
      </c>
      <c r="Z1024" s="79" t="str">
        <f t="shared" si="111"/>
        <v/>
      </c>
    </row>
    <row r="1025" spans="2:26" ht="35.1" customHeight="1" x14ac:dyDescent="0.2">
      <c r="B1025" s="48"/>
      <c r="C1025" s="49"/>
      <c r="D1025" s="50"/>
      <c r="E1025" s="47"/>
      <c r="F1025" s="43"/>
      <c r="G1025" s="45"/>
      <c r="K1025" s="7" t="str">
        <f>IF(O1025="","",COUNT(O$3:O1025))</f>
        <v/>
      </c>
      <c r="L1025" s="7" t="str">
        <f>IF(B1025&lt;&gt;"",B1025,IF(OR(COUNTA($G$3:$G1025)&lt;COUNTA($G$3:$G$1048576),$G1025&lt;&gt;""),L1024,""))</f>
        <v/>
      </c>
      <c r="M1025" s="7" t="str">
        <f>IF(C1025&lt;&gt;"",C1025,IF(OR(COUNTA($G$3:$G1025)&lt;COUNTA($G$3:$G$1048576),$G1025&lt;&gt;""),M1024,""))</f>
        <v/>
      </c>
      <c r="N1025" s="7" t="str">
        <f>IF(D1025&lt;&gt;"",D1025,IF(OR(COUNTA($G$3:$G1025)&lt;COUNTA($G$3:$G$1048576),$G1025&lt;&gt;""),N1024,""))</f>
        <v/>
      </c>
      <c r="O1025" s="8" t="str">
        <f t="shared" si="112"/>
        <v/>
      </c>
      <c r="P1025" s="10" t="str">
        <f>IFERROR(IF(O1025="",IF(COUNT(S$3:S$1048576)=COUNT(S$3:S1025),IF(S1025="","",INDEX(O$3:O1025,MATCH(MAX(K$3:K1025),K$3:K1025,0),0)),INDEX(O$3:O1025,MATCH(MAX(K$3:K1025),K$3:K1025,0),0)),O1025),"")</f>
        <v/>
      </c>
      <c r="Q1025" s="9" t="str">
        <f>IF(R1025="","",COUNT(R$3:R1025))</f>
        <v/>
      </c>
      <c r="R1025" s="7" t="str">
        <f t="shared" si="113"/>
        <v/>
      </c>
      <c r="S1025" s="11" t="str">
        <f>IFERROR(IF(COUNTA($E1025:$G1025)=0,"",IF(AND(R1025="",$O1025=INDEX(O$3:O1025,MATCH(MAX(Q$3:Q1025),Q$3:Q1025,0),0)),INDEX(R$3:R1025,MATCH(MAX(Q$3:Q1025),Q$3:Q1025,0),0),R1025)),"")</f>
        <v/>
      </c>
      <c r="T1025" s="7" t="str">
        <f>IF(U1025="","",COUNT(U$3:U1025))</f>
        <v/>
      </c>
      <c r="U1025" s="7" t="str">
        <f t="shared" si="107"/>
        <v/>
      </c>
      <c r="V1025" s="11" t="str">
        <f>IFERROR(IF(S1025="","",IF(U1025="",IF(AND(E1025="",F1025="",G1025&lt;&gt;"",$O1025=INDEX(O$3:O1025,MATCH(MAX(T$3:T1025),T$3:T1025,0),0)),INDEX(U$3:U1025,MATCH(MAX(T$3:T1025),T$3:T1025,0),0),IF(AND(S1025&lt;&gt;"",U1025=""),0,"")),U1025)),"")</f>
        <v/>
      </c>
      <c r="W1025" s="13" t="str">
        <f t="shared" si="108"/>
        <v/>
      </c>
      <c r="X1025" s="52" t="str">
        <f t="shared" si="114"/>
        <v/>
      </c>
      <c r="Y1025" s="52" t="str">
        <f t="shared" si="110"/>
        <v/>
      </c>
      <c r="Z1025" s="79" t="str">
        <f t="shared" si="111"/>
        <v/>
      </c>
    </row>
    <row r="1026" spans="2:26" ht="35.1" customHeight="1" x14ac:dyDescent="0.2">
      <c r="B1026" s="48"/>
      <c r="C1026" s="49"/>
      <c r="D1026" s="50"/>
      <c r="E1026" s="47"/>
      <c r="F1026" s="43"/>
      <c r="G1026" s="45"/>
      <c r="K1026" s="7" t="str">
        <f>IF(O1026="","",COUNT(O$3:O1026))</f>
        <v/>
      </c>
      <c r="L1026" s="7" t="str">
        <f>IF(B1026&lt;&gt;"",B1026,IF(OR(COUNTA($G$3:$G1026)&lt;COUNTA($G$3:$G$1048576),$G1026&lt;&gt;""),L1025,""))</f>
        <v/>
      </c>
      <c r="M1026" s="7" t="str">
        <f>IF(C1026&lt;&gt;"",C1026,IF(OR(COUNTA($G$3:$G1026)&lt;COUNTA($G$3:$G$1048576),$G1026&lt;&gt;""),M1025,""))</f>
        <v/>
      </c>
      <c r="N1026" s="7" t="str">
        <f>IF(D1026&lt;&gt;"",D1026,IF(OR(COUNTA($G$3:$G1026)&lt;COUNTA($G$3:$G$1048576),$G1026&lt;&gt;""),N1025,""))</f>
        <v/>
      </c>
      <c r="O1026" s="8" t="str">
        <f t="shared" si="112"/>
        <v/>
      </c>
      <c r="P1026" s="10" t="str">
        <f>IFERROR(IF(O1026="",IF(COUNT(S$3:S$1048576)=COUNT(S$3:S1026),IF(S1026="","",INDEX(O$3:O1026,MATCH(MAX(K$3:K1026),K$3:K1026,0),0)),INDEX(O$3:O1026,MATCH(MAX(K$3:K1026),K$3:K1026,0),0)),O1026),"")</f>
        <v/>
      </c>
      <c r="Q1026" s="9" t="str">
        <f>IF(R1026="","",COUNT(R$3:R1026))</f>
        <v/>
      </c>
      <c r="R1026" s="7" t="str">
        <f t="shared" si="113"/>
        <v/>
      </c>
      <c r="S1026" s="11" t="str">
        <f>IFERROR(IF(COUNTA($E1026:$G1026)=0,"",IF(AND(R1026="",$O1026=INDEX(O$3:O1026,MATCH(MAX(Q$3:Q1026),Q$3:Q1026,0),0)),INDEX(R$3:R1026,MATCH(MAX(Q$3:Q1026),Q$3:Q1026,0),0),R1026)),"")</f>
        <v/>
      </c>
      <c r="T1026" s="7" t="str">
        <f>IF(U1026="","",COUNT(U$3:U1026))</f>
        <v/>
      </c>
      <c r="U1026" s="7" t="str">
        <f t="shared" si="107"/>
        <v/>
      </c>
      <c r="V1026" s="11" t="str">
        <f>IFERROR(IF(S1026="","",IF(U1026="",IF(AND(E1026="",F1026="",G1026&lt;&gt;"",$O1026=INDEX(O$3:O1026,MATCH(MAX(T$3:T1026),T$3:T1026,0),0)),INDEX(U$3:U1026,MATCH(MAX(T$3:T1026),T$3:T1026,0),0),IF(AND(S1026&lt;&gt;"",U1026=""),0,"")),U1026)),"")</f>
        <v/>
      </c>
      <c r="W1026" s="13" t="str">
        <f t="shared" si="108"/>
        <v/>
      </c>
      <c r="X1026" s="52" t="str">
        <f t="shared" si="114"/>
        <v/>
      </c>
      <c r="Y1026" s="52" t="str">
        <f t="shared" si="110"/>
        <v/>
      </c>
      <c r="Z1026" s="79" t="str">
        <f t="shared" si="111"/>
        <v/>
      </c>
    </row>
    <row r="1027" spans="2:26" ht="35.1" customHeight="1" x14ac:dyDescent="0.2">
      <c r="B1027" s="48"/>
      <c r="C1027" s="49"/>
      <c r="D1027" s="50"/>
      <c r="E1027" s="47"/>
      <c r="F1027" s="43"/>
      <c r="G1027" s="45"/>
      <c r="K1027" s="7" t="str">
        <f>IF(O1027="","",COUNT(O$3:O1027))</f>
        <v/>
      </c>
      <c r="L1027" s="7" t="str">
        <f>IF(B1027&lt;&gt;"",B1027,IF(OR(COUNTA($G$3:$G1027)&lt;COUNTA($G$3:$G$1048576),$G1027&lt;&gt;""),L1026,""))</f>
        <v/>
      </c>
      <c r="M1027" s="7" t="str">
        <f>IF(C1027&lt;&gt;"",C1027,IF(OR(COUNTA($G$3:$G1027)&lt;COUNTA($G$3:$G$1048576),$G1027&lt;&gt;""),M1026,""))</f>
        <v/>
      </c>
      <c r="N1027" s="7" t="str">
        <f>IF(D1027&lt;&gt;"",D1027,IF(OR(COUNTA($G$3:$G1027)&lt;COUNTA($G$3:$G$1048576),$G1027&lt;&gt;""),N1026,""))</f>
        <v/>
      </c>
      <c r="O1027" s="8" t="str">
        <f t="shared" si="112"/>
        <v/>
      </c>
      <c r="P1027" s="10" t="str">
        <f>IFERROR(IF(O1027="",IF(COUNT(S$3:S$1048576)=COUNT(S$3:S1027),IF(S1027="","",INDEX(O$3:O1027,MATCH(MAX(K$3:K1027),K$3:K1027,0),0)),INDEX(O$3:O1027,MATCH(MAX(K$3:K1027),K$3:K1027,0),0)),O1027),"")</f>
        <v/>
      </c>
      <c r="Q1027" s="9" t="str">
        <f>IF(R1027="","",COUNT(R$3:R1027))</f>
        <v/>
      </c>
      <c r="R1027" s="7" t="str">
        <f t="shared" si="113"/>
        <v/>
      </c>
      <c r="S1027" s="11" t="str">
        <f>IFERROR(IF(COUNTA($E1027:$G1027)=0,"",IF(AND(R1027="",$O1027=INDEX(O$3:O1027,MATCH(MAX(Q$3:Q1027),Q$3:Q1027,0),0)),INDEX(R$3:R1027,MATCH(MAX(Q$3:Q1027),Q$3:Q1027,0),0),R1027)),"")</f>
        <v/>
      </c>
      <c r="T1027" s="7" t="str">
        <f>IF(U1027="","",COUNT(U$3:U1027))</f>
        <v/>
      </c>
      <c r="U1027" s="7" t="str">
        <f t="shared" si="107"/>
        <v/>
      </c>
      <c r="V1027" s="11" t="str">
        <f>IFERROR(IF(S1027="","",IF(U1027="",IF(AND(E1027="",F1027="",G1027&lt;&gt;"",$O1027=INDEX(O$3:O1027,MATCH(MAX(T$3:T1027),T$3:T1027,0),0)),INDEX(U$3:U1027,MATCH(MAX(T$3:T1027),T$3:T1027,0),0),IF(AND(S1027&lt;&gt;"",U1027=""),0,"")),U1027)),"")</f>
        <v/>
      </c>
      <c r="W1027" s="13" t="str">
        <f t="shared" si="108"/>
        <v/>
      </c>
      <c r="X1027" s="52" t="str">
        <f t="shared" si="114"/>
        <v/>
      </c>
      <c r="Y1027" s="52" t="str">
        <f t="shared" si="110"/>
        <v/>
      </c>
      <c r="Z1027" s="79" t="str">
        <f t="shared" si="111"/>
        <v/>
      </c>
    </row>
    <row r="1028" spans="2:26" ht="35.1" customHeight="1" x14ac:dyDescent="0.2">
      <c r="B1028" s="48"/>
      <c r="C1028" s="49"/>
      <c r="D1028" s="50"/>
      <c r="E1028" s="47"/>
      <c r="F1028" s="43"/>
      <c r="G1028" s="45"/>
      <c r="K1028" s="7" t="str">
        <f>IF(O1028="","",COUNT(O$3:O1028))</f>
        <v/>
      </c>
      <c r="L1028" s="7" t="str">
        <f>IF(B1028&lt;&gt;"",B1028,IF(OR(COUNTA($G$3:$G1028)&lt;COUNTA($G$3:$G$1048576),$G1028&lt;&gt;""),L1027,""))</f>
        <v/>
      </c>
      <c r="M1028" s="7" t="str">
        <f>IF(C1028&lt;&gt;"",C1028,IF(OR(COUNTA($G$3:$G1028)&lt;COUNTA($G$3:$G$1048576),$G1028&lt;&gt;""),M1027,""))</f>
        <v/>
      </c>
      <c r="N1028" s="7" t="str">
        <f>IF(D1028&lt;&gt;"",D1028,IF(OR(COUNTA($G$3:$G1028)&lt;COUNTA($G$3:$G$1048576),$G1028&lt;&gt;""),N1027,""))</f>
        <v/>
      </c>
      <c r="O1028" s="8" t="str">
        <f t="shared" si="112"/>
        <v/>
      </c>
      <c r="P1028" s="10" t="str">
        <f>IFERROR(IF(O1028="",IF(COUNT(S$3:S$1048576)=COUNT(S$3:S1028),IF(S1028="","",INDEX(O$3:O1028,MATCH(MAX(K$3:K1028),K$3:K1028,0),0)),INDEX(O$3:O1028,MATCH(MAX(K$3:K1028),K$3:K1028,0),0)),O1028),"")</f>
        <v/>
      </c>
      <c r="Q1028" s="9" t="str">
        <f>IF(R1028="","",COUNT(R$3:R1028))</f>
        <v/>
      </c>
      <c r="R1028" s="7" t="str">
        <f t="shared" si="113"/>
        <v/>
      </c>
      <c r="S1028" s="11" t="str">
        <f>IFERROR(IF(COUNTA($E1028:$G1028)=0,"",IF(AND(R1028="",$O1028=INDEX(O$3:O1028,MATCH(MAX(Q$3:Q1028),Q$3:Q1028,0),0)),INDEX(R$3:R1028,MATCH(MAX(Q$3:Q1028),Q$3:Q1028,0),0),R1028)),"")</f>
        <v/>
      </c>
      <c r="T1028" s="7" t="str">
        <f>IF(U1028="","",COUNT(U$3:U1028))</f>
        <v/>
      </c>
      <c r="U1028" s="7" t="str">
        <f t="shared" ref="U1028:U1091" si="115">IF(F1028="",IF(R1028="","",0),F1028)</f>
        <v/>
      </c>
      <c r="V1028" s="11" t="str">
        <f>IFERROR(IF(S1028="","",IF(U1028="",IF(AND(E1028="",F1028="",G1028&lt;&gt;"",$O1028=INDEX(O$3:O1028,MATCH(MAX(T$3:T1028),T$3:T1028,0),0)),INDEX(U$3:U1028,MATCH(MAX(T$3:T1028),T$3:T1028,0),0),IF(AND(S1028&lt;&gt;"",U1028=""),0,"")),U1028)),"")</f>
        <v/>
      </c>
      <c r="W1028" s="13" t="str">
        <f t="shared" ref="W1028:W1091" si="116">IF(AND(S1028="",V1028=""),"",TIME(S1028,IF(V1028="",0,V1028),0))</f>
        <v/>
      </c>
      <c r="X1028" s="52" t="str">
        <f t="shared" si="114"/>
        <v/>
      </c>
      <c r="Y1028" s="52" t="str">
        <f t="shared" ref="Y1028:Y1091" si="117">IF(W1028="","",X1028&amp;$Y$2&amp;W1028)</f>
        <v/>
      </c>
      <c r="Z1028" s="79" t="str">
        <f t="shared" ref="Z1028:Z1091" si="118">IF(W1028="","",COUNTIF($Y$3:$Y$1048576,Y1028))</f>
        <v/>
      </c>
    </row>
    <row r="1029" spans="2:26" ht="35.1" customHeight="1" x14ac:dyDescent="0.2">
      <c r="B1029" s="48"/>
      <c r="C1029" s="49"/>
      <c r="D1029" s="50"/>
      <c r="E1029" s="47"/>
      <c r="F1029" s="43"/>
      <c r="G1029" s="45"/>
      <c r="K1029" s="7" t="str">
        <f>IF(O1029="","",COUNT(O$3:O1029))</f>
        <v/>
      </c>
      <c r="L1029" s="7" t="str">
        <f>IF(B1029&lt;&gt;"",B1029,IF(OR(COUNTA($G$3:$G1029)&lt;COUNTA($G$3:$G$1048576),$G1029&lt;&gt;""),L1028,""))</f>
        <v/>
      </c>
      <c r="M1029" s="7" t="str">
        <f>IF(C1029&lt;&gt;"",C1029,IF(OR(COUNTA($G$3:$G1029)&lt;COUNTA($G$3:$G$1048576),$G1029&lt;&gt;""),M1028,""))</f>
        <v/>
      </c>
      <c r="N1029" s="7" t="str">
        <f>IF(D1029&lt;&gt;"",D1029,IF(OR(COUNTA($G$3:$G1029)&lt;COUNTA($G$3:$G$1048576),$G1029&lt;&gt;""),N1028,""))</f>
        <v/>
      </c>
      <c r="O1029" s="8" t="str">
        <f t="shared" si="112"/>
        <v/>
      </c>
      <c r="P1029" s="10" t="str">
        <f>IFERROR(IF(O1029="",IF(COUNT(S$3:S$1048576)=COUNT(S$3:S1029),IF(S1029="","",INDEX(O$3:O1029,MATCH(MAX(K$3:K1029),K$3:K1029,0),0)),INDEX(O$3:O1029,MATCH(MAX(K$3:K1029),K$3:K1029,0),0)),O1029),"")</f>
        <v/>
      </c>
      <c r="Q1029" s="9" t="str">
        <f>IF(R1029="","",COUNT(R$3:R1029))</f>
        <v/>
      </c>
      <c r="R1029" s="7" t="str">
        <f t="shared" si="113"/>
        <v/>
      </c>
      <c r="S1029" s="11" t="str">
        <f>IFERROR(IF(COUNTA($E1029:$G1029)=0,"",IF(AND(R1029="",$O1029=INDEX(O$3:O1029,MATCH(MAX(Q$3:Q1029),Q$3:Q1029,0),0)),INDEX(R$3:R1029,MATCH(MAX(Q$3:Q1029),Q$3:Q1029,0),0),R1029)),"")</f>
        <v/>
      </c>
      <c r="T1029" s="7" t="str">
        <f>IF(U1029="","",COUNT(U$3:U1029))</f>
        <v/>
      </c>
      <c r="U1029" s="7" t="str">
        <f t="shared" si="115"/>
        <v/>
      </c>
      <c r="V1029" s="11" t="str">
        <f>IFERROR(IF(S1029="","",IF(U1029="",IF(AND(E1029="",F1029="",G1029&lt;&gt;"",$O1029=INDEX(O$3:O1029,MATCH(MAX(T$3:T1029),T$3:T1029,0),0)),INDEX(U$3:U1029,MATCH(MAX(T$3:T1029),T$3:T1029,0),0),IF(AND(S1029&lt;&gt;"",U1029=""),0,"")),U1029)),"")</f>
        <v/>
      </c>
      <c r="W1029" s="13" t="str">
        <f t="shared" si="116"/>
        <v/>
      </c>
      <c r="X1029" s="52" t="str">
        <f t="shared" si="114"/>
        <v/>
      </c>
      <c r="Y1029" s="52" t="str">
        <f t="shared" si="117"/>
        <v/>
      </c>
      <c r="Z1029" s="79" t="str">
        <f t="shared" si="118"/>
        <v/>
      </c>
    </row>
    <row r="1030" spans="2:26" ht="35.1" customHeight="1" x14ac:dyDescent="0.2">
      <c r="B1030" s="48"/>
      <c r="C1030" s="49"/>
      <c r="D1030" s="50"/>
      <c r="E1030" s="47"/>
      <c r="F1030" s="43"/>
      <c r="G1030" s="45"/>
      <c r="K1030" s="7" t="str">
        <f>IF(O1030="","",COUNT(O$3:O1030))</f>
        <v/>
      </c>
      <c r="L1030" s="7" t="str">
        <f>IF(B1030&lt;&gt;"",B1030,IF(OR(COUNTA($G$3:$G1030)&lt;COUNTA($G$3:$G$1048576),$G1030&lt;&gt;""),L1029,""))</f>
        <v/>
      </c>
      <c r="M1030" s="7" t="str">
        <f>IF(C1030&lt;&gt;"",C1030,IF(OR(COUNTA($G$3:$G1030)&lt;COUNTA($G$3:$G$1048576),$G1030&lt;&gt;""),M1029,""))</f>
        <v/>
      </c>
      <c r="N1030" s="7" t="str">
        <f>IF(D1030&lt;&gt;"",D1030,IF(OR(COUNTA($G$3:$G1030)&lt;COUNTA($G$3:$G$1048576),$G1030&lt;&gt;""),N1029,""))</f>
        <v/>
      </c>
      <c r="O1030" s="8" t="str">
        <f t="shared" si="112"/>
        <v/>
      </c>
      <c r="P1030" s="10" t="str">
        <f>IFERROR(IF(O1030="",IF(COUNT(S$3:S$1048576)=COUNT(S$3:S1030),IF(S1030="","",INDEX(O$3:O1030,MATCH(MAX(K$3:K1030),K$3:K1030,0),0)),INDEX(O$3:O1030,MATCH(MAX(K$3:K1030),K$3:K1030,0),0)),O1030),"")</f>
        <v/>
      </c>
      <c r="Q1030" s="9" t="str">
        <f>IF(R1030="","",COUNT(R$3:R1030))</f>
        <v/>
      </c>
      <c r="R1030" s="7" t="str">
        <f t="shared" si="113"/>
        <v/>
      </c>
      <c r="S1030" s="11" t="str">
        <f>IFERROR(IF(COUNTA($E1030:$G1030)=0,"",IF(AND(R1030="",$O1030=INDEX(O$3:O1030,MATCH(MAX(Q$3:Q1030),Q$3:Q1030,0),0)),INDEX(R$3:R1030,MATCH(MAX(Q$3:Q1030),Q$3:Q1030,0),0),R1030)),"")</f>
        <v/>
      </c>
      <c r="T1030" s="7" t="str">
        <f>IF(U1030="","",COUNT(U$3:U1030))</f>
        <v/>
      </c>
      <c r="U1030" s="7" t="str">
        <f t="shared" si="115"/>
        <v/>
      </c>
      <c r="V1030" s="11" t="str">
        <f>IFERROR(IF(S1030="","",IF(U1030="",IF(AND(E1030="",F1030="",G1030&lt;&gt;"",$O1030=INDEX(O$3:O1030,MATCH(MAX(T$3:T1030),T$3:T1030,0),0)),INDEX(U$3:U1030,MATCH(MAX(T$3:T1030),T$3:T1030,0),0),IF(AND(S1030&lt;&gt;"",U1030=""),0,"")),U1030)),"")</f>
        <v/>
      </c>
      <c r="W1030" s="13" t="str">
        <f t="shared" si="116"/>
        <v/>
      </c>
      <c r="X1030" s="52" t="str">
        <f t="shared" si="114"/>
        <v/>
      </c>
      <c r="Y1030" s="52" t="str">
        <f t="shared" si="117"/>
        <v/>
      </c>
      <c r="Z1030" s="79" t="str">
        <f t="shared" si="118"/>
        <v/>
      </c>
    </row>
    <row r="1031" spans="2:26" ht="35.1" customHeight="1" x14ac:dyDescent="0.2">
      <c r="B1031" s="48"/>
      <c r="C1031" s="49"/>
      <c r="D1031" s="50"/>
      <c r="E1031" s="47"/>
      <c r="F1031" s="43"/>
      <c r="G1031" s="45"/>
      <c r="K1031" s="7" t="str">
        <f>IF(O1031="","",COUNT(O$3:O1031))</f>
        <v/>
      </c>
      <c r="L1031" s="7" t="str">
        <f>IF(B1031&lt;&gt;"",B1031,IF(OR(COUNTA($G$3:$G1031)&lt;COUNTA($G$3:$G$1048576),$G1031&lt;&gt;""),L1030,""))</f>
        <v/>
      </c>
      <c r="M1031" s="7" t="str">
        <f>IF(C1031&lt;&gt;"",C1031,IF(OR(COUNTA($G$3:$G1031)&lt;COUNTA($G$3:$G$1048576),$G1031&lt;&gt;""),M1030,""))</f>
        <v/>
      </c>
      <c r="N1031" s="7" t="str">
        <f>IF(D1031&lt;&gt;"",D1031,IF(OR(COUNTA($G$3:$G1031)&lt;COUNTA($G$3:$G$1048576),$G1031&lt;&gt;""),N1030,""))</f>
        <v/>
      </c>
      <c r="O1031" s="8" t="str">
        <f t="shared" si="112"/>
        <v/>
      </c>
      <c r="P1031" s="10" t="str">
        <f>IFERROR(IF(O1031="",IF(COUNT(S$3:S$1048576)=COUNT(S$3:S1031),IF(S1031="","",INDEX(O$3:O1031,MATCH(MAX(K$3:K1031),K$3:K1031,0),0)),INDEX(O$3:O1031,MATCH(MAX(K$3:K1031),K$3:K1031,0),0)),O1031),"")</f>
        <v/>
      </c>
      <c r="Q1031" s="9" t="str">
        <f>IF(R1031="","",COUNT(R$3:R1031))</f>
        <v/>
      </c>
      <c r="R1031" s="7" t="str">
        <f t="shared" si="113"/>
        <v/>
      </c>
      <c r="S1031" s="11" t="str">
        <f>IFERROR(IF(COUNTA($E1031:$G1031)=0,"",IF(AND(R1031="",$O1031=INDEX(O$3:O1031,MATCH(MAX(Q$3:Q1031),Q$3:Q1031,0),0)),INDEX(R$3:R1031,MATCH(MAX(Q$3:Q1031),Q$3:Q1031,0),0),R1031)),"")</f>
        <v/>
      </c>
      <c r="T1031" s="7" t="str">
        <f>IF(U1031="","",COUNT(U$3:U1031))</f>
        <v/>
      </c>
      <c r="U1031" s="7" t="str">
        <f t="shared" si="115"/>
        <v/>
      </c>
      <c r="V1031" s="11" t="str">
        <f>IFERROR(IF(S1031="","",IF(U1031="",IF(AND(E1031="",F1031="",G1031&lt;&gt;"",$O1031=INDEX(O$3:O1031,MATCH(MAX(T$3:T1031),T$3:T1031,0),0)),INDEX(U$3:U1031,MATCH(MAX(T$3:T1031),T$3:T1031,0),0),IF(AND(S1031&lt;&gt;"",U1031=""),0,"")),U1031)),"")</f>
        <v/>
      </c>
      <c r="W1031" s="13" t="str">
        <f t="shared" si="116"/>
        <v/>
      </c>
      <c r="X1031" s="52" t="str">
        <f t="shared" si="114"/>
        <v/>
      </c>
      <c r="Y1031" s="52" t="str">
        <f t="shared" si="117"/>
        <v/>
      </c>
      <c r="Z1031" s="79" t="str">
        <f t="shared" si="118"/>
        <v/>
      </c>
    </row>
    <row r="1032" spans="2:26" ht="35.1" customHeight="1" x14ac:dyDescent="0.2">
      <c r="B1032" s="48"/>
      <c r="C1032" s="49"/>
      <c r="D1032" s="50"/>
      <c r="E1032" s="47"/>
      <c r="F1032" s="43"/>
      <c r="G1032" s="45"/>
      <c r="K1032" s="7" t="str">
        <f>IF(O1032="","",COUNT(O$3:O1032))</f>
        <v/>
      </c>
      <c r="L1032" s="7" t="str">
        <f>IF(B1032&lt;&gt;"",B1032,IF(OR(COUNTA($G$3:$G1032)&lt;COUNTA($G$3:$G$1048576),$G1032&lt;&gt;""),L1031,""))</f>
        <v/>
      </c>
      <c r="M1032" s="7" t="str">
        <f>IF(C1032&lt;&gt;"",C1032,IF(OR(COUNTA($G$3:$G1032)&lt;COUNTA($G$3:$G$1048576),$G1032&lt;&gt;""),M1031,""))</f>
        <v/>
      </c>
      <c r="N1032" s="7" t="str">
        <f>IF(D1032&lt;&gt;"",D1032,IF(OR(COUNTA($G$3:$G1032)&lt;COUNTA($G$3:$G$1048576),$G1032&lt;&gt;""),N1031,""))</f>
        <v/>
      </c>
      <c r="O1032" s="8" t="str">
        <f t="shared" si="112"/>
        <v/>
      </c>
      <c r="P1032" s="10" t="str">
        <f>IFERROR(IF(O1032="",IF(COUNT(S$3:S$1048576)=COUNT(S$3:S1032),IF(S1032="","",INDEX(O$3:O1032,MATCH(MAX(K$3:K1032),K$3:K1032,0),0)),INDEX(O$3:O1032,MATCH(MAX(K$3:K1032),K$3:K1032,0),0)),O1032),"")</f>
        <v/>
      </c>
      <c r="Q1032" s="9" t="str">
        <f>IF(R1032="","",COUNT(R$3:R1032))</f>
        <v/>
      </c>
      <c r="R1032" s="7" t="str">
        <f t="shared" si="113"/>
        <v/>
      </c>
      <c r="S1032" s="11" t="str">
        <f>IFERROR(IF(COUNTA($E1032:$G1032)=0,"",IF(AND(R1032="",$O1032=INDEX(O$3:O1032,MATCH(MAX(Q$3:Q1032),Q$3:Q1032,0),0)),INDEX(R$3:R1032,MATCH(MAX(Q$3:Q1032),Q$3:Q1032,0),0),R1032)),"")</f>
        <v/>
      </c>
      <c r="T1032" s="7" t="str">
        <f>IF(U1032="","",COUNT(U$3:U1032))</f>
        <v/>
      </c>
      <c r="U1032" s="7" t="str">
        <f t="shared" si="115"/>
        <v/>
      </c>
      <c r="V1032" s="11" t="str">
        <f>IFERROR(IF(S1032="","",IF(U1032="",IF(AND(E1032="",F1032="",G1032&lt;&gt;"",$O1032=INDEX(O$3:O1032,MATCH(MAX(T$3:T1032),T$3:T1032,0),0)),INDEX(U$3:U1032,MATCH(MAX(T$3:T1032),T$3:T1032,0),0),IF(AND(S1032&lt;&gt;"",U1032=""),0,"")),U1032)),"")</f>
        <v/>
      </c>
      <c r="W1032" s="13" t="str">
        <f t="shared" si="116"/>
        <v/>
      </c>
      <c r="X1032" s="52" t="str">
        <f t="shared" si="114"/>
        <v/>
      </c>
      <c r="Y1032" s="52" t="str">
        <f t="shared" si="117"/>
        <v/>
      </c>
      <c r="Z1032" s="79" t="str">
        <f t="shared" si="118"/>
        <v/>
      </c>
    </row>
    <row r="1033" spans="2:26" ht="35.1" customHeight="1" x14ac:dyDescent="0.2">
      <c r="B1033" s="48"/>
      <c r="C1033" s="49"/>
      <c r="D1033" s="50"/>
      <c r="E1033" s="47"/>
      <c r="F1033" s="43"/>
      <c r="G1033" s="45"/>
      <c r="K1033" s="7" t="str">
        <f>IF(O1033="","",COUNT(O$3:O1033))</f>
        <v/>
      </c>
      <c r="L1033" s="7" t="str">
        <f>IF(B1033&lt;&gt;"",B1033,IF(OR(COUNTA($G$3:$G1033)&lt;COUNTA($G$3:$G$1048576),$G1033&lt;&gt;""),L1032,""))</f>
        <v/>
      </c>
      <c r="M1033" s="7" t="str">
        <f>IF(C1033&lt;&gt;"",C1033,IF(OR(COUNTA($G$3:$G1033)&lt;COUNTA($G$3:$G$1048576),$G1033&lt;&gt;""),M1032,""))</f>
        <v/>
      </c>
      <c r="N1033" s="7" t="str">
        <f>IF(D1033&lt;&gt;"",D1033,IF(OR(COUNTA($G$3:$G1033)&lt;COUNTA($G$3:$G$1048576),$G1033&lt;&gt;""),N1032,""))</f>
        <v/>
      </c>
      <c r="O1033" s="8" t="str">
        <f t="shared" si="112"/>
        <v/>
      </c>
      <c r="P1033" s="10" t="str">
        <f>IFERROR(IF(O1033="",IF(COUNT(S$3:S$1048576)=COUNT(S$3:S1033),IF(S1033="","",INDEX(O$3:O1033,MATCH(MAX(K$3:K1033),K$3:K1033,0),0)),INDEX(O$3:O1033,MATCH(MAX(K$3:K1033),K$3:K1033,0),0)),O1033),"")</f>
        <v/>
      </c>
      <c r="Q1033" s="9" t="str">
        <f>IF(R1033="","",COUNT(R$3:R1033))</f>
        <v/>
      </c>
      <c r="R1033" s="7" t="str">
        <f t="shared" si="113"/>
        <v/>
      </c>
      <c r="S1033" s="11" t="str">
        <f>IFERROR(IF(COUNTA($E1033:$G1033)=0,"",IF(AND(R1033="",$O1033=INDEX(O$3:O1033,MATCH(MAX(Q$3:Q1033),Q$3:Q1033,0),0)),INDEX(R$3:R1033,MATCH(MAX(Q$3:Q1033),Q$3:Q1033,0),0),R1033)),"")</f>
        <v/>
      </c>
      <c r="T1033" s="7" t="str">
        <f>IF(U1033="","",COUNT(U$3:U1033))</f>
        <v/>
      </c>
      <c r="U1033" s="7" t="str">
        <f t="shared" si="115"/>
        <v/>
      </c>
      <c r="V1033" s="11" t="str">
        <f>IFERROR(IF(S1033="","",IF(U1033="",IF(AND(E1033="",F1033="",G1033&lt;&gt;"",$O1033=INDEX(O$3:O1033,MATCH(MAX(T$3:T1033),T$3:T1033,0),0)),INDEX(U$3:U1033,MATCH(MAX(T$3:T1033),T$3:T1033,0),0),IF(AND(S1033&lt;&gt;"",U1033=""),0,"")),U1033)),"")</f>
        <v/>
      </c>
      <c r="W1033" s="13" t="str">
        <f t="shared" si="116"/>
        <v/>
      </c>
      <c r="X1033" s="52" t="str">
        <f t="shared" si="114"/>
        <v/>
      </c>
      <c r="Y1033" s="52" t="str">
        <f t="shared" si="117"/>
        <v/>
      </c>
      <c r="Z1033" s="79" t="str">
        <f t="shared" si="118"/>
        <v/>
      </c>
    </row>
    <row r="1034" spans="2:26" ht="35.1" customHeight="1" x14ac:dyDescent="0.2">
      <c r="B1034" s="48"/>
      <c r="C1034" s="49"/>
      <c r="D1034" s="50"/>
      <c r="E1034" s="47"/>
      <c r="F1034" s="43"/>
      <c r="G1034" s="45"/>
      <c r="K1034" s="7" t="str">
        <f>IF(O1034="","",COUNT(O$3:O1034))</f>
        <v/>
      </c>
      <c r="L1034" s="7" t="str">
        <f>IF(B1034&lt;&gt;"",B1034,IF(OR(COUNTA($G$3:$G1034)&lt;COUNTA($G$3:$G$1048576),$G1034&lt;&gt;""),L1033,""))</f>
        <v/>
      </c>
      <c r="M1034" s="7" t="str">
        <f>IF(C1034&lt;&gt;"",C1034,IF(OR(COUNTA($G$3:$G1034)&lt;COUNTA($G$3:$G$1048576),$G1034&lt;&gt;""),M1033,""))</f>
        <v/>
      </c>
      <c r="N1034" s="7" t="str">
        <f>IF(D1034&lt;&gt;"",D1034,IF(OR(COUNTA($G$3:$G1034)&lt;COUNTA($G$3:$G$1048576),$G1034&lt;&gt;""),N1033,""))</f>
        <v/>
      </c>
      <c r="O1034" s="8" t="str">
        <f t="shared" si="112"/>
        <v/>
      </c>
      <c r="P1034" s="10" t="str">
        <f>IFERROR(IF(O1034="",IF(COUNT(S$3:S$1048576)=COUNT(S$3:S1034),IF(S1034="","",INDEX(O$3:O1034,MATCH(MAX(K$3:K1034),K$3:K1034,0),0)),INDEX(O$3:O1034,MATCH(MAX(K$3:K1034),K$3:K1034,0),0)),O1034),"")</f>
        <v/>
      </c>
      <c r="Q1034" s="9" t="str">
        <f>IF(R1034="","",COUNT(R$3:R1034))</f>
        <v/>
      </c>
      <c r="R1034" s="7" t="str">
        <f t="shared" si="113"/>
        <v/>
      </c>
      <c r="S1034" s="11" t="str">
        <f>IFERROR(IF(COUNTA($E1034:$G1034)=0,"",IF(AND(R1034="",$O1034=INDEX(O$3:O1034,MATCH(MAX(Q$3:Q1034),Q$3:Q1034,0),0)),INDEX(R$3:R1034,MATCH(MAX(Q$3:Q1034),Q$3:Q1034,0),0),R1034)),"")</f>
        <v/>
      </c>
      <c r="T1034" s="7" t="str">
        <f>IF(U1034="","",COUNT(U$3:U1034))</f>
        <v/>
      </c>
      <c r="U1034" s="7" t="str">
        <f t="shared" si="115"/>
        <v/>
      </c>
      <c r="V1034" s="11" t="str">
        <f>IFERROR(IF(S1034="","",IF(U1034="",IF(AND(E1034="",F1034="",G1034&lt;&gt;"",$O1034=INDEX(O$3:O1034,MATCH(MAX(T$3:T1034),T$3:T1034,0),0)),INDEX(U$3:U1034,MATCH(MAX(T$3:T1034),T$3:T1034,0),0),IF(AND(S1034&lt;&gt;"",U1034=""),0,"")),U1034)),"")</f>
        <v/>
      </c>
      <c r="W1034" s="13" t="str">
        <f t="shared" si="116"/>
        <v/>
      </c>
      <c r="X1034" s="52" t="str">
        <f t="shared" si="114"/>
        <v/>
      </c>
      <c r="Y1034" s="52" t="str">
        <f t="shared" si="117"/>
        <v/>
      </c>
      <c r="Z1034" s="79" t="str">
        <f t="shared" si="118"/>
        <v/>
      </c>
    </row>
    <row r="1035" spans="2:26" ht="35.1" customHeight="1" x14ac:dyDescent="0.2">
      <c r="B1035" s="48"/>
      <c r="C1035" s="49"/>
      <c r="D1035" s="50"/>
      <c r="E1035" s="47"/>
      <c r="F1035" s="43"/>
      <c r="G1035" s="45"/>
      <c r="K1035" s="7" t="str">
        <f>IF(O1035="","",COUNT(O$3:O1035))</f>
        <v/>
      </c>
      <c r="L1035" s="7" t="str">
        <f>IF(B1035&lt;&gt;"",B1035,IF(OR(COUNTA($G$3:$G1035)&lt;COUNTA($G$3:$G$1048576),$G1035&lt;&gt;""),L1034,""))</f>
        <v/>
      </c>
      <c r="M1035" s="7" t="str">
        <f>IF(C1035&lt;&gt;"",C1035,IF(OR(COUNTA($G$3:$G1035)&lt;COUNTA($G$3:$G$1048576),$G1035&lt;&gt;""),M1034,""))</f>
        <v/>
      </c>
      <c r="N1035" s="7" t="str">
        <f>IF(D1035&lt;&gt;"",D1035,IF(OR(COUNTA($G$3:$G1035)&lt;COUNTA($G$3:$G$1048576),$G1035&lt;&gt;""),N1034,""))</f>
        <v/>
      </c>
      <c r="O1035" s="8" t="str">
        <f t="shared" si="112"/>
        <v/>
      </c>
      <c r="P1035" s="10" t="str">
        <f>IFERROR(IF(O1035="",IF(COUNT(S$3:S$1048576)=COUNT(S$3:S1035),IF(S1035="","",INDEX(O$3:O1035,MATCH(MAX(K$3:K1035),K$3:K1035,0),0)),INDEX(O$3:O1035,MATCH(MAX(K$3:K1035),K$3:K1035,0),0)),O1035),"")</f>
        <v/>
      </c>
      <c r="Q1035" s="9" t="str">
        <f>IF(R1035="","",COUNT(R$3:R1035))</f>
        <v/>
      </c>
      <c r="R1035" s="7" t="str">
        <f t="shared" si="113"/>
        <v/>
      </c>
      <c r="S1035" s="11" t="str">
        <f>IFERROR(IF(COUNTA($E1035:$G1035)=0,"",IF(AND(R1035="",$O1035=INDEX(O$3:O1035,MATCH(MAX(Q$3:Q1035),Q$3:Q1035,0),0)),INDEX(R$3:R1035,MATCH(MAX(Q$3:Q1035),Q$3:Q1035,0),0),R1035)),"")</f>
        <v/>
      </c>
      <c r="T1035" s="7" t="str">
        <f>IF(U1035="","",COUNT(U$3:U1035))</f>
        <v/>
      </c>
      <c r="U1035" s="7" t="str">
        <f t="shared" si="115"/>
        <v/>
      </c>
      <c r="V1035" s="11" t="str">
        <f>IFERROR(IF(S1035="","",IF(U1035="",IF(AND(E1035="",F1035="",G1035&lt;&gt;"",$O1035=INDEX(O$3:O1035,MATCH(MAX(T$3:T1035),T$3:T1035,0),0)),INDEX(U$3:U1035,MATCH(MAX(T$3:T1035),T$3:T1035,0),0),IF(AND(S1035&lt;&gt;"",U1035=""),0,"")),U1035)),"")</f>
        <v/>
      </c>
      <c r="W1035" s="13" t="str">
        <f t="shared" si="116"/>
        <v/>
      </c>
      <c r="X1035" s="52" t="str">
        <f t="shared" si="114"/>
        <v/>
      </c>
      <c r="Y1035" s="52" t="str">
        <f t="shared" si="117"/>
        <v/>
      </c>
      <c r="Z1035" s="79" t="str">
        <f t="shared" si="118"/>
        <v/>
      </c>
    </row>
    <row r="1036" spans="2:26" ht="35.1" customHeight="1" x14ac:dyDescent="0.2">
      <c r="B1036" s="48"/>
      <c r="C1036" s="49"/>
      <c r="D1036" s="50"/>
      <c r="E1036" s="47"/>
      <c r="F1036" s="43"/>
      <c r="G1036" s="45"/>
      <c r="K1036" s="7" t="str">
        <f>IF(O1036="","",COUNT(O$3:O1036))</f>
        <v/>
      </c>
      <c r="L1036" s="7" t="str">
        <f>IF(B1036&lt;&gt;"",B1036,IF(OR(COUNTA($G$3:$G1036)&lt;COUNTA($G$3:$G$1048576),$G1036&lt;&gt;""),L1035,""))</f>
        <v/>
      </c>
      <c r="M1036" s="7" t="str">
        <f>IF(C1036&lt;&gt;"",C1036,IF(OR(COUNTA($G$3:$G1036)&lt;COUNTA($G$3:$G$1048576),$G1036&lt;&gt;""),M1035,""))</f>
        <v/>
      </c>
      <c r="N1036" s="7" t="str">
        <f>IF(D1036&lt;&gt;"",D1036,IF(OR(COUNTA($G$3:$G1036)&lt;COUNTA($G$3:$G$1048576),$G1036&lt;&gt;""),N1035,""))</f>
        <v/>
      </c>
      <c r="O1036" s="8" t="str">
        <f t="shared" si="112"/>
        <v/>
      </c>
      <c r="P1036" s="10" t="str">
        <f>IFERROR(IF(O1036="",IF(COUNT(S$3:S$1048576)=COUNT(S$3:S1036),IF(S1036="","",INDEX(O$3:O1036,MATCH(MAX(K$3:K1036),K$3:K1036,0),0)),INDEX(O$3:O1036,MATCH(MAX(K$3:K1036),K$3:K1036,0),0)),O1036),"")</f>
        <v/>
      </c>
      <c r="Q1036" s="9" t="str">
        <f>IF(R1036="","",COUNT(R$3:R1036))</f>
        <v/>
      </c>
      <c r="R1036" s="7" t="str">
        <f t="shared" si="113"/>
        <v/>
      </c>
      <c r="S1036" s="11" t="str">
        <f>IFERROR(IF(COUNTA($E1036:$G1036)=0,"",IF(AND(R1036="",$O1036=INDEX(O$3:O1036,MATCH(MAX(Q$3:Q1036),Q$3:Q1036,0),0)),INDEX(R$3:R1036,MATCH(MAX(Q$3:Q1036),Q$3:Q1036,0),0),R1036)),"")</f>
        <v/>
      </c>
      <c r="T1036" s="7" t="str">
        <f>IF(U1036="","",COUNT(U$3:U1036))</f>
        <v/>
      </c>
      <c r="U1036" s="7" t="str">
        <f t="shared" si="115"/>
        <v/>
      </c>
      <c r="V1036" s="11" t="str">
        <f>IFERROR(IF(S1036="","",IF(U1036="",IF(AND(E1036="",F1036="",G1036&lt;&gt;"",$O1036=INDEX(O$3:O1036,MATCH(MAX(T$3:T1036),T$3:T1036,0),0)),INDEX(U$3:U1036,MATCH(MAX(T$3:T1036),T$3:T1036,0),0),IF(AND(S1036&lt;&gt;"",U1036=""),0,"")),U1036)),"")</f>
        <v/>
      </c>
      <c r="W1036" s="13" t="str">
        <f t="shared" si="116"/>
        <v/>
      </c>
      <c r="X1036" s="52" t="str">
        <f t="shared" si="114"/>
        <v/>
      </c>
      <c r="Y1036" s="52" t="str">
        <f t="shared" si="117"/>
        <v/>
      </c>
      <c r="Z1036" s="79" t="str">
        <f t="shared" si="118"/>
        <v/>
      </c>
    </row>
    <row r="1037" spans="2:26" ht="35.1" customHeight="1" x14ac:dyDescent="0.2">
      <c r="B1037" s="48"/>
      <c r="C1037" s="49"/>
      <c r="D1037" s="50"/>
      <c r="E1037" s="47"/>
      <c r="F1037" s="43"/>
      <c r="G1037" s="45"/>
      <c r="K1037" s="7" t="str">
        <f>IF(O1037="","",COUNT(O$3:O1037))</f>
        <v/>
      </c>
      <c r="L1037" s="7" t="str">
        <f>IF(B1037&lt;&gt;"",B1037,IF(OR(COUNTA($G$3:$G1037)&lt;COUNTA($G$3:$G$1048576),$G1037&lt;&gt;""),L1036,""))</f>
        <v/>
      </c>
      <c r="M1037" s="7" t="str">
        <f>IF(C1037&lt;&gt;"",C1037,IF(OR(COUNTA($G$3:$G1037)&lt;COUNTA($G$3:$G$1048576),$G1037&lt;&gt;""),M1036,""))</f>
        <v/>
      </c>
      <c r="N1037" s="7" t="str">
        <f>IF(D1037&lt;&gt;"",D1037,IF(OR(COUNTA($G$3:$G1037)&lt;COUNTA($G$3:$G$1048576),$G1037&lt;&gt;""),N1036,""))</f>
        <v/>
      </c>
      <c r="O1037" s="8" t="str">
        <f t="shared" si="112"/>
        <v/>
      </c>
      <c r="P1037" s="10" t="str">
        <f>IFERROR(IF(O1037="",IF(COUNT(S$3:S$1048576)=COUNT(S$3:S1037),IF(S1037="","",INDEX(O$3:O1037,MATCH(MAX(K$3:K1037),K$3:K1037,0),0)),INDEX(O$3:O1037,MATCH(MAX(K$3:K1037),K$3:K1037,0),0)),O1037),"")</f>
        <v/>
      </c>
      <c r="Q1037" s="9" t="str">
        <f>IF(R1037="","",COUNT(R$3:R1037))</f>
        <v/>
      </c>
      <c r="R1037" s="7" t="str">
        <f t="shared" si="113"/>
        <v/>
      </c>
      <c r="S1037" s="11" t="str">
        <f>IFERROR(IF(COUNTA($E1037:$G1037)=0,"",IF(AND(R1037="",$O1037=INDEX(O$3:O1037,MATCH(MAX(Q$3:Q1037),Q$3:Q1037,0),0)),INDEX(R$3:R1037,MATCH(MAX(Q$3:Q1037),Q$3:Q1037,0),0),R1037)),"")</f>
        <v/>
      </c>
      <c r="T1037" s="7" t="str">
        <f>IF(U1037="","",COUNT(U$3:U1037))</f>
        <v/>
      </c>
      <c r="U1037" s="7" t="str">
        <f t="shared" si="115"/>
        <v/>
      </c>
      <c r="V1037" s="11" t="str">
        <f>IFERROR(IF(S1037="","",IF(U1037="",IF(AND(E1037="",F1037="",G1037&lt;&gt;"",$O1037=INDEX(O$3:O1037,MATCH(MAX(T$3:T1037),T$3:T1037,0),0)),INDEX(U$3:U1037,MATCH(MAX(T$3:T1037),T$3:T1037,0),0),IF(AND(S1037&lt;&gt;"",U1037=""),0,"")),U1037)),"")</f>
        <v/>
      </c>
      <c r="W1037" s="13" t="str">
        <f t="shared" si="116"/>
        <v/>
      </c>
      <c r="X1037" s="52" t="str">
        <f t="shared" si="114"/>
        <v/>
      </c>
      <c r="Y1037" s="52" t="str">
        <f t="shared" si="117"/>
        <v/>
      </c>
      <c r="Z1037" s="79" t="str">
        <f t="shared" si="118"/>
        <v/>
      </c>
    </row>
    <row r="1038" spans="2:26" ht="35.1" customHeight="1" x14ac:dyDescent="0.2">
      <c r="B1038" s="48"/>
      <c r="C1038" s="49"/>
      <c r="D1038" s="50"/>
      <c r="E1038" s="47"/>
      <c r="F1038" s="43"/>
      <c r="G1038" s="45"/>
      <c r="K1038" s="7" t="str">
        <f>IF(O1038="","",COUNT(O$3:O1038))</f>
        <v/>
      </c>
      <c r="L1038" s="7" t="str">
        <f>IF(B1038&lt;&gt;"",B1038,IF(OR(COUNTA($G$3:$G1038)&lt;COUNTA($G$3:$G$1048576),$G1038&lt;&gt;""),L1037,""))</f>
        <v/>
      </c>
      <c r="M1038" s="7" t="str">
        <f>IF(C1038&lt;&gt;"",C1038,IF(OR(COUNTA($G$3:$G1038)&lt;COUNTA($G$3:$G$1048576),$G1038&lt;&gt;""),M1037,""))</f>
        <v/>
      </c>
      <c r="N1038" s="7" t="str">
        <f>IF(D1038&lt;&gt;"",D1038,IF(OR(COUNTA($G$3:$G1038)&lt;COUNTA($G$3:$G$1048576),$G1038&lt;&gt;""),N1037,""))</f>
        <v/>
      </c>
      <c r="O1038" s="8" t="str">
        <f t="shared" si="112"/>
        <v/>
      </c>
      <c r="P1038" s="10" t="str">
        <f>IFERROR(IF(O1038="",IF(COUNT(S$3:S$1048576)=COUNT(S$3:S1038),IF(S1038="","",INDEX(O$3:O1038,MATCH(MAX(K$3:K1038),K$3:K1038,0),0)),INDEX(O$3:O1038,MATCH(MAX(K$3:K1038),K$3:K1038,0),0)),O1038),"")</f>
        <v/>
      </c>
      <c r="Q1038" s="9" t="str">
        <f>IF(R1038="","",COUNT(R$3:R1038))</f>
        <v/>
      </c>
      <c r="R1038" s="7" t="str">
        <f t="shared" si="113"/>
        <v/>
      </c>
      <c r="S1038" s="11" t="str">
        <f>IFERROR(IF(COUNTA($E1038:$G1038)=0,"",IF(AND(R1038="",$O1038=INDEX(O$3:O1038,MATCH(MAX(Q$3:Q1038),Q$3:Q1038,0),0)),INDEX(R$3:R1038,MATCH(MAX(Q$3:Q1038),Q$3:Q1038,0),0),R1038)),"")</f>
        <v/>
      </c>
      <c r="T1038" s="7" t="str">
        <f>IF(U1038="","",COUNT(U$3:U1038))</f>
        <v/>
      </c>
      <c r="U1038" s="7" t="str">
        <f t="shared" si="115"/>
        <v/>
      </c>
      <c r="V1038" s="11" t="str">
        <f>IFERROR(IF(S1038="","",IF(U1038="",IF(AND(E1038="",F1038="",G1038&lt;&gt;"",$O1038=INDEX(O$3:O1038,MATCH(MAX(T$3:T1038),T$3:T1038,0),0)),INDEX(U$3:U1038,MATCH(MAX(T$3:T1038),T$3:T1038,0),0),IF(AND(S1038&lt;&gt;"",U1038=""),0,"")),U1038)),"")</f>
        <v/>
      </c>
      <c r="W1038" s="13" t="str">
        <f t="shared" si="116"/>
        <v/>
      </c>
      <c r="X1038" s="52" t="str">
        <f t="shared" si="114"/>
        <v/>
      </c>
      <c r="Y1038" s="52" t="str">
        <f t="shared" si="117"/>
        <v/>
      </c>
      <c r="Z1038" s="79" t="str">
        <f t="shared" si="118"/>
        <v/>
      </c>
    </row>
    <row r="1039" spans="2:26" ht="35.1" customHeight="1" x14ac:dyDescent="0.2">
      <c r="B1039" s="48"/>
      <c r="C1039" s="49"/>
      <c r="D1039" s="50"/>
      <c r="E1039" s="47"/>
      <c r="F1039" s="43"/>
      <c r="G1039" s="45"/>
      <c r="K1039" s="7" t="str">
        <f>IF(O1039="","",COUNT(O$3:O1039))</f>
        <v/>
      </c>
      <c r="L1039" s="7" t="str">
        <f>IF(B1039&lt;&gt;"",B1039,IF(OR(COUNTA($G$3:$G1039)&lt;COUNTA($G$3:$G$1048576),$G1039&lt;&gt;""),L1038,""))</f>
        <v/>
      </c>
      <c r="M1039" s="7" t="str">
        <f>IF(C1039&lt;&gt;"",C1039,IF(OR(COUNTA($G$3:$G1039)&lt;COUNTA($G$3:$G$1048576),$G1039&lt;&gt;""),M1038,""))</f>
        <v/>
      </c>
      <c r="N1039" s="7" t="str">
        <f>IF(D1039&lt;&gt;"",D1039,IF(OR(COUNTA($G$3:$G1039)&lt;COUNTA($G$3:$G$1048576),$G1039&lt;&gt;""),N1038,""))</f>
        <v/>
      </c>
      <c r="O1039" s="8" t="str">
        <f t="shared" si="112"/>
        <v/>
      </c>
      <c r="P1039" s="10" t="str">
        <f>IFERROR(IF(O1039="",IF(COUNT(S$3:S$1048576)=COUNT(S$3:S1039),IF(S1039="","",INDEX(O$3:O1039,MATCH(MAX(K$3:K1039),K$3:K1039,0),0)),INDEX(O$3:O1039,MATCH(MAX(K$3:K1039),K$3:K1039,0),0)),O1039),"")</f>
        <v/>
      </c>
      <c r="Q1039" s="9" t="str">
        <f>IF(R1039="","",COUNT(R$3:R1039))</f>
        <v/>
      </c>
      <c r="R1039" s="7" t="str">
        <f t="shared" si="113"/>
        <v/>
      </c>
      <c r="S1039" s="11" t="str">
        <f>IFERROR(IF(COUNTA($E1039:$G1039)=0,"",IF(AND(R1039="",$O1039=INDEX(O$3:O1039,MATCH(MAX(Q$3:Q1039),Q$3:Q1039,0),0)),INDEX(R$3:R1039,MATCH(MAX(Q$3:Q1039),Q$3:Q1039,0),0),R1039)),"")</f>
        <v/>
      </c>
      <c r="T1039" s="7" t="str">
        <f>IF(U1039="","",COUNT(U$3:U1039))</f>
        <v/>
      </c>
      <c r="U1039" s="7" t="str">
        <f t="shared" si="115"/>
        <v/>
      </c>
      <c r="V1039" s="11" t="str">
        <f>IFERROR(IF(S1039="","",IF(U1039="",IF(AND(E1039="",F1039="",G1039&lt;&gt;"",$O1039=INDEX(O$3:O1039,MATCH(MAX(T$3:T1039),T$3:T1039,0),0)),INDEX(U$3:U1039,MATCH(MAX(T$3:T1039),T$3:T1039,0),0),IF(AND(S1039&lt;&gt;"",U1039=""),0,"")),U1039)),"")</f>
        <v/>
      </c>
      <c r="W1039" s="13" t="str">
        <f t="shared" si="116"/>
        <v/>
      </c>
      <c r="X1039" s="52" t="str">
        <f t="shared" si="114"/>
        <v/>
      </c>
      <c r="Y1039" s="52" t="str">
        <f t="shared" si="117"/>
        <v/>
      </c>
      <c r="Z1039" s="79" t="str">
        <f t="shared" si="118"/>
        <v/>
      </c>
    </row>
    <row r="1040" spans="2:26" ht="35.1" customHeight="1" x14ac:dyDescent="0.2">
      <c r="B1040" s="48"/>
      <c r="C1040" s="49"/>
      <c r="D1040" s="50"/>
      <c r="E1040" s="47"/>
      <c r="F1040" s="43"/>
      <c r="G1040" s="45"/>
      <c r="K1040" s="7" t="str">
        <f>IF(O1040="","",COUNT(O$3:O1040))</f>
        <v/>
      </c>
      <c r="L1040" s="7" t="str">
        <f>IF(B1040&lt;&gt;"",B1040,IF(OR(COUNTA($G$3:$G1040)&lt;COUNTA($G$3:$G$1048576),$G1040&lt;&gt;""),L1039,""))</f>
        <v/>
      </c>
      <c r="M1040" s="7" t="str">
        <f>IF(C1040&lt;&gt;"",C1040,IF(OR(COUNTA($G$3:$G1040)&lt;COUNTA($G$3:$G$1048576),$G1040&lt;&gt;""),M1039,""))</f>
        <v/>
      </c>
      <c r="N1040" s="7" t="str">
        <f>IF(D1040&lt;&gt;"",D1040,IF(OR(COUNTA($G$3:$G1040)&lt;COUNTA($G$3:$G$1048576),$G1040&lt;&gt;""),N1039,""))</f>
        <v/>
      </c>
      <c r="O1040" s="8" t="str">
        <f t="shared" si="112"/>
        <v/>
      </c>
      <c r="P1040" s="10" t="str">
        <f>IFERROR(IF(O1040="",IF(COUNT(S$3:S$1048576)=COUNT(S$3:S1040),IF(S1040="","",INDEX(O$3:O1040,MATCH(MAX(K$3:K1040),K$3:K1040,0),0)),INDEX(O$3:O1040,MATCH(MAX(K$3:K1040),K$3:K1040,0),0)),O1040),"")</f>
        <v/>
      </c>
      <c r="Q1040" s="9" t="str">
        <f>IF(R1040="","",COUNT(R$3:R1040))</f>
        <v/>
      </c>
      <c r="R1040" s="7" t="str">
        <f t="shared" si="113"/>
        <v/>
      </c>
      <c r="S1040" s="11" t="str">
        <f>IFERROR(IF(COUNTA($E1040:$G1040)=0,"",IF(AND(R1040="",$O1040=INDEX(O$3:O1040,MATCH(MAX(Q$3:Q1040),Q$3:Q1040,0),0)),INDEX(R$3:R1040,MATCH(MAX(Q$3:Q1040),Q$3:Q1040,0),0),R1040)),"")</f>
        <v/>
      </c>
      <c r="T1040" s="7" t="str">
        <f>IF(U1040="","",COUNT(U$3:U1040))</f>
        <v/>
      </c>
      <c r="U1040" s="7" t="str">
        <f t="shared" si="115"/>
        <v/>
      </c>
      <c r="V1040" s="11" t="str">
        <f>IFERROR(IF(S1040="","",IF(U1040="",IF(AND(E1040="",F1040="",G1040&lt;&gt;"",$O1040=INDEX(O$3:O1040,MATCH(MAX(T$3:T1040),T$3:T1040,0),0)),INDEX(U$3:U1040,MATCH(MAX(T$3:T1040),T$3:T1040,0),0),IF(AND(S1040&lt;&gt;"",U1040=""),0,"")),U1040)),"")</f>
        <v/>
      </c>
      <c r="W1040" s="13" t="str">
        <f t="shared" si="116"/>
        <v/>
      </c>
      <c r="X1040" s="52" t="str">
        <f t="shared" si="114"/>
        <v/>
      </c>
      <c r="Y1040" s="52" t="str">
        <f t="shared" si="117"/>
        <v/>
      </c>
      <c r="Z1040" s="79" t="str">
        <f t="shared" si="118"/>
        <v/>
      </c>
    </row>
    <row r="1041" spans="2:26" ht="35.1" customHeight="1" x14ac:dyDescent="0.2">
      <c r="B1041" s="48"/>
      <c r="C1041" s="49"/>
      <c r="D1041" s="50"/>
      <c r="E1041" s="47"/>
      <c r="F1041" s="43"/>
      <c r="G1041" s="45"/>
      <c r="K1041" s="7" t="str">
        <f>IF(O1041="","",COUNT(O$3:O1041))</f>
        <v/>
      </c>
      <c r="L1041" s="7" t="str">
        <f>IF(B1041&lt;&gt;"",B1041,IF(OR(COUNTA($G$3:$G1041)&lt;COUNTA($G$3:$G$1048576),$G1041&lt;&gt;""),L1040,""))</f>
        <v/>
      </c>
      <c r="M1041" s="7" t="str">
        <f>IF(C1041&lt;&gt;"",C1041,IF(OR(COUNTA($G$3:$G1041)&lt;COUNTA($G$3:$G$1048576),$G1041&lt;&gt;""),M1040,""))</f>
        <v/>
      </c>
      <c r="N1041" s="7" t="str">
        <f>IF(D1041&lt;&gt;"",D1041,IF(OR(COUNTA($G$3:$G1041)&lt;COUNTA($G$3:$G$1048576),$G1041&lt;&gt;""),N1040,""))</f>
        <v/>
      </c>
      <c r="O1041" s="8" t="str">
        <f t="shared" si="112"/>
        <v/>
      </c>
      <c r="P1041" s="10" t="str">
        <f>IFERROR(IF(O1041="",IF(COUNT(S$3:S$1048576)=COUNT(S$3:S1041),IF(S1041="","",INDEX(O$3:O1041,MATCH(MAX(K$3:K1041),K$3:K1041,0),0)),INDEX(O$3:O1041,MATCH(MAX(K$3:K1041),K$3:K1041,0),0)),O1041),"")</f>
        <v/>
      </c>
      <c r="Q1041" s="9" t="str">
        <f>IF(R1041="","",COUNT(R$3:R1041))</f>
        <v/>
      </c>
      <c r="R1041" s="7" t="str">
        <f t="shared" si="113"/>
        <v/>
      </c>
      <c r="S1041" s="11" t="str">
        <f>IFERROR(IF(COUNTA($E1041:$G1041)=0,"",IF(AND(R1041="",$O1041=INDEX(O$3:O1041,MATCH(MAX(Q$3:Q1041),Q$3:Q1041,0),0)),INDEX(R$3:R1041,MATCH(MAX(Q$3:Q1041),Q$3:Q1041,0),0),R1041)),"")</f>
        <v/>
      </c>
      <c r="T1041" s="7" t="str">
        <f>IF(U1041="","",COUNT(U$3:U1041))</f>
        <v/>
      </c>
      <c r="U1041" s="7" t="str">
        <f t="shared" si="115"/>
        <v/>
      </c>
      <c r="V1041" s="11" t="str">
        <f>IFERROR(IF(S1041="","",IF(U1041="",IF(AND(E1041="",F1041="",G1041&lt;&gt;"",$O1041=INDEX(O$3:O1041,MATCH(MAX(T$3:T1041),T$3:T1041,0),0)),INDEX(U$3:U1041,MATCH(MAX(T$3:T1041),T$3:T1041,0),0),IF(AND(S1041&lt;&gt;"",U1041=""),0,"")),U1041)),"")</f>
        <v/>
      </c>
      <c r="W1041" s="13" t="str">
        <f t="shared" si="116"/>
        <v/>
      </c>
      <c r="X1041" s="52" t="str">
        <f t="shared" si="114"/>
        <v/>
      </c>
      <c r="Y1041" s="52" t="str">
        <f t="shared" si="117"/>
        <v/>
      </c>
      <c r="Z1041" s="79" t="str">
        <f t="shared" si="118"/>
        <v/>
      </c>
    </row>
    <row r="1042" spans="2:26" ht="35.1" customHeight="1" x14ac:dyDescent="0.2">
      <c r="B1042" s="48"/>
      <c r="C1042" s="49"/>
      <c r="D1042" s="50"/>
      <c r="E1042" s="47"/>
      <c r="F1042" s="43"/>
      <c r="G1042" s="45"/>
      <c r="K1042" s="7" t="str">
        <f>IF(O1042="","",COUNT(O$3:O1042))</f>
        <v/>
      </c>
      <c r="L1042" s="7" t="str">
        <f>IF(B1042&lt;&gt;"",B1042,IF(OR(COUNTA($G$3:$G1042)&lt;COUNTA($G$3:$G$1048576),$G1042&lt;&gt;""),L1041,""))</f>
        <v/>
      </c>
      <c r="M1042" s="7" t="str">
        <f>IF(C1042&lt;&gt;"",C1042,IF(OR(COUNTA($G$3:$G1042)&lt;COUNTA($G$3:$G$1048576),$G1042&lt;&gt;""),M1041,""))</f>
        <v/>
      </c>
      <c r="N1042" s="7" t="str">
        <f>IF(D1042&lt;&gt;"",D1042,IF(OR(COUNTA($G$3:$G1042)&lt;COUNTA($G$3:$G$1048576),$G1042&lt;&gt;""),N1041,""))</f>
        <v/>
      </c>
      <c r="O1042" s="8" t="str">
        <f t="shared" si="112"/>
        <v/>
      </c>
      <c r="P1042" s="10" t="str">
        <f>IFERROR(IF(O1042="",IF(COUNT(S$3:S$1048576)=COUNT(S$3:S1042),IF(S1042="","",INDEX(O$3:O1042,MATCH(MAX(K$3:K1042),K$3:K1042,0),0)),INDEX(O$3:O1042,MATCH(MAX(K$3:K1042),K$3:K1042,0),0)),O1042),"")</f>
        <v/>
      </c>
      <c r="Q1042" s="9" t="str">
        <f>IF(R1042="","",COUNT(R$3:R1042))</f>
        <v/>
      </c>
      <c r="R1042" s="7" t="str">
        <f t="shared" si="113"/>
        <v/>
      </c>
      <c r="S1042" s="11" t="str">
        <f>IFERROR(IF(COUNTA($E1042:$G1042)=0,"",IF(AND(R1042="",$O1042=INDEX(O$3:O1042,MATCH(MAX(Q$3:Q1042),Q$3:Q1042,0),0)),INDEX(R$3:R1042,MATCH(MAX(Q$3:Q1042),Q$3:Q1042,0),0),R1042)),"")</f>
        <v/>
      </c>
      <c r="T1042" s="7" t="str">
        <f>IF(U1042="","",COUNT(U$3:U1042))</f>
        <v/>
      </c>
      <c r="U1042" s="7" t="str">
        <f t="shared" si="115"/>
        <v/>
      </c>
      <c r="V1042" s="11" t="str">
        <f>IFERROR(IF(S1042="","",IF(U1042="",IF(AND(E1042="",F1042="",G1042&lt;&gt;"",$O1042=INDEX(O$3:O1042,MATCH(MAX(T$3:T1042),T$3:T1042,0),0)),INDEX(U$3:U1042,MATCH(MAX(T$3:T1042),T$3:T1042,0),0),IF(AND(S1042&lt;&gt;"",U1042=""),0,"")),U1042)),"")</f>
        <v/>
      </c>
      <c r="W1042" s="13" t="str">
        <f t="shared" si="116"/>
        <v/>
      </c>
      <c r="X1042" s="52" t="str">
        <f t="shared" si="114"/>
        <v/>
      </c>
      <c r="Y1042" s="52" t="str">
        <f t="shared" si="117"/>
        <v/>
      </c>
      <c r="Z1042" s="79" t="str">
        <f t="shared" si="118"/>
        <v/>
      </c>
    </row>
    <row r="1043" spans="2:26" ht="35.1" customHeight="1" x14ac:dyDescent="0.2">
      <c r="B1043" s="48"/>
      <c r="C1043" s="49"/>
      <c r="D1043" s="50"/>
      <c r="E1043" s="47"/>
      <c r="F1043" s="43"/>
      <c r="G1043" s="45"/>
      <c r="K1043" s="7" t="str">
        <f>IF(O1043="","",COUNT(O$3:O1043))</f>
        <v/>
      </c>
      <c r="L1043" s="7" t="str">
        <f>IF(B1043&lt;&gt;"",B1043,IF(OR(COUNTA($G$3:$G1043)&lt;COUNTA($G$3:$G$1048576),$G1043&lt;&gt;""),L1042,""))</f>
        <v/>
      </c>
      <c r="M1043" s="7" t="str">
        <f>IF(C1043&lt;&gt;"",C1043,IF(OR(COUNTA($G$3:$G1043)&lt;COUNTA($G$3:$G$1048576),$G1043&lt;&gt;""),M1042,""))</f>
        <v/>
      </c>
      <c r="N1043" s="7" t="str">
        <f>IF(D1043&lt;&gt;"",D1043,IF(OR(COUNTA($G$3:$G1043)&lt;COUNTA($G$3:$G$1048576),$G1043&lt;&gt;""),N1042,""))</f>
        <v/>
      </c>
      <c r="O1043" s="8" t="str">
        <f t="shared" si="112"/>
        <v/>
      </c>
      <c r="P1043" s="10" t="str">
        <f>IFERROR(IF(O1043="",IF(COUNT(S$3:S$1048576)=COUNT(S$3:S1043),IF(S1043="","",INDEX(O$3:O1043,MATCH(MAX(K$3:K1043),K$3:K1043,0),0)),INDEX(O$3:O1043,MATCH(MAX(K$3:K1043),K$3:K1043,0),0)),O1043),"")</f>
        <v/>
      </c>
      <c r="Q1043" s="9" t="str">
        <f>IF(R1043="","",COUNT(R$3:R1043))</f>
        <v/>
      </c>
      <c r="R1043" s="7" t="str">
        <f t="shared" si="113"/>
        <v/>
      </c>
      <c r="S1043" s="11" t="str">
        <f>IFERROR(IF(COUNTA($E1043:$G1043)=0,"",IF(AND(R1043="",$O1043=INDEX(O$3:O1043,MATCH(MAX(Q$3:Q1043),Q$3:Q1043,0),0)),INDEX(R$3:R1043,MATCH(MAX(Q$3:Q1043),Q$3:Q1043,0),0),R1043)),"")</f>
        <v/>
      </c>
      <c r="T1043" s="7" t="str">
        <f>IF(U1043="","",COUNT(U$3:U1043))</f>
        <v/>
      </c>
      <c r="U1043" s="7" t="str">
        <f t="shared" si="115"/>
        <v/>
      </c>
      <c r="V1043" s="11" t="str">
        <f>IFERROR(IF(S1043="","",IF(U1043="",IF(AND(E1043="",F1043="",G1043&lt;&gt;"",$O1043=INDEX(O$3:O1043,MATCH(MAX(T$3:T1043),T$3:T1043,0),0)),INDEX(U$3:U1043,MATCH(MAX(T$3:T1043),T$3:T1043,0),0),IF(AND(S1043&lt;&gt;"",U1043=""),0,"")),U1043)),"")</f>
        <v/>
      </c>
      <c r="W1043" s="13" t="str">
        <f t="shared" si="116"/>
        <v/>
      </c>
      <c r="X1043" s="52" t="str">
        <f t="shared" si="114"/>
        <v/>
      </c>
      <c r="Y1043" s="52" t="str">
        <f t="shared" si="117"/>
        <v/>
      </c>
      <c r="Z1043" s="79" t="str">
        <f t="shared" si="118"/>
        <v/>
      </c>
    </row>
    <row r="1044" spans="2:26" ht="35.1" customHeight="1" x14ac:dyDescent="0.2">
      <c r="B1044" s="48"/>
      <c r="C1044" s="49"/>
      <c r="D1044" s="50"/>
      <c r="E1044" s="47"/>
      <c r="F1044" s="43"/>
      <c r="G1044" s="45"/>
      <c r="K1044" s="7" t="str">
        <f>IF(O1044="","",COUNT(O$3:O1044))</f>
        <v/>
      </c>
      <c r="L1044" s="7" t="str">
        <f>IF(B1044&lt;&gt;"",B1044,IF(OR(COUNTA($G$3:$G1044)&lt;COUNTA($G$3:$G$1048576),$G1044&lt;&gt;""),L1043,""))</f>
        <v/>
      </c>
      <c r="M1044" s="7" t="str">
        <f>IF(C1044&lt;&gt;"",C1044,IF(OR(COUNTA($G$3:$G1044)&lt;COUNTA($G$3:$G$1048576),$G1044&lt;&gt;""),M1043,""))</f>
        <v/>
      </c>
      <c r="N1044" s="7" t="str">
        <f>IF(D1044&lt;&gt;"",D1044,IF(OR(COUNTA($G$3:$G1044)&lt;COUNTA($G$3:$G$1048576),$G1044&lt;&gt;""),N1043,""))</f>
        <v/>
      </c>
      <c r="O1044" s="8" t="str">
        <f t="shared" si="112"/>
        <v/>
      </c>
      <c r="P1044" s="10" t="str">
        <f>IFERROR(IF(O1044="",IF(COUNT(S$3:S$1048576)=COUNT(S$3:S1044),IF(S1044="","",INDEX(O$3:O1044,MATCH(MAX(K$3:K1044),K$3:K1044,0),0)),INDEX(O$3:O1044,MATCH(MAX(K$3:K1044),K$3:K1044,0),0)),O1044),"")</f>
        <v/>
      </c>
      <c r="Q1044" s="9" t="str">
        <f>IF(R1044="","",COUNT(R$3:R1044))</f>
        <v/>
      </c>
      <c r="R1044" s="7" t="str">
        <f t="shared" si="113"/>
        <v/>
      </c>
      <c r="S1044" s="11" t="str">
        <f>IFERROR(IF(COUNTA($E1044:$G1044)=0,"",IF(AND(R1044="",$O1044=INDEX(O$3:O1044,MATCH(MAX(Q$3:Q1044),Q$3:Q1044,0),0)),INDEX(R$3:R1044,MATCH(MAX(Q$3:Q1044),Q$3:Q1044,0),0),R1044)),"")</f>
        <v/>
      </c>
      <c r="T1044" s="7" t="str">
        <f>IF(U1044="","",COUNT(U$3:U1044))</f>
        <v/>
      </c>
      <c r="U1044" s="7" t="str">
        <f t="shared" si="115"/>
        <v/>
      </c>
      <c r="V1044" s="11" t="str">
        <f>IFERROR(IF(S1044="","",IF(U1044="",IF(AND(E1044="",F1044="",G1044&lt;&gt;"",$O1044=INDEX(O$3:O1044,MATCH(MAX(T$3:T1044),T$3:T1044,0),0)),INDEX(U$3:U1044,MATCH(MAX(T$3:T1044),T$3:T1044,0),0),IF(AND(S1044&lt;&gt;"",U1044=""),0,"")),U1044)),"")</f>
        <v/>
      </c>
      <c r="W1044" s="13" t="str">
        <f t="shared" si="116"/>
        <v/>
      </c>
      <c r="X1044" s="52" t="str">
        <f t="shared" si="114"/>
        <v/>
      </c>
      <c r="Y1044" s="52" t="str">
        <f t="shared" si="117"/>
        <v/>
      </c>
      <c r="Z1044" s="79" t="str">
        <f t="shared" si="118"/>
        <v/>
      </c>
    </row>
    <row r="1045" spans="2:26" ht="35.1" customHeight="1" x14ac:dyDescent="0.2">
      <c r="B1045" s="48"/>
      <c r="C1045" s="49"/>
      <c r="D1045" s="50"/>
      <c r="E1045" s="47"/>
      <c r="F1045" s="43"/>
      <c r="G1045" s="45"/>
      <c r="K1045" s="7" t="str">
        <f>IF(O1045="","",COUNT(O$3:O1045))</f>
        <v/>
      </c>
      <c r="L1045" s="7" t="str">
        <f>IF(B1045&lt;&gt;"",B1045,IF(OR(COUNTA($G$3:$G1045)&lt;COUNTA($G$3:$G$1048576),$G1045&lt;&gt;""),L1044,""))</f>
        <v/>
      </c>
      <c r="M1045" s="7" t="str">
        <f>IF(C1045&lt;&gt;"",C1045,IF(OR(COUNTA($G$3:$G1045)&lt;COUNTA($G$3:$G$1048576),$G1045&lt;&gt;""),M1044,""))</f>
        <v/>
      </c>
      <c r="N1045" s="7" t="str">
        <f>IF(D1045&lt;&gt;"",D1045,IF(OR(COUNTA($G$3:$G1045)&lt;COUNTA($G$3:$G$1048576),$G1045&lt;&gt;""),N1044,""))</f>
        <v/>
      </c>
      <c r="O1045" s="8" t="str">
        <f t="shared" si="112"/>
        <v/>
      </c>
      <c r="P1045" s="10" t="str">
        <f>IFERROR(IF(O1045="",IF(COUNT(S$3:S$1048576)=COUNT(S$3:S1045),IF(S1045="","",INDEX(O$3:O1045,MATCH(MAX(K$3:K1045),K$3:K1045,0),0)),INDEX(O$3:O1045,MATCH(MAX(K$3:K1045),K$3:K1045,0),0)),O1045),"")</f>
        <v/>
      </c>
      <c r="Q1045" s="9" t="str">
        <f>IF(R1045="","",COUNT(R$3:R1045))</f>
        <v/>
      </c>
      <c r="R1045" s="7" t="str">
        <f t="shared" si="113"/>
        <v/>
      </c>
      <c r="S1045" s="11" t="str">
        <f>IFERROR(IF(COUNTA($E1045:$G1045)=0,"",IF(AND(R1045="",$O1045=INDEX(O$3:O1045,MATCH(MAX(Q$3:Q1045),Q$3:Q1045,0),0)),INDEX(R$3:R1045,MATCH(MAX(Q$3:Q1045),Q$3:Q1045,0),0),R1045)),"")</f>
        <v/>
      </c>
      <c r="T1045" s="7" t="str">
        <f>IF(U1045="","",COUNT(U$3:U1045))</f>
        <v/>
      </c>
      <c r="U1045" s="7" t="str">
        <f t="shared" si="115"/>
        <v/>
      </c>
      <c r="V1045" s="11" t="str">
        <f>IFERROR(IF(S1045="","",IF(U1045="",IF(AND(E1045="",F1045="",G1045&lt;&gt;"",$O1045=INDEX(O$3:O1045,MATCH(MAX(T$3:T1045),T$3:T1045,0),0)),INDEX(U$3:U1045,MATCH(MAX(T$3:T1045),T$3:T1045,0),0),IF(AND(S1045&lt;&gt;"",U1045=""),0,"")),U1045)),"")</f>
        <v/>
      </c>
      <c r="W1045" s="13" t="str">
        <f t="shared" si="116"/>
        <v/>
      </c>
      <c r="X1045" s="52" t="str">
        <f t="shared" si="114"/>
        <v/>
      </c>
      <c r="Y1045" s="52" t="str">
        <f t="shared" si="117"/>
        <v/>
      </c>
      <c r="Z1045" s="79" t="str">
        <f t="shared" si="118"/>
        <v/>
      </c>
    </row>
    <row r="1046" spans="2:26" ht="35.1" customHeight="1" x14ac:dyDescent="0.2">
      <c r="B1046" s="48"/>
      <c r="C1046" s="49"/>
      <c r="D1046" s="50"/>
      <c r="E1046" s="47"/>
      <c r="F1046" s="43"/>
      <c r="G1046" s="45"/>
      <c r="K1046" s="7" t="str">
        <f>IF(O1046="","",COUNT(O$3:O1046))</f>
        <v/>
      </c>
      <c r="L1046" s="7" t="str">
        <f>IF(B1046&lt;&gt;"",B1046,IF(OR(COUNTA($G$3:$G1046)&lt;COUNTA($G$3:$G$1048576),$G1046&lt;&gt;""),L1045,""))</f>
        <v/>
      </c>
      <c r="M1046" s="7" t="str">
        <f>IF(C1046&lt;&gt;"",C1046,IF(OR(COUNTA($G$3:$G1046)&lt;COUNTA($G$3:$G$1048576),$G1046&lt;&gt;""),M1045,""))</f>
        <v/>
      </c>
      <c r="N1046" s="7" t="str">
        <f>IF(D1046&lt;&gt;"",D1046,IF(OR(COUNTA($G$3:$G1046)&lt;COUNTA($G$3:$G$1048576),$G1046&lt;&gt;""),N1045,""))</f>
        <v/>
      </c>
      <c r="O1046" s="8" t="str">
        <f t="shared" si="112"/>
        <v/>
      </c>
      <c r="P1046" s="10" t="str">
        <f>IFERROR(IF(O1046="",IF(COUNT(S$3:S$1048576)=COUNT(S$3:S1046),IF(S1046="","",INDEX(O$3:O1046,MATCH(MAX(K$3:K1046),K$3:K1046,0),0)),INDEX(O$3:O1046,MATCH(MAX(K$3:K1046),K$3:K1046,0),0)),O1046),"")</f>
        <v/>
      </c>
      <c r="Q1046" s="9" t="str">
        <f>IF(R1046="","",COUNT(R$3:R1046))</f>
        <v/>
      </c>
      <c r="R1046" s="7" t="str">
        <f t="shared" si="113"/>
        <v/>
      </c>
      <c r="S1046" s="11" t="str">
        <f>IFERROR(IF(COUNTA($E1046:$G1046)=0,"",IF(AND(R1046="",$O1046=INDEX(O$3:O1046,MATCH(MAX(Q$3:Q1046),Q$3:Q1046,0),0)),INDEX(R$3:R1046,MATCH(MAX(Q$3:Q1046),Q$3:Q1046,0),0),R1046)),"")</f>
        <v/>
      </c>
      <c r="T1046" s="7" t="str">
        <f>IF(U1046="","",COUNT(U$3:U1046))</f>
        <v/>
      </c>
      <c r="U1046" s="7" t="str">
        <f t="shared" si="115"/>
        <v/>
      </c>
      <c r="V1046" s="11" t="str">
        <f>IFERROR(IF(S1046="","",IF(U1046="",IF(AND(E1046="",F1046="",G1046&lt;&gt;"",$O1046=INDEX(O$3:O1046,MATCH(MAX(T$3:T1046),T$3:T1046,0),0)),INDEX(U$3:U1046,MATCH(MAX(T$3:T1046),T$3:T1046,0),0),IF(AND(S1046&lt;&gt;"",U1046=""),0,"")),U1046)),"")</f>
        <v/>
      </c>
      <c r="W1046" s="13" t="str">
        <f t="shared" si="116"/>
        <v/>
      </c>
      <c r="X1046" s="52" t="str">
        <f t="shared" si="114"/>
        <v/>
      </c>
      <c r="Y1046" s="52" t="str">
        <f t="shared" si="117"/>
        <v/>
      </c>
      <c r="Z1046" s="79" t="str">
        <f t="shared" si="118"/>
        <v/>
      </c>
    </row>
    <row r="1047" spans="2:26" ht="35.1" customHeight="1" x14ac:dyDescent="0.2">
      <c r="B1047" s="48"/>
      <c r="C1047" s="49"/>
      <c r="D1047" s="50"/>
      <c r="E1047" s="47"/>
      <c r="F1047" s="43"/>
      <c r="G1047" s="45"/>
      <c r="K1047" s="7" t="str">
        <f>IF(O1047="","",COUNT(O$3:O1047))</f>
        <v/>
      </c>
      <c r="L1047" s="7" t="str">
        <f>IF(B1047&lt;&gt;"",B1047,IF(OR(COUNTA($G$3:$G1047)&lt;COUNTA($G$3:$G$1048576),$G1047&lt;&gt;""),L1046,""))</f>
        <v/>
      </c>
      <c r="M1047" s="7" t="str">
        <f>IF(C1047&lt;&gt;"",C1047,IF(OR(COUNTA($G$3:$G1047)&lt;COUNTA($G$3:$G$1048576),$G1047&lt;&gt;""),M1046,""))</f>
        <v/>
      </c>
      <c r="N1047" s="7" t="str">
        <f>IF(D1047&lt;&gt;"",D1047,IF(OR(COUNTA($G$3:$G1047)&lt;COUNTA($G$3:$G$1048576),$G1047&lt;&gt;""),N1046,""))</f>
        <v/>
      </c>
      <c r="O1047" s="8" t="str">
        <f t="shared" si="112"/>
        <v/>
      </c>
      <c r="P1047" s="10" t="str">
        <f>IFERROR(IF(O1047="",IF(COUNT(S$3:S$1048576)=COUNT(S$3:S1047),IF(S1047="","",INDEX(O$3:O1047,MATCH(MAX(K$3:K1047),K$3:K1047,0),0)),INDEX(O$3:O1047,MATCH(MAX(K$3:K1047),K$3:K1047,0),0)),O1047),"")</f>
        <v/>
      </c>
      <c r="Q1047" s="9" t="str">
        <f>IF(R1047="","",COUNT(R$3:R1047))</f>
        <v/>
      </c>
      <c r="R1047" s="7" t="str">
        <f t="shared" si="113"/>
        <v/>
      </c>
      <c r="S1047" s="11" t="str">
        <f>IFERROR(IF(COUNTA($E1047:$G1047)=0,"",IF(AND(R1047="",$O1047=INDEX(O$3:O1047,MATCH(MAX(Q$3:Q1047),Q$3:Q1047,0),0)),INDEX(R$3:R1047,MATCH(MAX(Q$3:Q1047),Q$3:Q1047,0),0),R1047)),"")</f>
        <v/>
      </c>
      <c r="T1047" s="7" t="str">
        <f>IF(U1047="","",COUNT(U$3:U1047))</f>
        <v/>
      </c>
      <c r="U1047" s="7" t="str">
        <f t="shared" si="115"/>
        <v/>
      </c>
      <c r="V1047" s="11" t="str">
        <f>IFERROR(IF(S1047="","",IF(U1047="",IF(AND(E1047="",F1047="",G1047&lt;&gt;"",$O1047=INDEX(O$3:O1047,MATCH(MAX(T$3:T1047),T$3:T1047,0),0)),INDEX(U$3:U1047,MATCH(MAX(T$3:T1047),T$3:T1047,0),0),IF(AND(S1047&lt;&gt;"",U1047=""),0,"")),U1047)),"")</f>
        <v/>
      </c>
      <c r="W1047" s="13" t="str">
        <f t="shared" si="116"/>
        <v/>
      </c>
      <c r="X1047" s="52" t="str">
        <f t="shared" si="114"/>
        <v/>
      </c>
      <c r="Y1047" s="52" t="str">
        <f t="shared" si="117"/>
        <v/>
      </c>
      <c r="Z1047" s="79" t="str">
        <f t="shared" si="118"/>
        <v/>
      </c>
    </row>
    <row r="1048" spans="2:26" ht="35.1" customHeight="1" x14ac:dyDescent="0.2">
      <c r="B1048" s="48"/>
      <c r="C1048" s="49"/>
      <c r="D1048" s="50"/>
      <c r="E1048" s="47"/>
      <c r="F1048" s="43"/>
      <c r="G1048" s="45"/>
      <c r="K1048" s="7" t="str">
        <f>IF(O1048="","",COUNT(O$3:O1048))</f>
        <v/>
      </c>
      <c r="L1048" s="7" t="str">
        <f>IF(B1048&lt;&gt;"",B1048,IF(OR(COUNTA($G$3:$G1048)&lt;COUNTA($G$3:$G$1048576),$G1048&lt;&gt;""),L1047,""))</f>
        <v/>
      </c>
      <c r="M1048" s="7" t="str">
        <f>IF(C1048&lt;&gt;"",C1048,IF(OR(COUNTA($G$3:$G1048)&lt;COUNTA($G$3:$G$1048576),$G1048&lt;&gt;""),M1047,""))</f>
        <v/>
      </c>
      <c r="N1048" s="7" t="str">
        <f>IF(D1048&lt;&gt;"",D1048,IF(OR(COUNTA($G$3:$G1048)&lt;COUNTA($G$3:$G$1048576),$G1048&lt;&gt;""),N1047,""))</f>
        <v/>
      </c>
      <c r="O1048" s="8" t="str">
        <f t="shared" si="112"/>
        <v/>
      </c>
      <c r="P1048" s="10" t="str">
        <f>IFERROR(IF(O1048="",IF(COUNT(S$3:S$1048576)=COUNT(S$3:S1048),IF(S1048="","",INDEX(O$3:O1048,MATCH(MAX(K$3:K1048),K$3:K1048,0),0)),INDEX(O$3:O1048,MATCH(MAX(K$3:K1048),K$3:K1048,0),0)),O1048),"")</f>
        <v/>
      </c>
      <c r="Q1048" s="9" t="str">
        <f>IF(R1048="","",COUNT(R$3:R1048))</f>
        <v/>
      </c>
      <c r="R1048" s="7" t="str">
        <f t="shared" si="113"/>
        <v/>
      </c>
      <c r="S1048" s="11" t="str">
        <f>IFERROR(IF(COUNTA($E1048:$G1048)=0,"",IF(AND(R1048="",$O1048=INDEX(O$3:O1048,MATCH(MAX(Q$3:Q1048),Q$3:Q1048,0),0)),INDEX(R$3:R1048,MATCH(MAX(Q$3:Q1048),Q$3:Q1048,0),0),R1048)),"")</f>
        <v/>
      </c>
      <c r="T1048" s="7" t="str">
        <f>IF(U1048="","",COUNT(U$3:U1048))</f>
        <v/>
      </c>
      <c r="U1048" s="7" t="str">
        <f t="shared" si="115"/>
        <v/>
      </c>
      <c r="V1048" s="11" t="str">
        <f>IFERROR(IF(S1048="","",IF(U1048="",IF(AND(E1048="",F1048="",G1048&lt;&gt;"",$O1048=INDEX(O$3:O1048,MATCH(MAX(T$3:T1048),T$3:T1048,0),0)),INDEX(U$3:U1048,MATCH(MAX(T$3:T1048),T$3:T1048,0),0),IF(AND(S1048&lt;&gt;"",U1048=""),0,"")),U1048)),"")</f>
        <v/>
      </c>
      <c r="W1048" s="13" t="str">
        <f t="shared" si="116"/>
        <v/>
      </c>
      <c r="X1048" s="52" t="str">
        <f t="shared" si="114"/>
        <v/>
      </c>
      <c r="Y1048" s="52" t="str">
        <f t="shared" si="117"/>
        <v/>
      </c>
      <c r="Z1048" s="79" t="str">
        <f t="shared" si="118"/>
        <v/>
      </c>
    </row>
    <row r="1049" spans="2:26" ht="35.1" customHeight="1" x14ac:dyDescent="0.2">
      <c r="B1049" s="48"/>
      <c r="C1049" s="49"/>
      <c r="D1049" s="50"/>
      <c r="E1049" s="47"/>
      <c r="F1049" s="43"/>
      <c r="G1049" s="45"/>
      <c r="K1049" s="7" t="str">
        <f>IF(O1049="","",COUNT(O$3:O1049))</f>
        <v/>
      </c>
      <c r="L1049" s="7" t="str">
        <f>IF(B1049&lt;&gt;"",B1049,IF(OR(COUNTA($G$3:$G1049)&lt;COUNTA($G$3:$G$1048576),$G1049&lt;&gt;""),L1048,""))</f>
        <v/>
      </c>
      <c r="M1049" s="7" t="str">
        <f>IF(C1049&lt;&gt;"",C1049,IF(OR(COUNTA($G$3:$G1049)&lt;COUNTA($G$3:$G$1048576),$G1049&lt;&gt;""),M1048,""))</f>
        <v/>
      </c>
      <c r="N1049" s="7" t="str">
        <f>IF(D1049&lt;&gt;"",D1049,IF(OR(COUNTA($G$3:$G1049)&lt;COUNTA($G$3:$G$1048576),$G1049&lt;&gt;""),N1048,""))</f>
        <v/>
      </c>
      <c r="O1049" s="8" t="str">
        <f t="shared" si="112"/>
        <v/>
      </c>
      <c r="P1049" s="10" t="str">
        <f>IFERROR(IF(O1049="",IF(COUNT(S$3:S$1048576)=COUNT(S$3:S1049),IF(S1049="","",INDEX(O$3:O1049,MATCH(MAX(K$3:K1049),K$3:K1049,0),0)),INDEX(O$3:O1049,MATCH(MAX(K$3:K1049),K$3:K1049,0),0)),O1049),"")</f>
        <v/>
      </c>
      <c r="Q1049" s="9" t="str">
        <f>IF(R1049="","",COUNT(R$3:R1049))</f>
        <v/>
      </c>
      <c r="R1049" s="7" t="str">
        <f t="shared" si="113"/>
        <v/>
      </c>
      <c r="S1049" s="11" t="str">
        <f>IFERROR(IF(COUNTA($E1049:$G1049)=0,"",IF(AND(R1049="",$O1049=INDEX(O$3:O1049,MATCH(MAX(Q$3:Q1049),Q$3:Q1049,0),0)),INDEX(R$3:R1049,MATCH(MAX(Q$3:Q1049),Q$3:Q1049,0),0),R1049)),"")</f>
        <v/>
      </c>
      <c r="T1049" s="7" t="str">
        <f>IF(U1049="","",COUNT(U$3:U1049))</f>
        <v/>
      </c>
      <c r="U1049" s="7" t="str">
        <f t="shared" si="115"/>
        <v/>
      </c>
      <c r="V1049" s="11" t="str">
        <f>IFERROR(IF(S1049="","",IF(U1049="",IF(AND(E1049="",F1049="",G1049&lt;&gt;"",$O1049=INDEX(O$3:O1049,MATCH(MAX(T$3:T1049),T$3:T1049,0),0)),INDEX(U$3:U1049,MATCH(MAX(T$3:T1049),T$3:T1049,0),0),IF(AND(S1049&lt;&gt;"",U1049=""),0,"")),U1049)),"")</f>
        <v/>
      </c>
      <c r="W1049" s="13" t="str">
        <f t="shared" si="116"/>
        <v/>
      </c>
      <c r="X1049" s="52" t="str">
        <f t="shared" si="114"/>
        <v/>
      </c>
      <c r="Y1049" s="52" t="str">
        <f t="shared" si="117"/>
        <v/>
      </c>
      <c r="Z1049" s="79" t="str">
        <f t="shared" si="118"/>
        <v/>
      </c>
    </row>
    <row r="1050" spans="2:26" ht="35.1" customHeight="1" x14ac:dyDescent="0.2">
      <c r="B1050" s="48"/>
      <c r="C1050" s="49"/>
      <c r="D1050" s="50"/>
      <c r="E1050" s="47"/>
      <c r="F1050" s="43"/>
      <c r="G1050" s="45"/>
      <c r="K1050" s="7" t="str">
        <f>IF(O1050="","",COUNT(O$3:O1050))</f>
        <v/>
      </c>
      <c r="L1050" s="7" t="str">
        <f>IF(B1050&lt;&gt;"",B1050,IF(OR(COUNTA($G$3:$G1050)&lt;COUNTA($G$3:$G$1048576),$G1050&lt;&gt;""),L1049,""))</f>
        <v/>
      </c>
      <c r="M1050" s="7" t="str">
        <f>IF(C1050&lt;&gt;"",C1050,IF(OR(COUNTA($G$3:$G1050)&lt;COUNTA($G$3:$G$1048576),$G1050&lt;&gt;""),M1049,""))</f>
        <v/>
      </c>
      <c r="N1050" s="7" t="str">
        <f>IF(D1050&lt;&gt;"",D1050,IF(OR(COUNTA($G$3:$G1050)&lt;COUNTA($G$3:$G$1048576),$G1050&lt;&gt;""),N1049,""))</f>
        <v/>
      </c>
      <c r="O1050" s="8" t="str">
        <f t="shared" si="112"/>
        <v/>
      </c>
      <c r="P1050" s="10" t="str">
        <f>IFERROR(IF(O1050="",IF(COUNT(S$3:S$1048576)=COUNT(S$3:S1050),IF(S1050="","",INDEX(O$3:O1050,MATCH(MAX(K$3:K1050),K$3:K1050,0),0)),INDEX(O$3:O1050,MATCH(MAX(K$3:K1050),K$3:K1050,0),0)),O1050),"")</f>
        <v/>
      </c>
      <c r="Q1050" s="9" t="str">
        <f>IF(R1050="","",COUNT(R$3:R1050))</f>
        <v/>
      </c>
      <c r="R1050" s="7" t="str">
        <f t="shared" si="113"/>
        <v/>
      </c>
      <c r="S1050" s="11" t="str">
        <f>IFERROR(IF(COUNTA($E1050:$G1050)=0,"",IF(AND(R1050="",$O1050=INDEX(O$3:O1050,MATCH(MAX(Q$3:Q1050),Q$3:Q1050,0),0)),INDEX(R$3:R1050,MATCH(MAX(Q$3:Q1050),Q$3:Q1050,0),0),R1050)),"")</f>
        <v/>
      </c>
      <c r="T1050" s="7" t="str">
        <f>IF(U1050="","",COUNT(U$3:U1050))</f>
        <v/>
      </c>
      <c r="U1050" s="7" t="str">
        <f t="shared" si="115"/>
        <v/>
      </c>
      <c r="V1050" s="11" t="str">
        <f>IFERROR(IF(S1050="","",IF(U1050="",IF(AND(E1050="",F1050="",G1050&lt;&gt;"",$O1050=INDEX(O$3:O1050,MATCH(MAX(T$3:T1050),T$3:T1050,0),0)),INDEX(U$3:U1050,MATCH(MAX(T$3:T1050),T$3:T1050,0),0),IF(AND(S1050&lt;&gt;"",U1050=""),0,"")),U1050)),"")</f>
        <v/>
      </c>
      <c r="W1050" s="13" t="str">
        <f t="shared" si="116"/>
        <v/>
      </c>
      <c r="X1050" s="52" t="str">
        <f t="shared" si="114"/>
        <v/>
      </c>
      <c r="Y1050" s="52" t="str">
        <f t="shared" si="117"/>
        <v/>
      </c>
      <c r="Z1050" s="79" t="str">
        <f t="shared" si="118"/>
        <v/>
      </c>
    </row>
    <row r="1051" spans="2:26" ht="35.1" customHeight="1" x14ac:dyDescent="0.2">
      <c r="B1051" s="48"/>
      <c r="C1051" s="49"/>
      <c r="D1051" s="50"/>
      <c r="E1051" s="47"/>
      <c r="F1051" s="43"/>
      <c r="G1051" s="45"/>
      <c r="K1051" s="7" t="str">
        <f>IF(O1051="","",COUNT(O$3:O1051))</f>
        <v/>
      </c>
      <c r="L1051" s="7" t="str">
        <f>IF(B1051&lt;&gt;"",B1051,IF(OR(COUNTA($G$3:$G1051)&lt;COUNTA($G$3:$G$1048576),$G1051&lt;&gt;""),L1050,""))</f>
        <v/>
      </c>
      <c r="M1051" s="7" t="str">
        <f>IF(C1051&lt;&gt;"",C1051,IF(OR(COUNTA($G$3:$G1051)&lt;COUNTA($G$3:$G$1048576),$G1051&lt;&gt;""),M1050,""))</f>
        <v/>
      </c>
      <c r="N1051" s="7" t="str">
        <f>IF(D1051&lt;&gt;"",D1051,IF(OR(COUNTA($G$3:$G1051)&lt;COUNTA($G$3:$G$1048576),$G1051&lt;&gt;""),N1050,""))</f>
        <v/>
      </c>
      <c r="O1051" s="8" t="str">
        <f t="shared" si="112"/>
        <v/>
      </c>
      <c r="P1051" s="10" t="str">
        <f>IFERROR(IF(O1051="",IF(COUNT(S$3:S$1048576)=COUNT(S$3:S1051),IF(S1051="","",INDEX(O$3:O1051,MATCH(MAX(K$3:K1051),K$3:K1051,0),0)),INDEX(O$3:O1051,MATCH(MAX(K$3:K1051),K$3:K1051,0),0)),O1051),"")</f>
        <v/>
      </c>
      <c r="Q1051" s="9" t="str">
        <f>IF(R1051="","",COUNT(R$3:R1051))</f>
        <v/>
      </c>
      <c r="R1051" s="7" t="str">
        <f t="shared" si="113"/>
        <v/>
      </c>
      <c r="S1051" s="11" t="str">
        <f>IFERROR(IF(COUNTA($E1051:$G1051)=0,"",IF(AND(R1051="",$O1051=INDEX(O$3:O1051,MATCH(MAX(Q$3:Q1051),Q$3:Q1051,0),0)),INDEX(R$3:R1051,MATCH(MAX(Q$3:Q1051),Q$3:Q1051,0),0),R1051)),"")</f>
        <v/>
      </c>
      <c r="T1051" s="7" t="str">
        <f>IF(U1051="","",COUNT(U$3:U1051))</f>
        <v/>
      </c>
      <c r="U1051" s="7" t="str">
        <f t="shared" si="115"/>
        <v/>
      </c>
      <c r="V1051" s="11" t="str">
        <f>IFERROR(IF(S1051="","",IF(U1051="",IF(AND(E1051="",F1051="",G1051&lt;&gt;"",$O1051=INDEX(O$3:O1051,MATCH(MAX(T$3:T1051),T$3:T1051,0),0)),INDEX(U$3:U1051,MATCH(MAX(T$3:T1051),T$3:T1051,0),0),IF(AND(S1051&lt;&gt;"",U1051=""),0,"")),U1051)),"")</f>
        <v/>
      </c>
      <c r="W1051" s="13" t="str">
        <f t="shared" si="116"/>
        <v/>
      </c>
      <c r="X1051" s="52" t="str">
        <f t="shared" si="114"/>
        <v/>
      </c>
      <c r="Y1051" s="52" t="str">
        <f t="shared" si="117"/>
        <v/>
      </c>
      <c r="Z1051" s="79" t="str">
        <f t="shared" si="118"/>
        <v/>
      </c>
    </row>
    <row r="1052" spans="2:26" ht="35.1" customHeight="1" x14ac:dyDescent="0.2">
      <c r="B1052" s="48"/>
      <c r="C1052" s="49"/>
      <c r="D1052" s="50"/>
      <c r="E1052" s="47"/>
      <c r="F1052" s="43"/>
      <c r="G1052" s="45"/>
      <c r="K1052" s="7" t="str">
        <f>IF(O1052="","",COUNT(O$3:O1052))</f>
        <v/>
      </c>
      <c r="L1052" s="7" t="str">
        <f>IF(B1052&lt;&gt;"",B1052,IF(OR(COUNTA($G$3:$G1052)&lt;COUNTA($G$3:$G$1048576),$G1052&lt;&gt;""),L1051,""))</f>
        <v/>
      </c>
      <c r="M1052" s="7" t="str">
        <f>IF(C1052&lt;&gt;"",C1052,IF(OR(COUNTA($G$3:$G1052)&lt;COUNTA($G$3:$G$1048576),$G1052&lt;&gt;""),M1051,""))</f>
        <v/>
      </c>
      <c r="N1052" s="7" t="str">
        <f>IF(D1052&lt;&gt;"",D1052,IF(OR(COUNTA($G$3:$G1052)&lt;COUNTA($G$3:$G$1048576),$G1052&lt;&gt;""),N1051,""))</f>
        <v/>
      </c>
      <c r="O1052" s="8" t="str">
        <f t="shared" si="112"/>
        <v/>
      </c>
      <c r="P1052" s="10" t="str">
        <f>IFERROR(IF(O1052="",IF(COUNT(S$3:S$1048576)=COUNT(S$3:S1052),IF(S1052="","",INDEX(O$3:O1052,MATCH(MAX(K$3:K1052),K$3:K1052,0),0)),INDEX(O$3:O1052,MATCH(MAX(K$3:K1052),K$3:K1052,0),0)),O1052),"")</f>
        <v/>
      </c>
      <c r="Q1052" s="9" t="str">
        <f>IF(R1052="","",COUNT(R$3:R1052))</f>
        <v/>
      </c>
      <c r="R1052" s="7" t="str">
        <f t="shared" si="113"/>
        <v/>
      </c>
      <c r="S1052" s="11" t="str">
        <f>IFERROR(IF(COUNTA($E1052:$G1052)=0,"",IF(AND(R1052="",$O1052=INDEX(O$3:O1052,MATCH(MAX(Q$3:Q1052),Q$3:Q1052,0),0)),INDEX(R$3:R1052,MATCH(MAX(Q$3:Q1052),Q$3:Q1052,0),0),R1052)),"")</f>
        <v/>
      </c>
      <c r="T1052" s="7" t="str">
        <f>IF(U1052="","",COUNT(U$3:U1052))</f>
        <v/>
      </c>
      <c r="U1052" s="7" t="str">
        <f t="shared" si="115"/>
        <v/>
      </c>
      <c r="V1052" s="11" t="str">
        <f>IFERROR(IF(S1052="","",IF(U1052="",IF(AND(E1052="",F1052="",G1052&lt;&gt;"",$O1052=INDEX(O$3:O1052,MATCH(MAX(T$3:T1052),T$3:T1052,0),0)),INDEX(U$3:U1052,MATCH(MAX(T$3:T1052),T$3:T1052,0),0),IF(AND(S1052&lt;&gt;"",U1052=""),0,"")),U1052)),"")</f>
        <v/>
      </c>
      <c r="W1052" s="13" t="str">
        <f t="shared" si="116"/>
        <v/>
      </c>
      <c r="X1052" s="52" t="str">
        <f t="shared" si="114"/>
        <v/>
      </c>
      <c r="Y1052" s="52" t="str">
        <f t="shared" si="117"/>
        <v/>
      </c>
      <c r="Z1052" s="79" t="str">
        <f t="shared" si="118"/>
        <v/>
      </c>
    </row>
    <row r="1053" spans="2:26" ht="35.1" customHeight="1" x14ac:dyDescent="0.2">
      <c r="B1053" s="48"/>
      <c r="C1053" s="49"/>
      <c r="D1053" s="50"/>
      <c r="E1053" s="47"/>
      <c r="F1053" s="43"/>
      <c r="G1053" s="45"/>
      <c r="K1053" s="7" t="str">
        <f>IF(O1053="","",COUNT(O$3:O1053))</f>
        <v/>
      </c>
      <c r="L1053" s="7" t="str">
        <f>IF(B1053&lt;&gt;"",B1053,IF(OR(COUNTA($G$3:$G1053)&lt;COUNTA($G$3:$G$1048576),$G1053&lt;&gt;""),L1052,""))</f>
        <v/>
      </c>
      <c r="M1053" s="7" t="str">
        <f>IF(C1053&lt;&gt;"",C1053,IF(OR(COUNTA($G$3:$G1053)&lt;COUNTA($G$3:$G$1048576),$G1053&lt;&gt;""),M1052,""))</f>
        <v/>
      </c>
      <c r="N1053" s="7" t="str">
        <f>IF(D1053&lt;&gt;"",D1053,IF(OR(COUNTA($G$3:$G1053)&lt;COUNTA($G$3:$G$1048576),$G1053&lt;&gt;""),N1052,""))</f>
        <v/>
      </c>
      <c r="O1053" s="8" t="str">
        <f t="shared" si="112"/>
        <v/>
      </c>
      <c r="P1053" s="10" t="str">
        <f>IFERROR(IF(O1053="",IF(COUNT(S$3:S$1048576)=COUNT(S$3:S1053),IF(S1053="","",INDEX(O$3:O1053,MATCH(MAX(K$3:K1053),K$3:K1053,0),0)),INDEX(O$3:O1053,MATCH(MAX(K$3:K1053),K$3:K1053,0),0)),O1053),"")</f>
        <v/>
      </c>
      <c r="Q1053" s="9" t="str">
        <f>IF(R1053="","",COUNT(R$3:R1053))</f>
        <v/>
      </c>
      <c r="R1053" s="7" t="str">
        <f t="shared" si="113"/>
        <v/>
      </c>
      <c r="S1053" s="11" t="str">
        <f>IFERROR(IF(COUNTA($E1053:$G1053)=0,"",IF(AND(R1053="",$O1053=INDEX(O$3:O1053,MATCH(MAX(Q$3:Q1053),Q$3:Q1053,0),0)),INDEX(R$3:R1053,MATCH(MAX(Q$3:Q1053),Q$3:Q1053,0),0),R1053)),"")</f>
        <v/>
      </c>
      <c r="T1053" s="7" t="str">
        <f>IF(U1053="","",COUNT(U$3:U1053))</f>
        <v/>
      </c>
      <c r="U1053" s="7" t="str">
        <f t="shared" si="115"/>
        <v/>
      </c>
      <c r="V1053" s="11" t="str">
        <f>IFERROR(IF(S1053="","",IF(U1053="",IF(AND(E1053="",F1053="",G1053&lt;&gt;"",$O1053=INDEX(O$3:O1053,MATCH(MAX(T$3:T1053),T$3:T1053,0),0)),INDEX(U$3:U1053,MATCH(MAX(T$3:T1053),T$3:T1053,0),0),IF(AND(S1053&lt;&gt;"",U1053=""),0,"")),U1053)),"")</f>
        <v/>
      </c>
      <c r="W1053" s="13" t="str">
        <f t="shared" si="116"/>
        <v/>
      </c>
      <c r="X1053" s="52" t="str">
        <f t="shared" si="114"/>
        <v/>
      </c>
      <c r="Y1053" s="52" t="str">
        <f t="shared" si="117"/>
        <v/>
      </c>
      <c r="Z1053" s="79" t="str">
        <f t="shared" si="118"/>
        <v/>
      </c>
    </row>
    <row r="1054" spans="2:26" ht="35.1" customHeight="1" x14ac:dyDescent="0.2">
      <c r="B1054" s="48"/>
      <c r="C1054" s="49"/>
      <c r="D1054" s="50"/>
      <c r="E1054" s="47"/>
      <c r="F1054" s="43"/>
      <c r="G1054" s="45"/>
      <c r="K1054" s="7" t="str">
        <f>IF(O1054="","",COUNT(O$3:O1054))</f>
        <v/>
      </c>
      <c r="L1054" s="7" t="str">
        <f>IF(B1054&lt;&gt;"",B1054,IF(OR(COUNTA($G$3:$G1054)&lt;COUNTA($G$3:$G$1048576),$G1054&lt;&gt;""),L1053,""))</f>
        <v/>
      </c>
      <c r="M1054" s="7" t="str">
        <f>IF(C1054&lt;&gt;"",C1054,IF(OR(COUNTA($G$3:$G1054)&lt;COUNTA($G$3:$G$1048576),$G1054&lt;&gt;""),M1053,""))</f>
        <v/>
      </c>
      <c r="N1054" s="7" t="str">
        <f>IF(D1054&lt;&gt;"",D1054,IF(OR(COUNTA($G$3:$G1054)&lt;COUNTA($G$3:$G$1048576),$G1054&lt;&gt;""),N1053,""))</f>
        <v/>
      </c>
      <c r="O1054" s="8" t="str">
        <f t="shared" si="112"/>
        <v/>
      </c>
      <c r="P1054" s="10" t="str">
        <f>IFERROR(IF(O1054="",IF(COUNT(S$3:S$1048576)=COUNT(S$3:S1054),IF(S1054="","",INDEX(O$3:O1054,MATCH(MAX(K$3:K1054),K$3:K1054,0),0)),INDEX(O$3:O1054,MATCH(MAX(K$3:K1054),K$3:K1054,0),0)),O1054),"")</f>
        <v/>
      </c>
      <c r="Q1054" s="9" t="str">
        <f>IF(R1054="","",COUNT(R$3:R1054))</f>
        <v/>
      </c>
      <c r="R1054" s="7" t="str">
        <f t="shared" si="113"/>
        <v/>
      </c>
      <c r="S1054" s="11" t="str">
        <f>IFERROR(IF(COUNTA($E1054:$G1054)=0,"",IF(AND(R1054="",$O1054=INDEX(O$3:O1054,MATCH(MAX(Q$3:Q1054),Q$3:Q1054,0),0)),INDEX(R$3:R1054,MATCH(MAX(Q$3:Q1054),Q$3:Q1054,0),0),R1054)),"")</f>
        <v/>
      </c>
      <c r="T1054" s="7" t="str">
        <f>IF(U1054="","",COUNT(U$3:U1054))</f>
        <v/>
      </c>
      <c r="U1054" s="7" t="str">
        <f t="shared" si="115"/>
        <v/>
      </c>
      <c r="V1054" s="11" t="str">
        <f>IFERROR(IF(S1054="","",IF(U1054="",IF(AND(E1054="",F1054="",G1054&lt;&gt;"",$O1054=INDEX(O$3:O1054,MATCH(MAX(T$3:T1054),T$3:T1054,0),0)),INDEX(U$3:U1054,MATCH(MAX(T$3:T1054),T$3:T1054,0),0),IF(AND(S1054&lt;&gt;"",U1054=""),0,"")),U1054)),"")</f>
        <v/>
      </c>
      <c r="W1054" s="13" t="str">
        <f t="shared" si="116"/>
        <v/>
      </c>
      <c r="X1054" s="52" t="str">
        <f t="shared" si="114"/>
        <v/>
      </c>
      <c r="Y1054" s="52" t="str">
        <f t="shared" si="117"/>
        <v/>
      </c>
      <c r="Z1054" s="79" t="str">
        <f t="shared" si="118"/>
        <v/>
      </c>
    </row>
    <row r="1055" spans="2:26" ht="35.1" customHeight="1" x14ac:dyDescent="0.2">
      <c r="B1055" s="48"/>
      <c r="C1055" s="49"/>
      <c r="D1055" s="50"/>
      <c r="E1055" s="47"/>
      <c r="F1055" s="43"/>
      <c r="G1055" s="45"/>
      <c r="K1055" s="7" t="str">
        <f>IF(O1055="","",COUNT(O$3:O1055))</f>
        <v/>
      </c>
      <c r="L1055" s="7" t="str">
        <f>IF(B1055&lt;&gt;"",B1055,IF(OR(COUNTA($G$3:$G1055)&lt;COUNTA($G$3:$G$1048576),$G1055&lt;&gt;""),L1054,""))</f>
        <v/>
      </c>
      <c r="M1055" s="7" t="str">
        <f>IF(C1055&lt;&gt;"",C1055,IF(OR(COUNTA($G$3:$G1055)&lt;COUNTA($G$3:$G$1048576),$G1055&lt;&gt;""),M1054,""))</f>
        <v/>
      </c>
      <c r="N1055" s="7" t="str">
        <f>IF(D1055&lt;&gt;"",D1055,IF(OR(COUNTA($G$3:$G1055)&lt;COUNTA($G$3:$G$1048576),$G1055&lt;&gt;""),N1054,""))</f>
        <v/>
      </c>
      <c r="O1055" s="8" t="str">
        <f t="shared" si="112"/>
        <v/>
      </c>
      <c r="P1055" s="10" t="str">
        <f>IFERROR(IF(O1055="",IF(COUNT(S$3:S$1048576)=COUNT(S$3:S1055),IF(S1055="","",INDEX(O$3:O1055,MATCH(MAX(K$3:K1055),K$3:K1055,0),0)),INDEX(O$3:O1055,MATCH(MAX(K$3:K1055),K$3:K1055,0),0)),O1055),"")</f>
        <v/>
      </c>
      <c r="Q1055" s="9" t="str">
        <f>IF(R1055="","",COUNT(R$3:R1055))</f>
        <v/>
      </c>
      <c r="R1055" s="7" t="str">
        <f t="shared" si="113"/>
        <v/>
      </c>
      <c r="S1055" s="11" t="str">
        <f>IFERROR(IF(COUNTA($E1055:$G1055)=0,"",IF(AND(R1055="",$O1055=INDEX(O$3:O1055,MATCH(MAX(Q$3:Q1055),Q$3:Q1055,0),0)),INDEX(R$3:R1055,MATCH(MAX(Q$3:Q1055),Q$3:Q1055,0),0),R1055)),"")</f>
        <v/>
      </c>
      <c r="T1055" s="7" t="str">
        <f>IF(U1055="","",COUNT(U$3:U1055))</f>
        <v/>
      </c>
      <c r="U1055" s="7" t="str">
        <f t="shared" si="115"/>
        <v/>
      </c>
      <c r="V1055" s="11" t="str">
        <f>IFERROR(IF(S1055="","",IF(U1055="",IF(AND(E1055="",F1055="",G1055&lt;&gt;"",$O1055=INDEX(O$3:O1055,MATCH(MAX(T$3:T1055),T$3:T1055,0),0)),INDEX(U$3:U1055,MATCH(MAX(T$3:T1055),T$3:T1055,0),0),IF(AND(S1055&lt;&gt;"",U1055=""),0,"")),U1055)),"")</f>
        <v/>
      </c>
      <c r="W1055" s="13" t="str">
        <f t="shared" si="116"/>
        <v/>
      </c>
      <c r="X1055" s="52" t="str">
        <f t="shared" si="114"/>
        <v/>
      </c>
      <c r="Y1055" s="52" t="str">
        <f t="shared" si="117"/>
        <v/>
      </c>
      <c r="Z1055" s="79" t="str">
        <f t="shared" si="118"/>
        <v/>
      </c>
    </row>
    <row r="1056" spans="2:26" ht="35.1" customHeight="1" x14ac:dyDescent="0.2">
      <c r="B1056" s="48"/>
      <c r="C1056" s="49"/>
      <c r="D1056" s="50"/>
      <c r="E1056" s="47"/>
      <c r="F1056" s="43"/>
      <c r="G1056" s="45"/>
      <c r="K1056" s="7" t="str">
        <f>IF(O1056="","",COUNT(O$3:O1056))</f>
        <v/>
      </c>
      <c r="L1056" s="7" t="str">
        <f>IF(B1056&lt;&gt;"",B1056,IF(OR(COUNTA($G$3:$G1056)&lt;COUNTA($G$3:$G$1048576),$G1056&lt;&gt;""),L1055,""))</f>
        <v/>
      </c>
      <c r="M1056" s="7" t="str">
        <f>IF(C1056&lt;&gt;"",C1056,IF(OR(COUNTA($G$3:$G1056)&lt;COUNTA($G$3:$G$1048576),$G1056&lt;&gt;""),M1055,""))</f>
        <v/>
      </c>
      <c r="N1056" s="7" t="str">
        <f>IF(D1056&lt;&gt;"",D1056,IF(OR(COUNTA($G$3:$G1056)&lt;COUNTA($G$3:$G$1048576),$G1056&lt;&gt;""),N1055,""))</f>
        <v/>
      </c>
      <c r="O1056" s="8" t="str">
        <f t="shared" si="112"/>
        <v/>
      </c>
      <c r="P1056" s="10" t="str">
        <f>IFERROR(IF(O1056="",IF(COUNT(S$3:S$1048576)=COUNT(S$3:S1056),IF(S1056="","",INDEX(O$3:O1056,MATCH(MAX(K$3:K1056),K$3:K1056,0),0)),INDEX(O$3:O1056,MATCH(MAX(K$3:K1056),K$3:K1056,0),0)),O1056),"")</f>
        <v/>
      </c>
      <c r="Q1056" s="9" t="str">
        <f>IF(R1056="","",COUNT(R$3:R1056))</f>
        <v/>
      </c>
      <c r="R1056" s="7" t="str">
        <f t="shared" si="113"/>
        <v/>
      </c>
      <c r="S1056" s="11" t="str">
        <f>IFERROR(IF(COUNTA($E1056:$G1056)=0,"",IF(AND(R1056="",$O1056=INDEX(O$3:O1056,MATCH(MAX(Q$3:Q1056),Q$3:Q1056,0),0)),INDEX(R$3:R1056,MATCH(MAX(Q$3:Q1056),Q$3:Q1056,0),0),R1056)),"")</f>
        <v/>
      </c>
      <c r="T1056" s="7" t="str">
        <f>IF(U1056="","",COUNT(U$3:U1056))</f>
        <v/>
      </c>
      <c r="U1056" s="7" t="str">
        <f t="shared" si="115"/>
        <v/>
      </c>
      <c r="V1056" s="11" t="str">
        <f>IFERROR(IF(S1056="","",IF(U1056="",IF(AND(E1056="",F1056="",G1056&lt;&gt;"",$O1056=INDEX(O$3:O1056,MATCH(MAX(T$3:T1056),T$3:T1056,0),0)),INDEX(U$3:U1056,MATCH(MAX(T$3:T1056),T$3:T1056,0),0),IF(AND(S1056&lt;&gt;"",U1056=""),0,"")),U1056)),"")</f>
        <v/>
      </c>
      <c r="W1056" s="13" t="str">
        <f t="shared" si="116"/>
        <v/>
      </c>
      <c r="X1056" s="52" t="str">
        <f t="shared" si="114"/>
        <v/>
      </c>
      <c r="Y1056" s="52" t="str">
        <f t="shared" si="117"/>
        <v/>
      </c>
      <c r="Z1056" s="79" t="str">
        <f t="shared" si="118"/>
        <v/>
      </c>
    </row>
    <row r="1057" spans="2:26" ht="35.1" customHeight="1" x14ac:dyDescent="0.2">
      <c r="B1057" s="48"/>
      <c r="C1057" s="49"/>
      <c r="D1057" s="50"/>
      <c r="E1057" s="47"/>
      <c r="F1057" s="43"/>
      <c r="G1057" s="45"/>
      <c r="K1057" s="7" t="str">
        <f>IF(O1057="","",COUNT(O$3:O1057))</f>
        <v/>
      </c>
      <c r="L1057" s="7" t="str">
        <f>IF(B1057&lt;&gt;"",B1057,IF(OR(COUNTA($G$3:$G1057)&lt;COUNTA($G$3:$G$1048576),$G1057&lt;&gt;""),L1056,""))</f>
        <v/>
      </c>
      <c r="M1057" s="7" t="str">
        <f>IF(C1057&lt;&gt;"",C1057,IF(OR(COUNTA($G$3:$G1057)&lt;COUNTA($G$3:$G$1048576),$G1057&lt;&gt;""),M1056,""))</f>
        <v/>
      </c>
      <c r="N1057" s="7" t="str">
        <f>IF(D1057&lt;&gt;"",D1057,IF(OR(COUNTA($G$3:$G1057)&lt;COUNTA($G$3:$G$1048576),$G1057&lt;&gt;""),N1056,""))</f>
        <v/>
      </c>
      <c r="O1057" s="8" t="str">
        <f t="shared" si="112"/>
        <v/>
      </c>
      <c r="P1057" s="10" t="str">
        <f>IFERROR(IF(O1057="",IF(COUNT(S$3:S$1048576)=COUNT(S$3:S1057),IF(S1057="","",INDEX(O$3:O1057,MATCH(MAX(K$3:K1057),K$3:K1057,0),0)),INDEX(O$3:O1057,MATCH(MAX(K$3:K1057),K$3:K1057,0),0)),O1057),"")</f>
        <v/>
      </c>
      <c r="Q1057" s="9" t="str">
        <f>IF(R1057="","",COUNT(R$3:R1057))</f>
        <v/>
      </c>
      <c r="R1057" s="7" t="str">
        <f t="shared" si="113"/>
        <v/>
      </c>
      <c r="S1057" s="11" t="str">
        <f>IFERROR(IF(COUNTA($E1057:$G1057)=0,"",IF(AND(R1057="",$O1057=INDEX(O$3:O1057,MATCH(MAX(Q$3:Q1057),Q$3:Q1057,0),0)),INDEX(R$3:R1057,MATCH(MAX(Q$3:Q1057),Q$3:Q1057,0),0),R1057)),"")</f>
        <v/>
      </c>
      <c r="T1057" s="7" t="str">
        <f>IF(U1057="","",COUNT(U$3:U1057))</f>
        <v/>
      </c>
      <c r="U1057" s="7" t="str">
        <f t="shared" si="115"/>
        <v/>
      </c>
      <c r="V1057" s="11" t="str">
        <f>IFERROR(IF(S1057="","",IF(U1057="",IF(AND(E1057="",F1057="",G1057&lt;&gt;"",$O1057=INDEX(O$3:O1057,MATCH(MAX(T$3:T1057),T$3:T1057,0),0)),INDEX(U$3:U1057,MATCH(MAX(T$3:T1057),T$3:T1057,0),0),IF(AND(S1057&lt;&gt;"",U1057=""),0,"")),U1057)),"")</f>
        <v/>
      </c>
      <c r="W1057" s="13" t="str">
        <f t="shared" si="116"/>
        <v/>
      </c>
      <c r="X1057" s="52" t="str">
        <f t="shared" si="114"/>
        <v/>
      </c>
      <c r="Y1057" s="52" t="str">
        <f t="shared" si="117"/>
        <v/>
      </c>
      <c r="Z1057" s="79" t="str">
        <f t="shared" si="118"/>
        <v/>
      </c>
    </row>
    <row r="1058" spans="2:26" ht="35.1" customHeight="1" x14ac:dyDescent="0.2">
      <c r="B1058" s="48"/>
      <c r="C1058" s="49"/>
      <c r="D1058" s="50"/>
      <c r="E1058" s="47"/>
      <c r="F1058" s="43"/>
      <c r="G1058" s="45"/>
      <c r="K1058" s="7" t="str">
        <f>IF(O1058="","",COUNT(O$3:O1058))</f>
        <v/>
      </c>
      <c r="L1058" s="7" t="str">
        <f>IF(B1058&lt;&gt;"",B1058,IF(OR(COUNTA($G$3:$G1058)&lt;COUNTA($G$3:$G$1048576),$G1058&lt;&gt;""),L1057,""))</f>
        <v/>
      </c>
      <c r="M1058" s="7" t="str">
        <f>IF(C1058&lt;&gt;"",C1058,IF(OR(COUNTA($G$3:$G1058)&lt;COUNTA($G$3:$G$1048576),$G1058&lt;&gt;""),M1057,""))</f>
        <v/>
      </c>
      <c r="N1058" s="7" t="str">
        <f>IF(D1058&lt;&gt;"",D1058,IF(OR(COUNTA($G$3:$G1058)&lt;COUNTA($G$3:$G$1048576),$G1058&lt;&gt;""),N1057,""))</f>
        <v/>
      </c>
      <c r="O1058" s="8" t="str">
        <f t="shared" si="112"/>
        <v/>
      </c>
      <c r="P1058" s="10" t="str">
        <f>IFERROR(IF(O1058="",IF(COUNT(S$3:S$1048576)=COUNT(S$3:S1058),IF(S1058="","",INDEX(O$3:O1058,MATCH(MAX(K$3:K1058),K$3:K1058,0),0)),INDEX(O$3:O1058,MATCH(MAX(K$3:K1058),K$3:K1058,0),0)),O1058),"")</f>
        <v/>
      </c>
      <c r="Q1058" s="9" t="str">
        <f>IF(R1058="","",COUNT(R$3:R1058))</f>
        <v/>
      </c>
      <c r="R1058" s="7" t="str">
        <f t="shared" si="113"/>
        <v/>
      </c>
      <c r="S1058" s="11" t="str">
        <f>IFERROR(IF(COUNTA($E1058:$G1058)=0,"",IF(AND(R1058="",$O1058=INDEX(O$3:O1058,MATCH(MAX(Q$3:Q1058),Q$3:Q1058,0),0)),INDEX(R$3:R1058,MATCH(MAX(Q$3:Q1058),Q$3:Q1058,0),0),R1058)),"")</f>
        <v/>
      </c>
      <c r="T1058" s="7" t="str">
        <f>IF(U1058="","",COUNT(U$3:U1058))</f>
        <v/>
      </c>
      <c r="U1058" s="7" t="str">
        <f t="shared" si="115"/>
        <v/>
      </c>
      <c r="V1058" s="11" t="str">
        <f>IFERROR(IF(S1058="","",IF(U1058="",IF(AND(E1058="",F1058="",G1058&lt;&gt;"",$O1058=INDEX(O$3:O1058,MATCH(MAX(T$3:T1058),T$3:T1058,0),0)),INDEX(U$3:U1058,MATCH(MAX(T$3:T1058),T$3:T1058,0),0),IF(AND(S1058&lt;&gt;"",U1058=""),0,"")),U1058)),"")</f>
        <v/>
      </c>
      <c r="W1058" s="13" t="str">
        <f t="shared" si="116"/>
        <v/>
      </c>
      <c r="X1058" s="52" t="str">
        <f t="shared" si="114"/>
        <v/>
      </c>
      <c r="Y1058" s="52" t="str">
        <f t="shared" si="117"/>
        <v/>
      </c>
      <c r="Z1058" s="79" t="str">
        <f t="shared" si="118"/>
        <v/>
      </c>
    </row>
    <row r="1059" spans="2:26" ht="35.1" customHeight="1" x14ac:dyDescent="0.2">
      <c r="B1059" s="48"/>
      <c r="C1059" s="49"/>
      <c r="D1059" s="50"/>
      <c r="E1059" s="47"/>
      <c r="F1059" s="43"/>
      <c r="G1059" s="45"/>
      <c r="K1059" s="7" t="str">
        <f>IF(O1059="","",COUNT(O$3:O1059))</f>
        <v/>
      </c>
      <c r="L1059" s="7" t="str">
        <f>IF(B1059&lt;&gt;"",B1059,IF(OR(COUNTA($G$3:$G1059)&lt;COUNTA($G$3:$G$1048576),$G1059&lt;&gt;""),L1058,""))</f>
        <v/>
      </c>
      <c r="M1059" s="7" t="str">
        <f>IF(C1059&lt;&gt;"",C1059,IF(OR(COUNTA($G$3:$G1059)&lt;COUNTA($G$3:$G$1048576),$G1059&lt;&gt;""),M1058,""))</f>
        <v/>
      </c>
      <c r="N1059" s="7" t="str">
        <f>IF(D1059&lt;&gt;"",D1059,IF(OR(COUNTA($G$3:$G1059)&lt;COUNTA($G$3:$G$1048576),$G1059&lt;&gt;""),N1058,""))</f>
        <v/>
      </c>
      <c r="O1059" s="8" t="str">
        <f t="shared" si="112"/>
        <v/>
      </c>
      <c r="P1059" s="10" t="str">
        <f>IFERROR(IF(O1059="",IF(COUNT(S$3:S$1048576)=COUNT(S$3:S1059),IF(S1059="","",INDEX(O$3:O1059,MATCH(MAX(K$3:K1059),K$3:K1059,0),0)),INDEX(O$3:O1059,MATCH(MAX(K$3:K1059),K$3:K1059,0),0)),O1059),"")</f>
        <v/>
      </c>
      <c r="Q1059" s="9" t="str">
        <f>IF(R1059="","",COUNT(R$3:R1059))</f>
        <v/>
      </c>
      <c r="R1059" s="7" t="str">
        <f t="shared" si="113"/>
        <v/>
      </c>
      <c r="S1059" s="11" t="str">
        <f>IFERROR(IF(COUNTA($E1059:$G1059)=0,"",IF(AND(R1059="",$O1059=INDEX(O$3:O1059,MATCH(MAX(Q$3:Q1059),Q$3:Q1059,0),0)),INDEX(R$3:R1059,MATCH(MAX(Q$3:Q1059),Q$3:Q1059,0),0),R1059)),"")</f>
        <v/>
      </c>
      <c r="T1059" s="7" t="str">
        <f>IF(U1059="","",COUNT(U$3:U1059))</f>
        <v/>
      </c>
      <c r="U1059" s="7" t="str">
        <f t="shared" si="115"/>
        <v/>
      </c>
      <c r="V1059" s="11" t="str">
        <f>IFERROR(IF(S1059="","",IF(U1059="",IF(AND(E1059="",F1059="",G1059&lt;&gt;"",$O1059=INDEX(O$3:O1059,MATCH(MAX(T$3:T1059),T$3:T1059,0),0)),INDEX(U$3:U1059,MATCH(MAX(T$3:T1059),T$3:T1059,0),0),IF(AND(S1059&lt;&gt;"",U1059=""),0,"")),U1059)),"")</f>
        <v/>
      </c>
      <c r="W1059" s="13" t="str">
        <f t="shared" si="116"/>
        <v/>
      </c>
      <c r="X1059" s="52" t="str">
        <f t="shared" si="114"/>
        <v/>
      </c>
      <c r="Y1059" s="52" t="str">
        <f t="shared" si="117"/>
        <v/>
      </c>
      <c r="Z1059" s="79" t="str">
        <f t="shared" si="118"/>
        <v/>
      </c>
    </row>
    <row r="1060" spans="2:26" ht="35.1" customHeight="1" x14ac:dyDescent="0.2">
      <c r="B1060" s="48"/>
      <c r="C1060" s="49"/>
      <c r="D1060" s="50"/>
      <c r="E1060" s="47"/>
      <c r="F1060" s="43"/>
      <c r="G1060" s="45"/>
      <c r="K1060" s="7" t="str">
        <f>IF(O1060="","",COUNT(O$3:O1060))</f>
        <v/>
      </c>
      <c r="L1060" s="7" t="str">
        <f>IF(B1060&lt;&gt;"",B1060,IF(OR(COUNTA($G$3:$G1060)&lt;COUNTA($G$3:$G$1048576),$G1060&lt;&gt;""),L1059,""))</f>
        <v/>
      </c>
      <c r="M1060" s="7" t="str">
        <f>IF(C1060&lt;&gt;"",C1060,IF(OR(COUNTA($G$3:$G1060)&lt;COUNTA($G$3:$G$1048576),$G1060&lt;&gt;""),M1059,""))</f>
        <v/>
      </c>
      <c r="N1060" s="7" t="str">
        <f>IF(D1060&lt;&gt;"",D1060,IF(OR(COUNTA($G$3:$G1060)&lt;COUNTA($G$3:$G$1048576),$G1060&lt;&gt;""),N1059,""))</f>
        <v/>
      </c>
      <c r="O1060" s="8" t="str">
        <f t="shared" si="112"/>
        <v/>
      </c>
      <c r="P1060" s="10" t="str">
        <f>IFERROR(IF(O1060="",IF(COUNT(S$3:S$1048576)=COUNT(S$3:S1060),IF(S1060="","",INDEX(O$3:O1060,MATCH(MAX(K$3:K1060),K$3:K1060,0),0)),INDEX(O$3:O1060,MATCH(MAX(K$3:K1060),K$3:K1060,0),0)),O1060),"")</f>
        <v/>
      </c>
      <c r="Q1060" s="9" t="str">
        <f>IF(R1060="","",COUNT(R$3:R1060))</f>
        <v/>
      </c>
      <c r="R1060" s="7" t="str">
        <f t="shared" si="113"/>
        <v/>
      </c>
      <c r="S1060" s="11" t="str">
        <f>IFERROR(IF(COUNTA($E1060:$G1060)=0,"",IF(AND(R1060="",$O1060=INDEX(O$3:O1060,MATCH(MAX(Q$3:Q1060),Q$3:Q1060,0),0)),INDEX(R$3:R1060,MATCH(MAX(Q$3:Q1060),Q$3:Q1060,0),0),R1060)),"")</f>
        <v/>
      </c>
      <c r="T1060" s="7" t="str">
        <f>IF(U1060="","",COUNT(U$3:U1060))</f>
        <v/>
      </c>
      <c r="U1060" s="7" t="str">
        <f t="shared" si="115"/>
        <v/>
      </c>
      <c r="V1060" s="11" t="str">
        <f>IFERROR(IF(S1060="","",IF(U1060="",IF(AND(E1060="",F1060="",G1060&lt;&gt;"",$O1060=INDEX(O$3:O1060,MATCH(MAX(T$3:T1060),T$3:T1060,0),0)),INDEX(U$3:U1060,MATCH(MAX(T$3:T1060),T$3:T1060,0),0),IF(AND(S1060&lt;&gt;"",U1060=""),0,"")),U1060)),"")</f>
        <v/>
      </c>
      <c r="W1060" s="13" t="str">
        <f t="shared" si="116"/>
        <v/>
      </c>
      <c r="X1060" s="52" t="str">
        <f t="shared" si="114"/>
        <v/>
      </c>
      <c r="Y1060" s="52" t="str">
        <f t="shared" si="117"/>
        <v/>
      </c>
      <c r="Z1060" s="79" t="str">
        <f t="shared" si="118"/>
        <v/>
      </c>
    </row>
    <row r="1061" spans="2:26" ht="35.1" customHeight="1" x14ac:dyDescent="0.2">
      <c r="B1061" s="48"/>
      <c r="C1061" s="49"/>
      <c r="D1061" s="50"/>
      <c r="E1061" s="47"/>
      <c r="F1061" s="43"/>
      <c r="G1061" s="45"/>
      <c r="K1061" s="7" t="str">
        <f>IF(O1061="","",COUNT(O$3:O1061))</f>
        <v/>
      </c>
      <c r="L1061" s="7" t="str">
        <f>IF(B1061&lt;&gt;"",B1061,IF(OR(COUNTA($G$3:$G1061)&lt;COUNTA($G$3:$G$1048576),$G1061&lt;&gt;""),L1060,""))</f>
        <v/>
      </c>
      <c r="M1061" s="7" t="str">
        <f>IF(C1061&lt;&gt;"",C1061,IF(OR(COUNTA($G$3:$G1061)&lt;COUNTA($G$3:$G$1048576),$G1061&lt;&gt;""),M1060,""))</f>
        <v/>
      </c>
      <c r="N1061" s="7" t="str">
        <f>IF(D1061&lt;&gt;"",D1061,IF(OR(COUNTA($G$3:$G1061)&lt;COUNTA($G$3:$G$1048576),$G1061&lt;&gt;""),N1060,""))</f>
        <v/>
      </c>
      <c r="O1061" s="8" t="str">
        <f t="shared" si="112"/>
        <v/>
      </c>
      <c r="P1061" s="10" t="str">
        <f>IFERROR(IF(O1061="",IF(COUNT(S$3:S$1048576)=COUNT(S$3:S1061),IF(S1061="","",INDEX(O$3:O1061,MATCH(MAX(K$3:K1061),K$3:K1061,0),0)),INDEX(O$3:O1061,MATCH(MAX(K$3:K1061),K$3:K1061,0),0)),O1061),"")</f>
        <v/>
      </c>
      <c r="Q1061" s="9" t="str">
        <f>IF(R1061="","",COUNT(R$3:R1061))</f>
        <v/>
      </c>
      <c r="R1061" s="7" t="str">
        <f t="shared" si="113"/>
        <v/>
      </c>
      <c r="S1061" s="11" t="str">
        <f>IFERROR(IF(COUNTA($E1061:$G1061)=0,"",IF(AND(R1061="",$O1061=INDEX(O$3:O1061,MATCH(MAX(Q$3:Q1061),Q$3:Q1061,0),0)),INDEX(R$3:R1061,MATCH(MAX(Q$3:Q1061),Q$3:Q1061,0),0),R1061)),"")</f>
        <v/>
      </c>
      <c r="T1061" s="7" t="str">
        <f>IF(U1061="","",COUNT(U$3:U1061))</f>
        <v/>
      </c>
      <c r="U1061" s="7" t="str">
        <f t="shared" si="115"/>
        <v/>
      </c>
      <c r="V1061" s="11" t="str">
        <f>IFERROR(IF(S1061="","",IF(U1061="",IF(AND(E1061="",F1061="",G1061&lt;&gt;"",$O1061=INDEX(O$3:O1061,MATCH(MAX(T$3:T1061),T$3:T1061,0),0)),INDEX(U$3:U1061,MATCH(MAX(T$3:T1061),T$3:T1061,0),0),IF(AND(S1061&lt;&gt;"",U1061=""),0,"")),U1061)),"")</f>
        <v/>
      </c>
      <c r="W1061" s="13" t="str">
        <f t="shared" si="116"/>
        <v/>
      </c>
      <c r="X1061" s="52" t="str">
        <f t="shared" si="114"/>
        <v/>
      </c>
      <c r="Y1061" s="52" t="str">
        <f t="shared" si="117"/>
        <v/>
      </c>
      <c r="Z1061" s="79" t="str">
        <f t="shared" si="118"/>
        <v/>
      </c>
    </row>
    <row r="1062" spans="2:26" ht="35.1" customHeight="1" x14ac:dyDescent="0.2">
      <c r="B1062" s="48"/>
      <c r="C1062" s="49"/>
      <c r="D1062" s="50"/>
      <c r="E1062" s="47"/>
      <c r="F1062" s="43"/>
      <c r="G1062" s="45"/>
      <c r="K1062" s="7" t="str">
        <f>IF(O1062="","",COUNT(O$3:O1062))</f>
        <v/>
      </c>
      <c r="L1062" s="7" t="str">
        <f>IF(B1062&lt;&gt;"",B1062,IF(OR(COUNTA($G$3:$G1062)&lt;COUNTA($G$3:$G$1048576),$G1062&lt;&gt;""),L1061,""))</f>
        <v/>
      </c>
      <c r="M1062" s="7" t="str">
        <f>IF(C1062&lt;&gt;"",C1062,IF(OR(COUNTA($G$3:$G1062)&lt;COUNTA($G$3:$G$1048576),$G1062&lt;&gt;""),M1061,""))</f>
        <v/>
      </c>
      <c r="N1062" s="7" t="str">
        <f>IF(D1062&lt;&gt;"",D1062,IF(OR(COUNTA($G$3:$G1062)&lt;COUNTA($G$3:$G$1048576),$G1062&lt;&gt;""),N1061,""))</f>
        <v/>
      </c>
      <c r="O1062" s="8" t="str">
        <f t="shared" si="112"/>
        <v/>
      </c>
      <c r="P1062" s="10" t="str">
        <f>IFERROR(IF(O1062="",IF(COUNT(S$3:S$1048576)=COUNT(S$3:S1062),IF(S1062="","",INDEX(O$3:O1062,MATCH(MAX(K$3:K1062),K$3:K1062,0),0)),INDEX(O$3:O1062,MATCH(MAX(K$3:K1062),K$3:K1062,0),0)),O1062),"")</f>
        <v/>
      </c>
      <c r="Q1062" s="9" t="str">
        <f>IF(R1062="","",COUNT(R$3:R1062))</f>
        <v/>
      </c>
      <c r="R1062" s="7" t="str">
        <f t="shared" si="113"/>
        <v/>
      </c>
      <c r="S1062" s="11" t="str">
        <f>IFERROR(IF(COUNTA($E1062:$G1062)=0,"",IF(AND(R1062="",$O1062=INDEX(O$3:O1062,MATCH(MAX(Q$3:Q1062),Q$3:Q1062,0),0)),INDEX(R$3:R1062,MATCH(MAX(Q$3:Q1062),Q$3:Q1062,0),0),R1062)),"")</f>
        <v/>
      </c>
      <c r="T1062" s="7" t="str">
        <f>IF(U1062="","",COUNT(U$3:U1062))</f>
        <v/>
      </c>
      <c r="U1062" s="7" t="str">
        <f t="shared" si="115"/>
        <v/>
      </c>
      <c r="V1062" s="11" t="str">
        <f>IFERROR(IF(S1062="","",IF(U1062="",IF(AND(E1062="",F1062="",G1062&lt;&gt;"",$O1062=INDEX(O$3:O1062,MATCH(MAX(T$3:T1062),T$3:T1062,0),0)),INDEX(U$3:U1062,MATCH(MAX(T$3:T1062),T$3:T1062,0),0),IF(AND(S1062&lt;&gt;"",U1062=""),0,"")),U1062)),"")</f>
        <v/>
      </c>
      <c r="W1062" s="13" t="str">
        <f t="shared" si="116"/>
        <v/>
      </c>
      <c r="X1062" s="52" t="str">
        <f t="shared" si="114"/>
        <v/>
      </c>
      <c r="Y1062" s="52" t="str">
        <f t="shared" si="117"/>
        <v/>
      </c>
      <c r="Z1062" s="79" t="str">
        <f t="shared" si="118"/>
        <v/>
      </c>
    </row>
    <row r="1063" spans="2:26" ht="35.1" customHeight="1" x14ac:dyDescent="0.2">
      <c r="B1063" s="48"/>
      <c r="C1063" s="49"/>
      <c r="D1063" s="50"/>
      <c r="E1063" s="47"/>
      <c r="F1063" s="43"/>
      <c r="G1063" s="45"/>
      <c r="K1063" s="7" t="str">
        <f>IF(O1063="","",COUNT(O$3:O1063))</f>
        <v/>
      </c>
      <c r="L1063" s="7" t="str">
        <f>IF(B1063&lt;&gt;"",B1063,IF(OR(COUNTA($G$3:$G1063)&lt;COUNTA($G$3:$G$1048576),$G1063&lt;&gt;""),L1062,""))</f>
        <v/>
      </c>
      <c r="M1063" s="7" t="str">
        <f>IF(C1063&lt;&gt;"",C1063,IF(OR(COUNTA($G$3:$G1063)&lt;COUNTA($G$3:$G$1048576),$G1063&lt;&gt;""),M1062,""))</f>
        <v/>
      </c>
      <c r="N1063" s="7" t="str">
        <f>IF(D1063&lt;&gt;"",D1063,IF(OR(COUNTA($G$3:$G1063)&lt;COUNTA($G$3:$G$1048576),$G1063&lt;&gt;""),N1062,""))</f>
        <v/>
      </c>
      <c r="O1063" s="8" t="str">
        <f t="shared" ref="O1063:O1126" si="119">IF(COUNT(L1063:N1063)=3,DATE(L1063,M1063,N1063),"")</f>
        <v/>
      </c>
      <c r="P1063" s="10" t="str">
        <f>IFERROR(IF(O1063="",IF(COUNT(S$3:S$1048576)=COUNT(S$3:S1063),IF(S1063="","",INDEX(O$3:O1063,MATCH(MAX(K$3:K1063),K$3:K1063,0),0)),INDEX(O$3:O1063,MATCH(MAX(K$3:K1063),K$3:K1063,0),0)),O1063),"")</f>
        <v/>
      </c>
      <c r="Q1063" s="9" t="str">
        <f>IF(R1063="","",COUNT(R$3:R1063))</f>
        <v/>
      </c>
      <c r="R1063" s="7" t="str">
        <f t="shared" ref="R1063:R1126" si="120">IF(E1063="","",E1063)</f>
        <v/>
      </c>
      <c r="S1063" s="11" t="str">
        <f>IFERROR(IF(COUNTA($E1063:$G1063)=0,"",IF(AND(R1063="",$O1063=INDEX(O$3:O1063,MATCH(MAX(Q$3:Q1063),Q$3:Q1063,0),0)),INDEX(R$3:R1063,MATCH(MAX(Q$3:Q1063),Q$3:Q1063,0),0),R1063)),"")</f>
        <v/>
      </c>
      <c r="T1063" s="7" t="str">
        <f>IF(U1063="","",COUNT(U$3:U1063))</f>
        <v/>
      </c>
      <c r="U1063" s="7" t="str">
        <f t="shared" si="115"/>
        <v/>
      </c>
      <c r="V1063" s="11" t="str">
        <f>IFERROR(IF(S1063="","",IF(U1063="",IF(AND(E1063="",F1063="",G1063&lt;&gt;"",$O1063=INDEX(O$3:O1063,MATCH(MAX(T$3:T1063),T$3:T1063,0),0)),INDEX(U$3:U1063,MATCH(MAX(T$3:T1063),T$3:T1063,0),0),IF(AND(S1063&lt;&gt;"",U1063=""),0,"")),U1063)),"")</f>
        <v/>
      </c>
      <c r="W1063" s="13" t="str">
        <f t="shared" si="116"/>
        <v/>
      </c>
      <c r="X1063" s="52" t="str">
        <f t="shared" ref="X1063:X1126" si="121">IF(P1063="","",TEXT(P1063,0))</f>
        <v/>
      </c>
      <c r="Y1063" s="52" t="str">
        <f t="shared" si="117"/>
        <v/>
      </c>
      <c r="Z1063" s="79" t="str">
        <f t="shared" si="118"/>
        <v/>
      </c>
    </row>
    <row r="1064" spans="2:26" ht="35.1" customHeight="1" x14ac:dyDescent="0.2">
      <c r="B1064" s="48"/>
      <c r="C1064" s="49"/>
      <c r="D1064" s="50"/>
      <c r="E1064" s="47"/>
      <c r="F1064" s="43"/>
      <c r="G1064" s="45"/>
      <c r="K1064" s="7" t="str">
        <f>IF(O1064="","",COUNT(O$3:O1064))</f>
        <v/>
      </c>
      <c r="L1064" s="7" t="str">
        <f>IF(B1064&lt;&gt;"",B1064,IF(OR(COUNTA($G$3:$G1064)&lt;COUNTA($G$3:$G$1048576),$G1064&lt;&gt;""),L1063,""))</f>
        <v/>
      </c>
      <c r="M1064" s="7" t="str">
        <f>IF(C1064&lt;&gt;"",C1064,IF(OR(COUNTA($G$3:$G1064)&lt;COUNTA($G$3:$G$1048576),$G1064&lt;&gt;""),M1063,""))</f>
        <v/>
      </c>
      <c r="N1064" s="7" t="str">
        <f>IF(D1064&lt;&gt;"",D1064,IF(OR(COUNTA($G$3:$G1064)&lt;COUNTA($G$3:$G$1048576),$G1064&lt;&gt;""),N1063,""))</f>
        <v/>
      </c>
      <c r="O1064" s="8" t="str">
        <f t="shared" si="119"/>
        <v/>
      </c>
      <c r="P1064" s="10" t="str">
        <f>IFERROR(IF(O1064="",IF(COUNT(S$3:S$1048576)=COUNT(S$3:S1064),IF(S1064="","",INDEX(O$3:O1064,MATCH(MAX(K$3:K1064),K$3:K1064,0),0)),INDEX(O$3:O1064,MATCH(MAX(K$3:K1064),K$3:K1064,0),0)),O1064),"")</f>
        <v/>
      </c>
      <c r="Q1064" s="9" t="str">
        <f>IF(R1064="","",COUNT(R$3:R1064))</f>
        <v/>
      </c>
      <c r="R1064" s="7" t="str">
        <f t="shared" si="120"/>
        <v/>
      </c>
      <c r="S1064" s="11" t="str">
        <f>IFERROR(IF(COUNTA($E1064:$G1064)=0,"",IF(AND(R1064="",$O1064=INDEX(O$3:O1064,MATCH(MAX(Q$3:Q1064),Q$3:Q1064,0),0)),INDEX(R$3:R1064,MATCH(MAX(Q$3:Q1064),Q$3:Q1064,0),0),R1064)),"")</f>
        <v/>
      </c>
      <c r="T1064" s="7" t="str">
        <f>IF(U1064="","",COUNT(U$3:U1064))</f>
        <v/>
      </c>
      <c r="U1064" s="7" t="str">
        <f t="shared" si="115"/>
        <v/>
      </c>
      <c r="V1064" s="11" t="str">
        <f>IFERROR(IF(S1064="","",IF(U1064="",IF(AND(E1064="",F1064="",G1064&lt;&gt;"",$O1064=INDEX(O$3:O1064,MATCH(MAX(T$3:T1064),T$3:T1064,0),0)),INDEX(U$3:U1064,MATCH(MAX(T$3:T1064),T$3:T1064,0),0),IF(AND(S1064&lt;&gt;"",U1064=""),0,"")),U1064)),"")</f>
        <v/>
      </c>
      <c r="W1064" s="13" t="str">
        <f t="shared" si="116"/>
        <v/>
      </c>
      <c r="X1064" s="52" t="str">
        <f t="shared" si="121"/>
        <v/>
      </c>
      <c r="Y1064" s="52" t="str">
        <f t="shared" si="117"/>
        <v/>
      </c>
      <c r="Z1064" s="79" t="str">
        <f t="shared" si="118"/>
        <v/>
      </c>
    </row>
    <row r="1065" spans="2:26" ht="35.1" customHeight="1" x14ac:dyDescent="0.2">
      <c r="B1065" s="48"/>
      <c r="C1065" s="49"/>
      <c r="D1065" s="50"/>
      <c r="E1065" s="47"/>
      <c r="F1065" s="43"/>
      <c r="G1065" s="45"/>
      <c r="K1065" s="7" t="str">
        <f>IF(O1065="","",COUNT(O$3:O1065))</f>
        <v/>
      </c>
      <c r="L1065" s="7" t="str">
        <f>IF(B1065&lt;&gt;"",B1065,IF(OR(COUNTA($G$3:$G1065)&lt;COUNTA($G$3:$G$1048576),$G1065&lt;&gt;""),L1064,""))</f>
        <v/>
      </c>
      <c r="M1065" s="7" t="str">
        <f>IF(C1065&lt;&gt;"",C1065,IF(OR(COUNTA($G$3:$G1065)&lt;COUNTA($G$3:$G$1048576),$G1065&lt;&gt;""),M1064,""))</f>
        <v/>
      </c>
      <c r="N1065" s="7" t="str">
        <f>IF(D1065&lt;&gt;"",D1065,IF(OR(COUNTA($G$3:$G1065)&lt;COUNTA($G$3:$G$1048576),$G1065&lt;&gt;""),N1064,""))</f>
        <v/>
      </c>
      <c r="O1065" s="8" t="str">
        <f t="shared" si="119"/>
        <v/>
      </c>
      <c r="P1065" s="10" t="str">
        <f>IFERROR(IF(O1065="",IF(COUNT(S$3:S$1048576)=COUNT(S$3:S1065),IF(S1065="","",INDEX(O$3:O1065,MATCH(MAX(K$3:K1065),K$3:K1065,0),0)),INDEX(O$3:O1065,MATCH(MAX(K$3:K1065),K$3:K1065,0),0)),O1065),"")</f>
        <v/>
      </c>
      <c r="Q1065" s="9" t="str">
        <f>IF(R1065="","",COUNT(R$3:R1065))</f>
        <v/>
      </c>
      <c r="R1065" s="7" t="str">
        <f t="shared" si="120"/>
        <v/>
      </c>
      <c r="S1065" s="11" t="str">
        <f>IFERROR(IF(COUNTA($E1065:$G1065)=0,"",IF(AND(R1065="",$O1065=INDEX(O$3:O1065,MATCH(MAX(Q$3:Q1065),Q$3:Q1065,0),0)),INDEX(R$3:R1065,MATCH(MAX(Q$3:Q1065),Q$3:Q1065,0),0),R1065)),"")</f>
        <v/>
      </c>
      <c r="T1065" s="7" t="str">
        <f>IF(U1065="","",COUNT(U$3:U1065))</f>
        <v/>
      </c>
      <c r="U1065" s="7" t="str">
        <f t="shared" si="115"/>
        <v/>
      </c>
      <c r="V1065" s="11" t="str">
        <f>IFERROR(IF(S1065="","",IF(U1065="",IF(AND(E1065="",F1065="",G1065&lt;&gt;"",$O1065=INDEX(O$3:O1065,MATCH(MAX(T$3:T1065),T$3:T1065,0),0)),INDEX(U$3:U1065,MATCH(MAX(T$3:T1065),T$3:T1065,0),0),IF(AND(S1065&lt;&gt;"",U1065=""),0,"")),U1065)),"")</f>
        <v/>
      </c>
      <c r="W1065" s="13" t="str">
        <f t="shared" si="116"/>
        <v/>
      </c>
      <c r="X1065" s="52" t="str">
        <f t="shared" si="121"/>
        <v/>
      </c>
      <c r="Y1065" s="52" t="str">
        <f t="shared" si="117"/>
        <v/>
      </c>
      <c r="Z1065" s="79" t="str">
        <f t="shared" si="118"/>
        <v/>
      </c>
    </row>
    <row r="1066" spans="2:26" ht="35.1" customHeight="1" x14ac:dyDescent="0.2">
      <c r="B1066" s="48"/>
      <c r="C1066" s="49"/>
      <c r="D1066" s="50"/>
      <c r="E1066" s="47"/>
      <c r="F1066" s="43"/>
      <c r="G1066" s="45"/>
      <c r="K1066" s="7" t="str">
        <f>IF(O1066="","",COUNT(O$3:O1066))</f>
        <v/>
      </c>
      <c r="L1066" s="7" t="str">
        <f>IF(B1066&lt;&gt;"",B1066,IF(OR(COUNTA($G$3:$G1066)&lt;COUNTA($G$3:$G$1048576),$G1066&lt;&gt;""),L1065,""))</f>
        <v/>
      </c>
      <c r="M1066" s="7" t="str">
        <f>IF(C1066&lt;&gt;"",C1066,IF(OR(COUNTA($G$3:$G1066)&lt;COUNTA($G$3:$G$1048576),$G1066&lt;&gt;""),M1065,""))</f>
        <v/>
      </c>
      <c r="N1066" s="7" t="str">
        <f>IF(D1066&lt;&gt;"",D1066,IF(OR(COUNTA($G$3:$G1066)&lt;COUNTA($G$3:$G$1048576),$G1066&lt;&gt;""),N1065,""))</f>
        <v/>
      </c>
      <c r="O1066" s="8" t="str">
        <f t="shared" si="119"/>
        <v/>
      </c>
      <c r="P1066" s="10" t="str">
        <f>IFERROR(IF(O1066="",IF(COUNT(S$3:S$1048576)=COUNT(S$3:S1066),IF(S1066="","",INDEX(O$3:O1066,MATCH(MAX(K$3:K1066),K$3:K1066,0),0)),INDEX(O$3:O1066,MATCH(MAX(K$3:K1066),K$3:K1066,0),0)),O1066),"")</f>
        <v/>
      </c>
      <c r="Q1066" s="9" t="str">
        <f>IF(R1066="","",COUNT(R$3:R1066))</f>
        <v/>
      </c>
      <c r="R1066" s="7" t="str">
        <f t="shared" si="120"/>
        <v/>
      </c>
      <c r="S1066" s="11" t="str">
        <f>IFERROR(IF(COUNTA($E1066:$G1066)=0,"",IF(AND(R1066="",$O1066=INDEX(O$3:O1066,MATCH(MAX(Q$3:Q1066),Q$3:Q1066,0),0)),INDEX(R$3:R1066,MATCH(MAX(Q$3:Q1066),Q$3:Q1066,0),0),R1066)),"")</f>
        <v/>
      </c>
      <c r="T1066" s="7" t="str">
        <f>IF(U1066="","",COUNT(U$3:U1066))</f>
        <v/>
      </c>
      <c r="U1066" s="7" t="str">
        <f t="shared" si="115"/>
        <v/>
      </c>
      <c r="V1066" s="11" t="str">
        <f>IFERROR(IF(S1066="","",IF(U1066="",IF(AND(E1066="",F1066="",G1066&lt;&gt;"",$O1066=INDEX(O$3:O1066,MATCH(MAX(T$3:T1066),T$3:T1066,0),0)),INDEX(U$3:U1066,MATCH(MAX(T$3:T1066),T$3:T1066,0),0),IF(AND(S1066&lt;&gt;"",U1066=""),0,"")),U1066)),"")</f>
        <v/>
      </c>
      <c r="W1066" s="13" t="str">
        <f t="shared" si="116"/>
        <v/>
      </c>
      <c r="X1066" s="52" t="str">
        <f t="shared" si="121"/>
        <v/>
      </c>
      <c r="Y1066" s="52" t="str">
        <f t="shared" si="117"/>
        <v/>
      </c>
      <c r="Z1066" s="79" t="str">
        <f t="shared" si="118"/>
        <v/>
      </c>
    </row>
    <row r="1067" spans="2:26" ht="35.1" customHeight="1" x14ac:dyDescent="0.2">
      <c r="B1067" s="48"/>
      <c r="C1067" s="49"/>
      <c r="D1067" s="50"/>
      <c r="E1067" s="47"/>
      <c r="F1067" s="43"/>
      <c r="G1067" s="45"/>
      <c r="K1067" s="7" t="str">
        <f>IF(O1067="","",COUNT(O$3:O1067))</f>
        <v/>
      </c>
      <c r="L1067" s="7" t="str">
        <f>IF(B1067&lt;&gt;"",B1067,IF(OR(COUNTA($G$3:$G1067)&lt;COUNTA($G$3:$G$1048576),$G1067&lt;&gt;""),L1066,""))</f>
        <v/>
      </c>
      <c r="M1067" s="7" t="str">
        <f>IF(C1067&lt;&gt;"",C1067,IF(OR(COUNTA($G$3:$G1067)&lt;COUNTA($G$3:$G$1048576),$G1067&lt;&gt;""),M1066,""))</f>
        <v/>
      </c>
      <c r="N1067" s="7" t="str">
        <f>IF(D1067&lt;&gt;"",D1067,IF(OR(COUNTA($G$3:$G1067)&lt;COUNTA($G$3:$G$1048576),$G1067&lt;&gt;""),N1066,""))</f>
        <v/>
      </c>
      <c r="O1067" s="8" t="str">
        <f t="shared" si="119"/>
        <v/>
      </c>
      <c r="P1067" s="10" t="str">
        <f>IFERROR(IF(O1067="",IF(COUNT(S$3:S$1048576)=COUNT(S$3:S1067),IF(S1067="","",INDEX(O$3:O1067,MATCH(MAX(K$3:K1067),K$3:K1067,0),0)),INDEX(O$3:O1067,MATCH(MAX(K$3:K1067),K$3:K1067,0),0)),O1067),"")</f>
        <v/>
      </c>
      <c r="Q1067" s="9" t="str">
        <f>IF(R1067="","",COUNT(R$3:R1067))</f>
        <v/>
      </c>
      <c r="R1067" s="7" t="str">
        <f t="shared" si="120"/>
        <v/>
      </c>
      <c r="S1067" s="11" t="str">
        <f>IFERROR(IF(COUNTA($E1067:$G1067)=0,"",IF(AND(R1067="",$O1067=INDEX(O$3:O1067,MATCH(MAX(Q$3:Q1067),Q$3:Q1067,0),0)),INDEX(R$3:R1067,MATCH(MAX(Q$3:Q1067),Q$3:Q1067,0),0),R1067)),"")</f>
        <v/>
      </c>
      <c r="T1067" s="7" t="str">
        <f>IF(U1067="","",COUNT(U$3:U1067))</f>
        <v/>
      </c>
      <c r="U1067" s="7" t="str">
        <f t="shared" si="115"/>
        <v/>
      </c>
      <c r="V1067" s="11" t="str">
        <f>IFERROR(IF(S1067="","",IF(U1067="",IF(AND(E1067="",F1067="",G1067&lt;&gt;"",$O1067=INDEX(O$3:O1067,MATCH(MAX(T$3:T1067),T$3:T1067,0),0)),INDEX(U$3:U1067,MATCH(MAX(T$3:T1067),T$3:T1067,0),0),IF(AND(S1067&lt;&gt;"",U1067=""),0,"")),U1067)),"")</f>
        <v/>
      </c>
      <c r="W1067" s="13" t="str">
        <f t="shared" si="116"/>
        <v/>
      </c>
      <c r="X1067" s="52" t="str">
        <f t="shared" si="121"/>
        <v/>
      </c>
      <c r="Y1067" s="52" t="str">
        <f t="shared" si="117"/>
        <v/>
      </c>
      <c r="Z1067" s="79" t="str">
        <f t="shared" si="118"/>
        <v/>
      </c>
    </row>
    <row r="1068" spans="2:26" ht="35.1" customHeight="1" x14ac:dyDescent="0.2">
      <c r="B1068" s="48"/>
      <c r="C1068" s="49"/>
      <c r="D1068" s="50"/>
      <c r="E1068" s="47"/>
      <c r="F1068" s="43"/>
      <c r="G1068" s="45"/>
      <c r="K1068" s="7" t="str">
        <f>IF(O1068="","",COUNT(O$3:O1068))</f>
        <v/>
      </c>
      <c r="L1068" s="7" t="str">
        <f>IF(B1068&lt;&gt;"",B1068,IF(OR(COUNTA($G$3:$G1068)&lt;COUNTA($G$3:$G$1048576),$G1068&lt;&gt;""),L1067,""))</f>
        <v/>
      </c>
      <c r="M1068" s="7" t="str">
        <f>IF(C1068&lt;&gt;"",C1068,IF(OR(COUNTA($G$3:$G1068)&lt;COUNTA($G$3:$G$1048576),$G1068&lt;&gt;""),M1067,""))</f>
        <v/>
      </c>
      <c r="N1068" s="7" t="str">
        <f>IF(D1068&lt;&gt;"",D1068,IF(OR(COUNTA($G$3:$G1068)&lt;COUNTA($G$3:$G$1048576),$G1068&lt;&gt;""),N1067,""))</f>
        <v/>
      </c>
      <c r="O1068" s="8" t="str">
        <f t="shared" si="119"/>
        <v/>
      </c>
      <c r="P1068" s="10" t="str">
        <f>IFERROR(IF(O1068="",IF(COUNT(S$3:S$1048576)=COUNT(S$3:S1068),IF(S1068="","",INDEX(O$3:O1068,MATCH(MAX(K$3:K1068),K$3:K1068,0),0)),INDEX(O$3:O1068,MATCH(MAX(K$3:K1068),K$3:K1068,0),0)),O1068),"")</f>
        <v/>
      </c>
      <c r="Q1068" s="9" t="str">
        <f>IF(R1068="","",COUNT(R$3:R1068))</f>
        <v/>
      </c>
      <c r="R1068" s="7" t="str">
        <f t="shared" si="120"/>
        <v/>
      </c>
      <c r="S1068" s="11" t="str">
        <f>IFERROR(IF(COUNTA($E1068:$G1068)=0,"",IF(AND(R1068="",$O1068=INDEX(O$3:O1068,MATCH(MAX(Q$3:Q1068),Q$3:Q1068,0),0)),INDEX(R$3:R1068,MATCH(MAX(Q$3:Q1068),Q$3:Q1068,0),0),R1068)),"")</f>
        <v/>
      </c>
      <c r="T1068" s="7" t="str">
        <f>IF(U1068="","",COUNT(U$3:U1068))</f>
        <v/>
      </c>
      <c r="U1068" s="7" t="str">
        <f t="shared" si="115"/>
        <v/>
      </c>
      <c r="V1068" s="11" t="str">
        <f>IFERROR(IF(S1068="","",IF(U1068="",IF(AND(E1068="",F1068="",G1068&lt;&gt;"",$O1068=INDEX(O$3:O1068,MATCH(MAX(T$3:T1068),T$3:T1068,0),0)),INDEX(U$3:U1068,MATCH(MAX(T$3:T1068),T$3:T1068,0),0),IF(AND(S1068&lt;&gt;"",U1068=""),0,"")),U1068)),"")</f>
        <v/>
      </c>
      <c r="W1068" s="13" t="str">
        <f t="shared" si="116"/>
        <v/>
      </c>
      <c r="X1068" s="52" t="str">
        <f t="shared" si="121"/>
        <v/>
      </c>
      <c r="Y1068" s="52" t="str">
        <f t="shared" si="117"/>
        <v/>
      </c>
      <c r="Z1068" s="79" t="str">
        <f t="shared" si="118"/>
        <v/>
      </c>
    </row>
    <row r="1069" spans="2:26" ht="35.1" customHeight="1" x14ac:dyDescent="0.2">
      <c r="B1069" s="48"/>
      <c r="C1069" s="49"/>
      <c r="D1069" s="50"/>
      <c r="E1069" s="47"/>
      <c r="F1069" s="43"/>
      <c r="G1069" s="45"/>
      <c r="K1069" s="7" t="str">
        <f>IF(O1069="","",COUNT(O$3:O1069))</f>
        <v/>
      </c>
      <c r="L1069" s="7" t="str">
        <f>IF(B1069&lt;&gt;"",B1069,IF(OR(COUNTA($G$3:$G1069)&lt;COUNTA($G$3:$G$1048576),$G1069&lt;&gt;""),L1068,""))</f>
        <v/>
      </c>
      <c r="M1069" s="7" t="str">
        <f>IF(C1069&lt;&gt;"",C1069,IF(OR(COUNTA($G$3:$G1069)&lt;COUNTA($G$3:$G$1048576),$G1069&lt;&gt;""),M1068,""))</f>
        <v/>
      </c>
      <c r="N1069" s="7" t="str">
        <f>IF(D1069&lt;&gt;"",D1069,IF(OR(COUNTA($G$3:$G1069)&lt;COUNTA($G$3:$G$1048576),$G1069&lt;&gt;""),N1068,""))</f>
        <v/>
      </c>
      <c r="O1069" s="8" t="str">
        <f t="shared" si="119"/>
        <v/>
      </c>
      <c r="P1069" s="10" t="str">
        <f>IFERROR(IF(O1069="",IF(COUNT(S$3:S$1048576)=COUNT(S$3:S1069),IF(S1069="","",INDEX(O$3:O1069,MATCH(MAX(K$3:K1069),K$3:K1069,0),0)),INDEX(O$3:O1069,MATCH(MAX(K$3:K1069),K$3:K1069,0),0)),O1069),"")</f>
        <v/>
      </c>
      <c r="Q1069" s="9" t="str">
        <f>IF(R1069="","",COUNT(R$3:R1069))</f>
        <v/>
      </c>
      <c r="R1069" s="7" t="str">
        <f t="shared" si="120"/>
        <v/>
      </c>
      <c r="S1069" s="11" t="str">
        <f>IFERROR(IF(COUNTA($E1069:$G1069)=0,"",IF(AND(R1069="",$O1069=INDEX(O$3:O1069,MATCH(MAX(Q$3:Q1069),Q$3:Q1069,0),0)),INDEX(R$3:R1069,MATCH(MAX(Q$3:Q1069),Q$3:Q1069,0),0),R1069)),"")</f>
        <v/>
      </c>
      <c r="T1069" s="7" t="str">
        <f>IF(U1069="","",COUNT(U$3:U1069))</f>
        <v/>
      </c>
      <c r="U1069" s="7" t="str">
        <f t="shared" si="115"/>
        <v/>
      </c>
      <c r="V1069" s="11" t="str">
        <f>IFERROR(IF(S1069="","",IF(U1069="",IF(AND(E1069="",F1069="",G1069&lt;&gt;"",$O1069=INDEX(O$3:O1069,MATCH(MAX(T$3:T1069),T$3:T1069,0),0)),INDEX(U$3:U1069,MATCH(MAX(T$3:T1069),T$3:T1069,0),0),IF(AND(S1069&lt;&gt;"",U1069=""),0,"")),U1069)),"")</f>
        <v/>
      </c>
      <c r="W1069" s="13" t="str">
        <f t="shared" si="116"/>
        <v/>
      </c>
      <c r="X1069" s="52" t="str">
        <f t="shared" si="121"/>
        <v/>
      </c>
      <c r="Y1069" s="52" t="str">
        <f t="shared" si="117"/>
        <v/>
      </c>
      <c r="Z1069" s="79" t="str">
        <f t="shared" si="118"/>
        <v/>
      </c>
    </row>
    <row r="1070" spans="2:26" ht="35.1" customHeight="1" x14ac:dyDescent="0.2">
      <c r="B1070" s="48"/>
      <c r="C1070" s="49"/>
      <c r="D1070" s="50"/>
      <c r="E1070" s="47"/>
      <c r="F1070" s="43"/>
      <c r="G1070" s="45"/>
      <c r="K1070" s="7" t="str">
        <f>IF(O1070="","",COUNT(O$3:O1070))</f>
        <v/>
      </c>
      <c r="L1070" s="7" t="str">
        <f>IF(B1070&lt;&gt;"",B1070,IF(OR(COUNTA($G$3:$G1070)&lt;COUNTA($G$3:$G$1048576),$G1070&lt;&gt;""),L1069,""))</f>
        <v/>
      </c>
      <c r="M1070" s="7" t="str">
        <f>IF(C1070&lt;&gt;"",C1070,IF(OR(COUNTA($G$3:$G1070)&lt;COUNTA($G$3:$G$1048576),$G1070&lt;&gt;""),M1069,""))</f>
        <v/>
      </c>
      <c r="N1070" s="7" t="str">
        <f>IF(D1070&lt;&gt;"",D1070,IF(OR(COUNTA($G$3:$G1070)&lt;COUNTA($G$3:$G$1048576),$G1070&lt;&gt;""),N1069,""))</f>
        <v/>
      </c>
      <c r="O1070" s="8" t="str">
        <f t="shared" si="119"/>
        <v/>
      </c>
      <c r="P1070" s="10" t="str">
        <f>IFERROR(IF(O1070="",IF(COUNT(S$3:S$1048576)=COUNT(S$3:S1070),IF(S1070="","",INDEX(O$3:O1070,MATCH(MAX(K$3:K1070),K$3:K1070,0),0)),INDEX(O$3:O1070,MATCH(MAX(K$3:K1070),K$3:K1070,0),0)),O1070),"")</f>
        <v/>
      </c>
      <c r="Q1070" s="9" t="str">
        <f>IF(R1070="","",COUNT(R$3:R1070))</f>
        <v/>
      </c>
      <c r="R1070" s="7" t="str">
        <f t="shared" si="120"/>
        <v/>
      </c>
      <c r="S1070" s="11" t="str">
        <f>IFERROR(IF(COUNTA($E1070:$G1070)=0,"",IF(AND(R1070="",$O1070=INDEX(O$3:O1070,MATCH(MAX(Q$3:Q1070),Q$3:Q1070,0),0)),INDEX(R$3:R1070,MATCH(MAX(Q$3:Q1070),Q$3:Q1070,0),0),R1070)),"")</f>
        <v/>
      </c>
      <c r="T1070" s="7" t="str">
        <f>IF(U1070="","",COUNT(U$3:U1070))</f>
        <v/>
      </c>
      <c r="U1070" s="7" t="str">
        <f t="shared" si="115"/>
        <v/>
      </c>
      <c r="V1070" s="11" t="str">
        <f>IFERROR(IF(S1070="","",IF(U1070="",IF(AND(E1070="",F1070="",G1070&lt;&gt;"",$O1070=INDEX(O$3:O1070,MATCH(MAX(T$3:T1070),T$3:T1070,0),0)),INDEX(U$3:U1070,MATCH(MAX(T$3:T1070),T$3:T1070,0),0),IF(AND(S1070&lt;&gt;"",U1070=""),0,"")),U1070)),"")</f>
        <v/>
      </c>
      <c r="W1070" s="13" t="str">
        <f t="shared" si="116"/>
        <v/>
      </c>
      <c r="X1070" s="52" t="str">
        <f t="shared" si="121"/>
        <v/>
      </c>
      <c r="Y1070" s="52" t="str">
        <f t="shared" si="117"/>
        <v/>
      </c>
      <c r="Z1070" s="79" t="str">
        <f t="shared" si="118"/>
        <v/>
      </c>
    </row>
    <row r="1071" spans="2:26" ht="35.1" customHeight="1" x14ac:dyDescent="0.2">
      <c r="B1071" s="48"/>
      <c r="C1071" s="49"/>
      <c r="D1071" s="50"/>
      <c r="E1071" s="47"/>
      <c r="F1071" s="43"/>
      <c r="G1071" s="45"/>
      <c r="K1071" s="7" t="str">
        <f>IF(O1071="","",COUNT(O$3:O1071))</f>
        <v/>
      </c>
      <c r="L1071" s="7" t="str">
        <f>IF(B1071&lt;&gt;"",B1071,IF(OR(COUNTA($G$3:$G1071)&lt;COUNTA($G$3:$G$1048576),$G1071&lt;&gt;""),L1070,""))</f>
        <v/>
      </c>
      <c r="M1071" s="7" t="str">
        <f>IF(C1071&lt;&gt;"",C1071,IF(OR(COUNTA($G$3:$G1071)&lt;COUNTA($G$3:$G$1048576),$G1071&lt;&gt;""),M1070,""))</f>
        <v/>
      </c>
      <c r="N1071" s="7" t="str">
        <f>IF(D1071&lt;&gt;"",D1071,IF(OR(COUNTA($G$3:$G1071)&lt;COUNTA($G$3:$G$1048576),$G1071&lt;&gt;""),N1070,""))</f>
        <v/>
      </c>
      <c r="O1071" s="8" t="str">
        <f t="shared" si="119"/>
        <v/>
      </c>
      <c r="P1071" s="10" t="str">
        <f>IFERROR(IF(O1071="",IF(COUNT(S$3:S$1048576)=COUNT(S$3:S1071),IF(S1071="","",INDEX(O$3:O1071,MATCH(MAX(K$3:K1071),K$3:K1071,0),0)),INDEX(O$3:O1071,MATCH(MAX(K$3:K1071),K$3:K1071,0),0)),O1071),"")</f>
        <v/>
      </c>
      <c r="Q1071" s="9" t="str">
        <f>IF(R1071="","",COUNT(R$3:R1071))</f>
        <v/>
      </c>
      <c r="R1071" s="7" t="str">
        <f t="shared" si="120"/>
        <v/>
      </c>
      <c r="S1071" s="11" t="str">
        <f>IFERROR(IF(COUNTA($E1071:$G1071)=0,"",IF(AND(R1071="",$O1071=INDEX(O$3:O1071,MATCH(MAX(Q$3:Q1071),Q$3:Q1071,0),0)),INDEX(R$3:R1071,MATCH(MAX(Q$3:Q1071),Q$3:Q1071,0),0),R1071)),"")</f>
        <v/>
      </c>
      <c r="T1071" s="7" t="str">
        <f>IF(U1071="","",COUNT(U$3:U1071))</f>
        <v/>
      </c>
      <c r="U1071" s="7" t="str">
        <f t="shared" si="115"/>
        <v/>
      </c>
      <c r="V1071" s="11" t="str">
        <f>IFERROR(IF(S1071="","",IF(U1071="",IF(AND(E1071="",F1071="",G1071&lt;&gt;"",$O1071=INDEX(O$3:O1071,MATCH(MAX(T$3:T1071),T$3:T1071,0),0)),INDEX(U$3:U1071,MATCH(MAX(T$3:T1071),T$3:T1071,0),0),IF(AND(S1071&lt;&gt;"",U1071=""),0,"")),U1071)),"")</f>
        <v/>
      </c>
      <c r="W1071" s="13" t="str">
        <f t="shared" si="116"/>
        <v/>
      </c>
      <c r="X1071" s="52" t="str">
        <f t="shared" si="121"/>
        <v/>
      </c>
      <c r="Y1071" s="52" t="str">
        <f t="shared" si="117"/>
        <v/>
      </c>
      <c r="Z1071" s="79" t="str">
        <f t="shared" si="118"/>
        <v/>
      </c>
    </row>
    <row r="1072" spans="2:26" ht="35.1" customHeight="1" x14ac:dyDescent="0.2">
      <c r="B1072" s="48"/>
      <c r="C1072" s="49"/>
      <c r="D1072" s="50"/>
      <c r="E1072" s="47"/>
      <c r="F1072" s="43"/>
      <c r="G1072" s="45"/>
      <c r="K1072" s="7" t="str">
        <f>IF(O1072="","",COUNT(O$3:O1072))</f>
        <v/>
      </c>
      <c r="L1072" s="7" t="str">
        <f>IF(B1072&lt;&gt;"",B1072,IF(OR(COUNTA($G$3:$G1072)&lt;COUNTA($G$3:$G$1048576),$G1072&lt;&gt;""),L1071,""))</f>
        <v/>
      </c>
      <c r="M1072" s="7" t="str">
        <f>IF(C1072&lt;&gt;"",C1072,IF(OR(COUNTA($G$3:$G1072)&lt;COUNTA($G$3:$G$1048576),$G1072&lt;&gt;""),M1071,""))</f>
        <v/>
      </c>
      <c r="N1072" s="7" t="str">
        <f>IF(D1072&lt;&gt;"",D1072,IF(OR(COUNTA($G$3:$G1072)&lt;COUNTA($G$3:$G$1048576),$G1072&lt;&gt;""),N1071,""))</f>
        <v/>
      </c>
      <c r="O1072" s="8" t="str">
        <f t="shared" si="119"/>
        <v/>
      </c>
      <c r="P1072" s="10" t="str">
        <f>IFERROR(IF(O1072="",IF(COUNT(S$3:S$1048576)=COUNT(S$3:S1072),IF(S1072="","",INDEX(O$3:O1072,MATCH(MAX(K$3:K1072),K$3:K1072,0),0)),INDEX(O$3:O1072,MATCH(MAX(K$3:K1072),K$3:K1072,0),0)),O1072),"")</f>
        <v/>
      </c>
      <c r="Q1072" s="9" t="str">
        <f>IF(R1072="","",COUNT(R$3:R1072))</f>
        <v/>
      </c>
      <c r="R1072" s="7" t="str">
        <f t="shared" si="120"/>
        <v/>
      </c>
      <c r="S1072" s="11" t="str">
        <f>IFERROR(IF(COUNTA($E1072:$G1072)=0,"",IF(AND(R1072="",$O1072=INDEX(O$3:O1072,MATCH(MAX(Q$3:Q1072),Q$3:Q1072,0),0)),INDEX(R$3:R1072,MATCH(MAX(Q$3:Q1072),Q$3:Q1072,0),0),R1072)),"")</f>
        <v/>
      </c>
      <c r="T1072" s="7" t="str">
        <f>IF(U1072="","",COUNT(U$3:U1072))</f>
        <v/>
      </c>
      <c r="U1072" s="7" t="str">
        <f t="shared" si="115"/>
        <v/>
      </c>
      <c r="V1072" s="11" t="str">
        <f>IFERROR(IF(S1072="","",IF(U1072="",IF(AND(E1072="",F1072="",G1072&lt;&gt;"",$O1072=INDEX(O$3:O1072,MATCH(MAX(T$3:T1072),T$3:T1072,0),0)),INDEX(U$3:U1072,MATCH(MAX(T$3:T1072),T$3:T1072,0),0),IF(AND(S1072&lt;&gt;"",U1072=""),0,"")),U1072)),"")</f>
        <v/>
      </c>
      <c r="W1072" s="13" t="str">
        <f t="shared" si="116"/>
        <v/>
      </c>
      <c r="X1072" s="52" t="str">
        <f t="shared" si="121"/>
        <v/>
      </c>
      <c r="Y1072" s="52" t="str">
        <f t="shared" si="117"/>
        <v/>
      </c>
      <c r="Z1072" s="79" t="str">
        <f t="shared" si="118"/>
        <v/>
      </c>
    </row>
    <row r="1073" spans="2:26" ht="35.1" customHeight="1" x14ac:dyDescent="0.2">
      <c r="B1073" s="48"/>
      <c r="C1073" s="49"/>
      <c r="D1073" s="50"/>
      <c r="E1073" s="47"/>
      <c r="F1073" s="43"/>
      <c r="G1073" s="45"/>
      <c r="K1073" s="7" t="str">
        <f>IF(O1073="","",COUNT(O$3:O1073))</f>
        <v/>
      </c>
      <c r="L1073" s="7" t="str">
        <f>IF(B1073&lt;&gt;"",B1073,IF(OR(COUNTA($G$3:$G1073)&lt;COUNTA($G$3:$G$1048576),$G1073&lt;&gt;""),L1072,""))</f>
        <v/>
      </c>
      <c r="M1073" s="7" t="str">
        <f>IF(C1073&lt;&gt;"",C1073,IF(OR(COUNTA($G$3:$G1073)&lt;COUNTA($G$3:$G$1048576),$G1073&lt;&gt;""),M1072,""))</f>
        <v/>
      </c>
      <c r="N1073" s="7" t="str">
        <f>IF(D1073&lt;&gt;"",D1073,IF(OR(COUNTA($G$3:$G1073)&lt;COUNTA($G$3:$G$1048576),$G1073&lt;&gt;""),N1072,""))</f>
        <v/>
      </c>
      <c r="O1073" s="8" t="str">
        <f t="shared" si="119"/>
        <v/>
      </c>
      <c r="P1073" s="10" t="str">
        <f>IFERROR(IF(O1073="",IF(COUNT(S$3:S$1048576)=COUNT(S$3:S1073),IF(S1073="","",INDEX(O$3:O1073,MATCH(MAX(K$3:K1073),K$3:K1073,0),0)),INDEX(O$3:O1073,MATCH(MAX(K$3:K1073),K$3:K1073,0),0)),O1073),"")</f>
        <v/>
      </c>
      <c r="Q1073" s="9" t="str">
        <f>IF(R1073="","",COUNT(R$3:R1073))</f>
        <v/>
      </c>
      <c r="R1073" s="7" t="str">
        <f t="shared" si="120"/>
        <v/>
      </c>
      <c r="S1073" s="11" t="str">
        <f>IFERROR(IF(COUNTA($E1073:$G1073)=0,"",IF(AND(R1073="",$O1073=INDEX(O$3:O1073,MATCH(MAX(Q$3:Q1073),Q$3:Q1073,0),0)),INDEX(R$3:R1073,MATCH(MAX(Q$3:Q1073),Q$3:Q1073,0),0),R1073)),"")</f>
        <v/>
      </c>
      <c r="T1073" s="7" t="str">
        <f>IF(U1073="","",COUNT(U$3:U1073))</f>
        <v/>
      </c>
      <c r="U1073" s="7" t="str">
        <f t="shared" si="115"/>
        <v/>
      </c>
      <c r="V1073" s="11" t="str">
        <f>IFERROR(IF(S1073="","",IF(U1073="",IF(AND(E1073="",F1073="",G1073&lt;&gt;"",$O1073=INDEX(O$3:O1073,MATCH(MAX(T$3:T1073),T$3:T1073,0),0)),INDEX(U$3:U1073,MATCH(MAX(T$3:T1073),T$3:T1073,0),0),IF(AND(S1073&lt;&gt;"",U1073=""),0,"")),U1073)),"")</f>
        <v/>
      </c>
      <c r="W1073" s="13" t="str">
        <f t="shared" si="116"/>
        <v/>
      </c>
      <c r="X1073" s="52" t="str">
        <f t="shared" si="121"/>
        <v/>
      </c>
      <c r="Y1073" s="52" t="str">
        <f t="shared" si="117"/>
        <v/>
      </c>
      <c r="Z1073" s="79" t="str">
        <f t="shared" si="118"/>
        <v/>
      </c>
    </row>
    <row r="1074" spans="2:26" ht="35.1" customHeight="1" x14ac:dyDescent="0.2">
      <c r="B1074" s="48"/>
      <c r="C1074" s="49"/>
      <c r="D1074" s="50"/>
      <c r="E1074" s="47"/>
      <c r="F1074" s="43"/>
      <c r="G1074" s="45"/>
      <c r="K1074" s="7" t="str">
        <f>IF(O1074="","",COUNT(O$3:O1074))</f>
        <v/>
      </c>
      <c r="L1074" s="7" t="str">
        <f>IF(B1074&lt;&gt;"",B1074,IF(OR(COUNTA($G$3:$G1074)&lt;COUNTA($G$3:$G$1048576),$G1074&lt;&gt;""),L1073,""))</f>
        <v/>
      </c>
      <c r="M1074" s="7" t="str">
        <f>IF(C1074&lt;&gt;"",C1074,IF(OR(COUNTA($G$3:$G1074)&lt;COUNTA($G$3:$G$1048576),$G1074&lt;&gt;""),M1073,""))</f>
        <v/>
      </c>
      <c r="N1074" s="7" t="str">
        <f>IF(D1074&lt;&gt;"",D1074,IF(OR(COUNTA($G$3:$G1074)&lt;COUNTA($G$3:$G$1048576),$G1074&lt;&gt;""),N1073,""))</f>
        <v/>
      </c>
      <c r="O1074" s="8" t="str">
        <f t="shared" si="119"/>
        <v/>
      </c>
      <c r="P1074" s="10" t="str">
        <f>IFERROR(IF(O1074="",IF(COUNT(S$3:S$1048576)=COUNT(S$3:S1074),IF(S1074="","",INDEX(O$3:O1074,MATCH(MAX(K$3:K1074),K$3:K1074,0),0)),INDEX(O$3:O1074,MATCH(MAX(K$3:K1074),K$3:K1074,0),0)),O1074),"")</f>
        <v/>
      </c>
      <c r="Q1074" s="9" t="str">
        <f>IF(R1074="","",COUNT(R$3:R1074))</f>
        <v/>
      </c>
      <c r="R1074" s="7" t="str">
        <f t="shared" si="120"/>
        <v/>
      </c>
      <c r="S1074" s="11" t="str">
        <f>IFERROR(IF(COUNTA($E1074:$G1074)=0,"",IF(AND(R1074="",$O1074=INDEX(O$3:O1074,MATCH(MAX(Q$3:Q1074),Q$3:Q1074,0),0)),INDEX(R$3:R1074,MATCH(MAX(Q$3:Q1074),Q$3:Q1074,0),0),R1074)),"")</f>
        <v/>
      </c>
      <c r="T1074" s="7" t="str">
        <f>IF(U1074="","",COUNT(U$3:U1074))</f>
        <v/>
      </c>
      <c r="U1074" s="7" t="str">
        <f t="shared" si="115"/>
        <v/>
      </c>
      <c r="V1074" s="11" t="str">
        <f>IFERROR(IF(S1074="","",IF(U1074="",IF(AND(E1074="",F1074="",G1074&lt;&gt;"",$O1074=INDEX(O$3:O1074,MATCH(MAX(T$3:T1074),T$3:T1074,0),0)),INDEX(U$3:U1074,MATCH(MAX(T$3:T1074),T$3:T1074,0),0),IF(AND(S1074&lt;&gt;"",U1074=""),0,"")),U1074)),"")</f>
        <v/>
      </c>
      <c r="W1074" s="13" t="str">
        <f t="shared" si="116"/>
        <v/>
      </c>
      <c r="X1074" s="52" t="str">
        <f t="shared" si="121"/>
        <v/>
      </c>
      <c r="Y1074" s="52" t="str">
        <f t="shared" si="117"/>
        <v/>
      </c>
      <c r="Z1074" s="79" t="str">
        <f t="shared" si="118"/>
        <v/>
      </c>
    </row>
    <row r="1075" spans="2:26" ht="35.1" customHeight="1" x14ac:dyDescent="0.2">
      <c r="B1075" s="48"/>
      <c r="C1075" s="49"/>
      <c r="D1075" s="50"/>
      <c r="E1075" s="47"/>
      <c r="F1075" s="43"/>
      <c r="G1075" s="45"/>
      <c r="K1075" s="7" t="str">
        <f>IF(O1075="","",COUNT(O$3:O1075))</f>
        <v/>
      </c>
      <c r="L1075" s="7" t="str">
        <f>IF(B1075&lt;&gt;"",B1075,IF(OR(COUNTA($G$3:$G1075)&lt;COUNTA($G$3:$G$1048576),$G1075&lt;&gt;""),L1074,""))</f>
        <v/>
      </c>
      <c r="M1075" s="7" t="str">
        <f>IF(C1075&lt;&gt;"",C1075,IF(OR(COUNTA($G$3:$G1075)&lt;COUNTA($G$3:$G$1048576),$G1075&lt;&gt;""),M1074,""))</f>
        <v/>
      </c>
      <c r="N1075" s="7" t="str">
        <f>IF(D1075&lt;&gt;"",D1075,IF(OR(COUNTA($G$3:$G1075)&lt;COUNTA($G$3:$G$1048576),$G1075&lt;&gt;""),N1074,""))</f>
        <v/>
      </c>
      <c r="O1075" s="8" t="str">
        <f t="shared" si="119"/>
        <v/>
      </c>
      <c r="P1075" s="10" t="str">
        <f>IFERROR(IF(O1075="",IF(COUNT(S$3:S$1048576)=COUNT(S$3:S1075),IF(S1075="","",INDEX(O$3:O1075,MATCH(MAX(K$3:K1075),K$3:K1075,0),0)),INDEX(O$3:O1075,MATCH(MAX(K$3:K1075),K$3:K1075,0),0)),O1075),"")</f>
        <v/>
      </c>
      <c r="Q1075" s="9" t="str">
        <f>IF(R1075="","",COUNT(R$3:R1075))</f>
        <v/>
      </c>
      <c r="R1075" s="7" t="str">
        <f t="shared" si="120"/>
        <v/>
      </c>
      <c r="S1075" s="11" t="str">
        <f>IFERROR(IF(COUNTA($E1075:$G1075)=0,"",IF(AND(R1075="",$O1075=INDEX(O$3:O1075,MATCH(MAX(Q$3:Q1075),Q$3:Q1075,0),0)),INDEX(R$3:R1075,MATCH(MAX(Q$3:Q1075),Q$3:Q1075,0),0),R1075)),"")</f>
        <v/>
      </c>
      <c r="T1075" s="7" t="str">
        <f>IF(U1075="","",COUNT(U$3:U1075))</f>
        <v/>
      </c>
      <c r="U1075" s="7" t="str">
        <f t="shared" si="115"/>
        <v/>
      </c>
      <c r="V1075" s="11" t="str">
        <f>IFERROR(IF(S1075="","",IF(U1075="",IF(AND(E1075="",F1075="",G1075&lt;&gt;"",$O1075=INDEX(O$3:O1075,MATCH(MAX(T$3:T1075),T$3:T1075,0),0)),INDEX(U$3:U1075,MATCH(MAX(T$3:T1075),T$3:T1075,0),0),IF(AND(S1075&lt;&gt;"",U1075=""),0,"")),U1075)),"")</f>
        <v/>
      </c>
      <c r="W1075" s="13" t="str">
        <f t="shared" si="116"/>
        <v/>
      </c>
      <c r="X1075" s="52" t="str">
        <f t="shared" si="121"/>
        <v/>
      </c>
      <c r="Y1075" s="52" t="str">
        <f t="shared" si="117"/>
        <v/>
      </c>
      <c r="Z1075" s="79" t="str">
        <f t="shared" si="118"/>
        <v/>
      </c>
    </row>
    <row r="1076" spans="2:26" ht="35.1" customHeight="1" x14ac:dyDescent="0.2">
      <c r="B1076" s="48"/>
      <c r="C1076" s="49"/>
      <c r="D1076" s="50"/>
      <c r="E1076" s="47"/>
      <c r="F1076" s="43"/>
      <c r="G1076" s="45"/>
      <c r="K1076" s="7" t="str">
        <f>IF(O1076="","",COUNT(O$3:O1076))</f>
        <v/>
      </c>
      <c r="L1076" s="7" t="str">
        <f>IF(B1076&lt;&gt;"",B1076,IF(OR(COUNTA($G$3:$G1076)&lt;COUNTA($G$3:$G$1048576),$G1076&lt;&gt;""),L1075,""))</f>
        <v/>
      </c>
      <c r="M1076" s="7" t="str">
        <f>IF(C1076&lt;&gt;"",C1076,IF(OR(COUNTA($G$3:$G1076)&lt;COUNTA($G$3:$G$1048576),$G1076&lt;&gt;""),M1075,""))</f>
        <v/>
      </c>
      <c r="N1076" s="7" t="str">
        <f>IF(D1076&lt;&gt;"",D1076,IF(OR(COUNTA($G$3:$G1076)&lt;COUNTA($G$3:$G$1048576),$G1076&lt;&gt;""),N1075,""))</f>
        <v/>
      </c>
      <c r="O1076" s="8" t="str">
        <f t="shared" si="119"/>
        <v/>
      </c>
      <c r="P1076" s="10" t="str">
        <f>IFERROR(IF(O1076="",IF(COUNT(S$3:S$1048576)=COUNT(S$3:S1076),IF(S1076="","",INDEX(O$3:O1076,MATCH(MAX(K$3:K1076),K$3:K1076,0),0)),INDEX(O$3:O1076,MATCH(MAX(K$3:K1076),K$3:K1076,0),0)),O1076),"")</f>
        <v/>
      </c>
      <c r="Q1076" s="9" t="str">
        <f>IF(R1076="","",COUNT(R$3:R1076))</f>
        <v/>
      </c>
      <c r="R1076" s="7" t="str">
        <f t="shared" si="120"/>
        <v/>
      </c>
      <c r="S1076" s="11" t="str">
        <f>IFERROR(IF(COUNTA($E1076:$G1076)=0,"",IF(AND(R1076="",$O1076=INDEX(O$3:O1076,MATCH(MAX(Q$3:Q1076),Q$3:Q1076,0),0)),INDEX(R$3:R1076,MATCH(MAX(Q$3:Q1076),Q$3:Q1076,0),0),R1076)),"")</f>
        <v/>
      </c>
      <c r="T1076" s="7" t="str">
        <f>IF(U1076="","",COUNT(U$3:U1076))</f>
        <v/>
      </c>
      <c r="U1076" s="7" t="str">
        <f t="shared" si="115"/>
        <v/>
      </c>
      <c r="V1076" s="11" t="str">
        <f>IFERROR(IF(S1076="","",IF(U1076="",IF(AND(E1076="",F1076="",G1076&lt;&gt;"",$O1076=INDEX(O$3:O1076,MATCH(MAX(T$3:T1076),T$3:T1076,0),0)),INDEX(U$3:U1076,MATCH(MAX(T$3:T1076),T$3:T1076,0),0),IF(AND(S1076&lt;&gt;"",U1076=""),0,"")),U1076)),"")</f>
        <v/>
      </c>
      <c r="W1076" s="13" t="str">
        <f t="shared" si="116"/>
        <v/>
      </c>
      <c r="X1076" s="52" t="str">
        <f t="shared" si="121"/>
        <v/>
      </c>
      <c r="Y1076" s="52" t="str">
        <f t="shared" si="117"/>
        <v/>
      </c>
      <c r="Z1076" s="79" t="str">
        <f t="shared" si="118"/>
        <v/>
      </c>
    </row>
    <row r="1077" spans="2:26" ht="35.1" customHeight="1" x14ac:dyDescent="0.2">
      <c r="B1077" s="48"/>
      <c r="C1077" s="49"/>
      <c r="D1077" s="50"/>
      <c r="E1077" s="47"/>
      <c r="F1077" s="43"/>
      <c r="G1077" s="45"/>
      <c r="K1077" s="7" t="str">
        <f>IF(O1077="","",COUNT(O$3:O1077))</f>
        <v/>
      </c>
      <c r="L1077" s="7" t="str">
        <f>IF(B1077&lt;&gt;"",B1077,IF(OR(COUNTA($G$3:$G1077)&lt;COUNTA($G$3:$G$1048576),$G1077&lt;&gt;""),L1076,""))</f>
        <v/>
      </c>
      <c r="M1077" s="7" t="str">
        <f>IF(C1077&lt;&gt;"",C1077,IF(OR(COUNTA($G$3:$G1077)&lt;COUNTA($G$3:$G$1048576),$G1077&lt;&gt;""),M1076,""))</f>
        <v/>
      </c>
      <c r="N1077" s="7" t="str">
        <f>IF(D1077&lt;&gt;"",D1077,IF(OR(COUNTA($G$3:$G1077)&lt;COUNTA($G$3:$G$1048576),$G1077&lt;&gt;""),N1076,""))</f>
        <v/>
      </c>
      <c r="O1077" s="8" t="str">
        <f t="shared" si="119"/>
        <v/>
      </c>
      <c r="P1077" s="10" t="str">
        <f>IFERROR(IF(O1077="",IF(COUNT(S$3:S$1048576)=COUNT(S$3:S1077),IF(S1077="","",INDEX(O$3:O1077,MATCH(MAX(K$3:K1077),K$3:K1077,0),0)),INDEX(O$3:O1077,MATCH(MAX(K$3:K1077),K$3:K1077,0),0)),O1077),"")</f>
        <v/>
      </c>
      <c r="Q1077" s="9" t="str">
        <f>IF(R1077="","",COUNT(R$3:R1077))</f>
        <v/>
      </c>
      <c r="R1077" s="7" t="str">
        <f t="shared" si="120"/>
        <v/>
      </c>
      <c r="S1077" s="11" t="str">
        <f>IFERROR(IF(COUNTA($E1077:$G1077)=0,"",IF(AND(R1077="",$O1077=INDEX(O$3:O1077,MATCH(MAX(Q$3:Q1077),Q$3:Q1077,0),0)),INDEX(R$3:R1077,MATCH(MAX(Q$3:Q1077),Q$3:Q1077,0),0),R1077)),"")</f>
        <v/>
      </c>
      <c r="T1077" s="7" t="str">
        <f>IF(U1077="","",COUNT(U$3:U1077))</f>
        <v/>
      </c>
      <c r="U1077" s="7" t="str">
        <f t="shared" si="115"/>
        <v/>
      </c>
      <c r="V1077" s="11" t="str">
        <f>IFERROR(IF(S1077="","",IF(U1077="",IF(AND(E1077="",F1077="",G1077&lt;&gt;"",$O1077=INDEX(O$3:O1077,MATCH(MAX(T$3:T1077),T$3:T1077,0),0)),INDEX(U$3:U1077,MATCH(MAX(T$3:T1077),T$3:T1077,0),0),IF(AND(S1077&lt;&gt;"",U1077=""),0,"")),U1077)),"")</f>
        <v/>
      </c>
      <c r="W1077" s="13" t="str">
        <f t="shared" si="116"/>
        <v/>
      </c>
      <c r="X1077" s="52" t="str">
        <f t="shared" si="121"/>
        <v/>
      </c>
      <c r="Y1077" s="52" t="str">
        <f t="shared" si="117"/>
        <v/>
      </c>
      <c r="Z1077" s="79" t="str">
        <f t="shared" si="118"/>
        <v/>
      </c>
    </row>
    <row r="1078" spans="2:26" ht="35.1" customHeight="1" x14ac:dyDescent="0.2">
      <c r="B1078" s="48"/>
      <c r="C1078" s="49"/>
      <c r="D1078" s="50"/>
      <c r="E1078" s="47"/>
      <c r="F1078" s="43"/>
      <c r="G1078" s="45"/>
      <c r="K1078" s="7" t="str">
        <f>IF(O1078="","",COUNT(O$3:O1078))</f>
        <v/>
      </c>
      <c r="L1078" s="7" t="str">
        <f>IF(B1078&lt;&gt;"",B1078,IF(OR(COUNTA($G$3:$G1078)&lt;COUNTA($G$3:$G$1048576),$G1078&lt;&gt;""),L1077,""))</f>
        <v/>
      </c>
      <c r="M1078" s="7" t="str">
        <f>IF(C1078&lt;&gt;"",C1078,IF(OR(COUNTA($G$3:$G1078)&lt;COUNTA($G$3:$G$1048576),$G1078&lt;&gt;""),M1077,""))</f>
        <v/>
      </c>
      <c r="N1078" s="7" t="str">
        <f>IF(D1078&lt;&gt;"",D1078,IF(OR(COUNTA($G$3:$G1078)&lt;COUNTA($G$3:$G$1048576),$G1078&lt;&gt;""),N1077,""))</f>
        <v/>
      </c>
      <c r="O1078" s="8" t="str">
        <f t="shared" si="119"/>
        <v/>
      </c>
      <c r="P1078" s="10" t="str">
        <f>IFERROR(IF(O1078="",IF(COUNT(S$3:S$1048576)=COUNT(S$3:S1078),IF(S1078="","",INDEX(O$3:O1078,MATCH(MAX(K$3:K1078),K$3:K1078,0),0)),INDEX(O$3:O1078,MATCH(MAX(K$3:K1078),K$3:K1078,0),0)),O1078),"")</f>
        <v/>
      </c>
      <c r="Q1078" s="9" t="str">
        <f>IF(R1078="","",COUNT(R$3:R1078))</f>
        <v/>
      </c>
      <c r="R1078" s="7" t="str">
        <f t="shared" si="120"/>
        <v/>
      </c>
      <c r="S1078" s="11" t="str">
        <f>IFERROR(IF(COUNTA($E1078:$G1078)=0,"",IF(AND(R1078="",$O1078=INDEX(O$3:O1078,MATCH(MAX(Q$3:Q1078),Q$3:Q1078,0),0)),INDEX(R$3:R1078,MATCH(MAX(Q$3:Q1078),Q$3:Q1078,0),0),R1078)),"")</f>
        <v/>
      </c>
      <c r="T1078" s="7" t="str">
        <f>IF(U1078="","",COUNT(U$3:U1078))</f>
        <v/>
      </c>
      <c r="U1078" s="7" t="str">
        <f t="shared" si="115"/>
        <v/>
      </c>
      <c r="V1078" s="11" t="str">
        <f>IFERROR(IF(S1078="","",IF(U1078="",IF(AND(E1078="",F1078="",G1078&lt;&gt;"",$O1078=INDEX(O$3:O1078,MATCH(MAX(T$3:T1078),T$3:T1078,0),0)),INDEX(U$3:U1078,MATCH(MAX(T$3:T1078),T$3:T1078,0),0),IF(AND(S1078&lt;&gt;"",U1078=""),0,"")),U1078)),"")</f>
        <v/>
      </c>
      <c r="W1078" s="13" t="str">
        <f t="shared" si="116"/>
        <v/>
      </c>
      <c r="X1078" s="52" t="str">
        <f t="shared" si="121"/>
        <v/>
      </c>
      <c r="Y1078" s="52" t="str">
        <f t="shared" si="117"/>
        <v/>
      </c>
      <c r="Z1078" s="79" t="str">
        <f t="shared" si="118"/>
        <v/>
      </c>
    </row>
    <row r="1079" spans="2:26" ht="35.1" customHeight="1" x14ac:dyDescent="0.2">
      <c r="B1079" s="48"/>
      <c r="C1079" s="49"/>
      <c r="D1079" s="50"/>
      <c r="E1079" s="47"/>
      <c r="F1079" s="43"/>
      <c r="G1079" s="45"/>
      <c r="K1079" s="7" t="str">
        <f>IF(O1079="","",COUNT(O$3:O1079))</f>
        <v/>
      </c>
      <c r="L1079" s="7" t="str">
        <f>IF(B1079&lt;&gt;"",B1079,IF(OR(COUNTA($G$3:$G1079)&lt;COUNTA($G$3:$G$1048576),$G1079&lt;&gt;""),L1078,""))</f>
        <v/>
      </c>
      <c r="M1079" s="7" t="str">
        <f>IF(C1079&lt;&gt;"",C1079,IF(OR(COUNTA($G$3:$G1079)&lt;COUNTA($G$3:$G$1048576),$G1079&lt;&gt;""),M1078,""))</f>
        <v/>
      </c>
      <c r="N1079" s="7" t="str">
        <f>IF(D1079&lt;&gt;"",D1079,IF(OR(COUNTA($G$3:$G1079)&lt;COUNTA($G$3:$G$1048576),$G1079&lt;&gt;""),N1078,""))</f>
        <v/>
      </c>
      <c r="O1079" s="8" t="str">
        <f t="shared" si="119"/>
        <v/>
      </c>
      <c r="P1079" s="10" t="str">
        <f>IFERROR(IF(O1079="",IF(COUNT(S$3:S$1048576)=COUNT(S$3:S1079),IF(S1079="","",INDEX(O$3:O1079,MATCH(MAX(K$3:K1079),K$3:K1079,0),0)),INDEX(O$3:O1079,MATCH(MAX(K$3:K1079),K$3:K1079,0),0)),O1079),"")</f>
        <v/>
      </c>
      <c r="Q1079" s="9" t="str">
        <f>IF(R1079="","",COUNT(R$3:R1079))</f>
        <v/>
      </c>
      <c r="R1079" s="7" t="str">
        <f t="shared" si="120"/>
        <v/>
      </c>
      <c r="S1079" s="11" t="str">
        <f>IFERROR(IF(COUNTA($E1079:$G1079)=0,"",IF(AND(R1079="",$O1079=INDEX(O$3:O1079,MATCH(MAX(Q$3:Q1079),Q$3:Q1079,0),0)),INDEX(R$3:R1079,MATCH(MAX(Q$3:Q1079),Q$3:Q1079,0),0),R1079)),"")</f>
        <v/>
      </c>
      <c r="T1079" s="7" t="str">
        <f>IF(U1079="","",COUNT(U$3:U1079))</f>
        <v/>
      </c>
      <c r="U1079" s="7" t="str">
        <f t="shared" si="115"/>
        <v/>
      </c>
      <c r="V1079" s="11" t="str">
        <f>IFERROR(IF(S1079="","",IF(U1079="",IF(AND(E1079="",F1079="",G1079&lt;&gt;"",$O1079=INDEX(O$3:O1079,MATCH(MAX(T$3:T1079),T$3:T1079,0),0)),INDEX(U$3:U1079,MATCH(MAX(T$3:T1079),T$3:T1079,0),0),IF(AND(S1079&lt;&gt;"",U1079=""),0,"")),U1079)),"")</f>
        <v/>
      </c>
      <c r="W1079" s="13" t="str">
        <f t="shared" si="116"/>
        <v/>
      </c>
      <c r="X1079" s="52" t="str">
        <f t="shared" si="121"/>
        <v/>
      </c>
      <c r="Y1079" s="52" t="str">
        <f t="shared" si="117"/>
        <v/>
      </c>
      <c r="Z1079" s="79" t="str">
        <f t="shared" si="118"/>
        <v/>
      </c>
    </row>
    <row r="1080" spans="2:26" ht="35.1" customHeight="1" x14ac:dyDescent="0.2">
      <c r="B1080" s="48"/>
      <c r="C1080" s="49"/>
      <c r="D1080" s="50"/>
      <c r="E1080" s="47"/>
      <c r="F1080" s="43"/>
      <c r="G1080" s="45"/>
      <c r="K1080" s="7" t="str">
        <f>IF(O1080="","",COUNT(O$3:O1080))</f>
        <v/>
      </c>
      <c r="L1080" s="7" t="str">
        <f>IF(B1080&lt;&gt;"",B1080,IF(OR(COUNTA($G$3:$G1080)&lt;COUNTA($G$3:$G$1048576),$G1080&lt;&gt;""),L1079,""))</f>
        <v/>
      </c>
      <c r="M1080" s="7" t="str">
        <f>IF(C1080&lt;&gt;"",C1080,IF(OR(COUNTA($G$3:$G1080)&lt;COUNTA($G$3:$G$1048576),$G1080&lt;&gt;""),M1079,""))</f>
        <v/>
      </c>
      <c r="N1080" s="7" t="str">
        <f>IF(D1080&lt;&gt;"",D1080,IF(OR(COUNTA($G$3:$G1080)&lt;COUNTA($G$3:$G$1048576),$G1080&lt;&gt;""),N1079,""))</f>
        <v/>
      </c>
      <c r="O1080" s="8" t="str">
        <f t="shared" si="119"/>
        <v/>
      </c>
      <c r="P1080" s="10" t="str">
        <f>IFERROR(IF(O1080="",IF(COUNT(S$3:S$1048576)=COUNT(S$3:S1080),IF(S1080="","",INDEX(O$3:O1080,MATCH(MAX(K$3:K1080),K$3:K1080,0),0)),INDEX(O$3:O1080,MATCH(MAX(K$3:K1080),K$3:K1080,0),0)),O1080),"")</f>
        <v/>
      </c>
      <c r="Q1080" s="9" t="str">
        <f>IF(R1080="","",COUNT(R$3:R1080))</f>
        <v/>
      </c>
      <c r="R1080" s="7" t="str">
        <f t="shared" si="120"/>
        <v/>
      </c>
      <c r="S1080" s="11" t="str">
        <f>IFERROR(IF(COUNTA($E1080:$G1080)=0,"",IF(AND(R1080="",$O1080=INDEX(O$3:O1080,MATCH(MAX(Q$3:Q1080),Q$3:Q1080,0),0)),INDEX(R$3:R1080,MATCH(MAX(Q$3:Q1080),Q$3:Q1080,0),0),R1080)),"")</f>
        <v/>
      </c>
      <c r="T1080" s="7" t="str">
        <f>IF(U1080="","",COUNT(U$3:U1080))</f>
        <v/>
      </c>
      <c r="U1080" s="7" t="str">
        <f t="shared" si="115"/>
        <v/>
      </c>
      <c r="V1080" s="11" t="str">
        <f>IFERROR(IF(S1080="","",IF(U1080="",IF(AND(E1080="",F1080="",G1080&lt;&gt;"",$O1080=INDEX(O$3:O1080,MATCH(MAX(T$3:T1080),T$3:T1080,0),0)),INDEX(U$3:U1080,MATCH(MAX(T$3:T1080),T$3:T1080,0),0),IF(AND(S1080&lt;&gt;"",U1080=""),0,"")),U1080)),"")</f>
        <v/>
      </c>
      <c r="W1080" s="13" t="str">
        <f t="shared" si="116"/>
        <v/>
      </c>
      <c r="X1080" s="52" t="str">
        <f t="shared" si="121"/>
        <v/>
      </c>
      <c r="Y1080" s="52" t="str">
        <f t="shared" si="117"/>
        <v/>
      </c>
      <c r="Z1080" s="79" t="str">
        <f t="shared" si="118"/>
        <v/>
      </c>
    </row>
    <row r="1081" spans="2:26" ht="35.1" customHeight="1" x14ac:dyDescent="0.2">
      <c r="B1081" s="48"/>
      <c r="C1081" s="49"/>
      <c r="D1081" s="50"/>
      <c r="E1081" s="47"/>
      <c r="F1081" s="43"/>
      <c r="G1081" s="45"/>
      <c r="K1081" s="7" t="str">
        <f>IF(O1081="","",COUNT(O$3:O1081))</f>
        <v/>
      </c>
      <c r="L1081" s="7" t="str">
        <f>IF(B1081&lt;&gt;"",B1081,IF(OR(COUNTA($G$3:$G1081)&lt;COUNTA($G$3:$G$1048576),$G1081&lt;&gt;""),L1080,""))</f>
        <v/>
      </c>
      <c r="M1081" s="7" t="str">
        <f>IF(C1081&lt;&gt;"",C1081,IF(OR(COUNTA($G$3:$G1081)&lt;COUNTA($G$3:$G$1048576),$G1081&lt;&gt;""),M1080,""))</f>
        <v/>
      </c>
      <c r="N1081" s="7" t="str">
        <f>IF(D1081&lt;&gt;"",D1081,IF(OR(COUNTA($G$3:$G1081)&lt;COUNTA($G$3:$G$1048576),$G1081&lt;&gt;""),N1080,""))</f>
        <v/>
      </c>
      <c r="O1081" s="8" t="str">
        <f t="shared" si="119"/>
        <v/>
      </c>
      <c r="P1081" s="10" t="str">
        <f>IFERROR(IF(O1081="",IF(COUNT(S$3:S$1048576)=COUNT(S$3:S1081),IF(S1081="","",INDEX(O$3:O1081,MATCH(MAX(K$3:K1081),K$3:K1081,0),0)),INDEX(O$3:O1081,MATCH(MAX(K$3:K1081),K$3:K1081,0),0)),O1081),"")</f>
        <v/>
      </c>
      <c r="Q1081" s="9" t="str">
        <f>IF(R1081="","",COUNT(R$3:R1081))</f>
        <v/>
      </c>
      <c r="R1081" s="7" t="str">
        <f t="shared" si="120"/>
        <v/>
      </c>
      <c r="S1081" s="11" t="str">
        <f>IFERROR(IF(COUNTA($E1081:$G1081)=0,"",IF(AND(R1081="",$O1081=INDEX(O$3:O1081,MATCH(MAX(Q$3:Q1081),Q$3:Q1081,0),0)),INDEX(R$3:R1081,MATCH(MAX(Q$3:Q1081),Q$3:Q1081,0),0),R1081)),"")</f>
        <v/>
      </c>
      <c r="T1081" s="7" t="str">
        <f>IF(U1081="","",COUNT(U$3:U1081))</f>
        <v/>
      </c>
      <c r="U1081" s="7" t="str">
        <f t="shared" si="115"/>
        <v/>
      </c>
      <c r="V1081" s="11" t="str">
        <f>IFERROR(IF(S1081="","",IF(U1081="",IF(AND(E1081="",F1081="",G1081&lt;&gt;"",$O1081=INDEX(O$3:O1081,MATCH(MAX(T$3:T1081),T$3:T1081,0),0)),INDEX(U$3:U1081,MATCH(MAX(T$3:T1081),T$3:T1081,0),0),IF(AND(S1081&lt;&gt;"",U1081=""),0,"")),U1081)),"")</f>
        <v/>
      </c>
      <c r="W1081" s="13" t="str">
        <f t="shared" si="116"/>
        <v/>
      </c>
      <c r="X1081" s="52" t="str">
        <f t="shared" si="121"/>
        <v/>
      </c>
      <c r="Y1081" s="52" t="str">
        <f t="shared" si="117"/>
        <v/>
      </c>
      <c r="Z1081" s="79" t="str">
        <f t="shared" si="118"/>
        <v/>
      </c>
    </row>
    <row r="1082" spans="2:26" ht="35.1" customHeight="1" x14ac:dyDescent="0.2">
      <c r="B1082" s="48"/>
      <c r="C1082" s="49"/>
      <c r="D1082" s="50"/>
      <c r="E1082" s="47"/>
      <c r="F1082" s="43"/>
      <c r="G1082" s="45"/>
      <c r="K1082" s="7" t="str">
        <f>IF(O1082="","",COUNT(O$3:O1082))</f>
        <v/>
      </c>
      <c r="L1082" s="7" t="str">
        <f>IF(B1082&lt;&gt;"",B1082,IF(OR(COUNTA($G$3:$G1082)&lt;COUNTA($G$3:$G$1048576),$G1082&lt;&gt;""),L1081,""))</f>
        <v/>
      </c>
      <c r="M1082" s="7" t="str">
        <f>IF(C1082&lt;&gt;"",C1082,IF(OR(COUNTA($G$3:$G1082)&lt;COUNTA($G$3:$G$1048576),$G1082&lt;&gt;""),M1081,""))</f>
        <v/>
      </c>
      <c r="N1082" s="7" t="str">
        <f>IF(D1082&lt;&gt;"",D1082,IF(OR(COUNTA($G$3:$G1082)&lt;COUNTA($G$3:$G$1048576),$G1082&lt;&gt;""),N1081,""))</f>
        <v/>
      </c>
      <c r="O1082" s="8" t="str">
        <f t="shared" si="119"/>
        <v/>
      </c>
      <c r="P1082" s="10" t="str">
        <f>IFERROR(IF(O1082="",IF(COUNT(S$3:S$1048576)=COUNT(S$3:S1082),IF(S1082="","",INDEX(O$3:O1082,MATCH(MAX(K$3:K1082),K$3:K1082,0),0)),INDEX(O$3:O1082,MATCH(MAX(K$3:K1082),K$3:K1082,0),0)),O1082),"")</f>
        <v/>
      </c>
      <c r="Q1082" s="9" t="str">
        <f>IF(R1082="","",COUNT(R$3:R1082))</f>
        <v/>
      </c>
      <c r="R1082" s="7" t="str">
        <f t="shared" si="120"/>
        <v/>
      </c>
      <c r="S1082" s="11" t="str">
        <f>IFERROR(IF(COUNTA($E1082:$G1082)=0,"",IF(AND(R1082="",$O1082=INDEX(O$3:O1082,MATCH(MAX(Q$3:Q1082),Q$3:Q1082,0),0)),INDEX(R$3:R1082,MATCH(MAX(Q$3:Q1082),Q$3:Q1082,0),0),R1082)),"")</f>
        <v/>
      </c>
      <c r="T1082" s="7" t="str">
        <f>IF(U1082="","",COUNT(U$3:U1082))</f>
        <v/>
      </c>
      <c r="U1082" s="7" t="str">
        <f t="shared" si="115"/>
        <v/>
      </c>
      <c r="V1082" s="11" t="str">
        <f>IFERROR(IF(S1082="","",IF(U1082="",IF(AND(E1082="",F1082="",G1082&lt;&gt;"",$O1082=INDEX(O$3:O1082,MATCH(MAX(T$3:T1082),T$3:T1082,0),0)),INDEX(U$3:U1082,MATCH(MAX(T$3:T1082),T$3:T1082,0),0),IF(AND(S1082&lt;&gt;"",U1082=""),0,"")),U1082)),"")</f>
        <v/>
      </c>
      <c r="W1082" s="13" t="str">
        <f t="shared" si="116"/>
        <v/>
      </c>
      <c r="X1082" s="52" t="str">
        <f t="shared" si="121"/>
        <v/>
      </c>
      <c r="Y1082" s="52" t="str">
        <f t="shared" si="117"/>
        <v/>
      </c>
      <c r="Z1082" s="79" t="str">
        <f t="shared" si="118"/>
        <v/>
      </c>
    </row>
    <row r="1083" spans="2:26" ht="35.1" customHeight="1" x14ac:dyDescent="0.2">
      <c r="B1083" s="48"/>
      <c r="C1083" s="49"/>
      <c r="D1083" s="50"/>
      <c r="E1083" s="47"/>
      <c r="F1083" s="43"/>
      <c r="G1083" s="45"/>
      <c r="K1083" s="7" t="str">
        <f>IF(O1083="","",COUNT(O$3:O1083))</f>
        <v/>
      </c>
      <c r="L1083" s="7" t="str">
        <f>IF(B1083&lt;&gt;"",B1083,IF(OR(COUNTA($G$3:$G1083)&lt;COUNTA($G$3:$G$1048576),$G1083&lt;&gt;""),L1082,""))</f>
        <v/>
      </c>
      <c r="M1083" s="7" t="str">
        <f>IF(C1083&lt;&gt;"",C1083,IF(OR(COUNTA($G$3:$G1083)&lt;COUNTA($G$3:$G$1048576),$G1083&lt;&gt;""),M1082,""))</f>
        <v/>
      </c>
      <c r="N1083" s="7" t="str">
        <f>IF(D1083&lt;&gt;"",D1083,IF(OR(COUNTA($G$3:$G1083)&lt;COUNTA($G$3:$G$1048576),$G1083&lt;&gt;""),N1082,""))</f>
        <v/>
      </c>
      <c r="O1083" s="8" t="str">
        <f t="shared" si="119"/>
        <v/>
      </c>
      <c r="P1083" s="10" t="str">
        <f>IFERROR(IF(O1083="",IF(COUNT(S$3:S$1048576)=COUNT(S$3:S1083),IF(S1083="","",INDEX(O$3:O1083,MATCH(MAX(K$3:K1083),K$3:K1083,0),0)),INDEX(O$3:O1083,MATCH(MAX(K$3:K1083),K$3:K1083,0),0)),O1083),"")</f>
        <v/>
      </c>
      <c r="Q1083" s="9" t="str">
        <f>IF(R1083="","",COUNT(R$3:R1083))</f>
        <v/>
      </c>
      <c r="R1083" s="7" t="str">
        <f t="shared" si="120"/>
        <v/>
      </c>
      <c r="S1083" s="11" t="str">
        <f>IFERROR(IF(COUNTA($E1083:$G1083)=0,"",IF(AND(R1083="",$O1083=INDEX(O$3:O1083,MATCH(MAX(Q$3:Q1083),Q$3:Q1083,0),0)),INDEX(R$3:R1083,MATCH(MAX(Q$3:Q1083),Q$3:Q1083,0),0),R1083)),"")</f>
        <v/>
      </c>
      <c r="T1083" s="7" t="str">
        <f>IF(U1083="","",COUNT(U$3:U1083))</f>
        <v/>
      </c>
      <c r="U1083" s="7" t="str">
        <f t="shared" si="115"/>
        <v/>
      </c>
      <c r="V1083" s="11" t="str">
        <f>IFERROR(IF(S1083="","",IF(U1083="",IF(AND(E1083="",F1083="",G1083&lt;&gt;"",$O1083=INDEX(O$3:O1083,MATCH(MAX(T$3:T1083),T$3:T1083,0),0)),INDEX(U$3:U1083,MATCH(MAX(T$3:T1083),T$3:T1083,0),0),IF(AND(S1083&lt;&gt;"",U1083=""),0,"")),U1083)),"")</f>
        <v/>
      </c>
      <c r="W1083" s="13" t="str">
        <f t="shared" si="116"/>
        <v/>
      </c>
      <c r="X1083" s="52" t="str">
        <f t="shared" si="121"/>
        <v/>
      </c>
      <c r="Y1083" s="52" t="str">
        <f t="shared" si="117"/>
        <v/>
      </c>
      <c r="Z1083" s="79" t="str">
        <f t="shared" si="118"/>
        <v/>
      </c>
    </row>
    <row r="1084" spans="2:26" ht="35.1" customHeight="1" x14ac:dyDescent="0.2">
      <c r="B1084" s="48"/>
      <c r="C1084" s="49"/>
      <c r="D1084" s="50"/>
      <c r="E1084" s="47"/>
      <c r="F1084" s="43"/>
      <c r="G1084" s="45"/>
      <c r="K1084" s="7" t="str">
        <f>IF(O1084="","",COUNT(O$3:O1084))</f>
        <v/>
      </c>
      <c r="L1084" s="7" t="str">
        <f>IF(B1084&lt;&gt;"",B1084,IF(OR(COUNTA($G$3:$G1084)&lt;COUNTA($G$3:$G$1048576),$G1084&lt;&gt;""),L1083,""))</f>
        <v/>
      </c>
      <c r="M1084" s="7" t="str">
        <f>IF(C1084&lt;&gt;"",C1084,IF(OR(COUNTA($G$3:$G1084)&lt;COUNTA($G$3:$G$1048576),$G1084&lt;&gt;""),M1083,""))</f>
        <v/>
      </c>
      <c r="N1084" s="7" t="str">
        <f>IF(D1084&lt;&gt;"",D1084,IF(OR(COUNTA($G$3:$G1084)&lt;COUNTA($G$3:$G$1048576),$G1084&lt;&gt;""),N1083,""))</f>
        <v/>
      </c>
      <c r="O1084" s="8" t="str">
        <f t="shared" si="119"/>
        <v/>
      </c>
      <c r="P1084" s="10" t="str">
        <f>IFERROR(IF(O1084="",IF(COUNT(S$3:S$1048576)=COUNT(S$3:S1084),IF(S1084="","",INDEX(O$3:O1084,MATCH(MAX(K$3:K1084),K$3:K1084,0),0)),INDEX(O$3:O1084,MATCH(MAX(K$3:K1084),K$3:K1084,0),0)),O1084),"")</f>
        <v/>
      </c>
      <c r="Q1084" s="9" t="str">
        <f>IF(R1084="","",COUNT(R$3:R1084))</f>
        <v/>
      </c>
      <c r="R1084" s="7" t="str">
        <f t="shared" si="120"/>
        <v/>
      </c>
      <c r="S1084" s="11" t="str">
        <f>IFERROR(IF(COUNTA($E1084:$G1084)=0,"",IF(AND(R1084="",$O1084=INDEX(O$3:O1084,MATCH(MAX(Q$3:Q1084),Q$3:Q1084,0),0)),INDEX(R$3:R1084,MATCH(MAX(Q$3:Q1084),Q$3:Q1084,0),0),R1084)),"")</f>
        <v/>
      </c>
      <c r="T1084" s="7" t="str">
        <f>IF(U1084="","",COUNT(U$3:U1084))</f>
        <v/>
      </c>
      <c r="U1084" s="7" t="str">
        <f t="shared" si="115"/>
        <v/>
      </c>
      <c r="V1084" s="11" t="str">
        <f>IFERROR(IF(S1084="","",IF(U1084="",IF(AND(E1084="",F1084="",G1084&lt;&gt;"",$O1084=INDEX(O$3:O1084,MATCH(MAX(T$3:T1084),T$3:T1084,0),0)),INDEX(U$3:U1084,MATCH(MAX(T$3:T1084),T$3:T1084,0),0),IF(AND(S1084&lt;&gt;"",U1084=""),0,"")),U1084)),"")</f>
        <v/>
      </c>
      <c r="W1084" s="13" t="str">
        <f t="shared" si="116"/>
        <v/>
      </c>
      <c r="X1084" s="52" t="str">
        <f t="shared" si="121"/>
        <v/>
      </c>
      <c r="Y1084" s="52" t="str">
        <f t="shared" si="117"/>
        <v/>
      </c>
      <c r="Z1084" s="79" t="str">
        <f t="shared" si="118"/>
        <v/>
      </c>
    </row>
    <row r="1085" spans="2:26" ht="35.1" customHeight="1" x14ac:dyDescent="0.2">
      <c r="B1085" s="48"/>
      <c r="C1085" s="49"/>
      <c r="D1085" s="50"/>
      <c r="E1085" s="47"/>
      <c r="F1085" s="43"/>
      <c r="G1085" s="45"/>
      <c r="K1085" s="7" t="str">
        <f>IF(O1085="","",COUNT(O$3:O1085))</f>
        <v/>
      </c>
      <c r="L1085" s="7" t="str">
        <f>IF(B1085&lt;&gt;"",B1085,IF(OR(COUNTA($G$3:$G1085)&lt;COUNTA($G$3:$G$1048576),$G1085&lt;&gt;""),L1084,""))</f>
        <v/>
      </c>
      <c r="M1085" s="7" t="str">
        <f>IF(C1085&lt;&gt;"",C1085,IF(OR(COUNTA($G$3:$G1085)&lt;COUNTA($G$3:$G$1048576),$G1085&lt;&gt;""),M1084,""))</f>
        <v/>
      </c>
      <c r="N1085" s="7" t="str">
        <f>IF(D1085&lt;&gt;"",D1085,IF(OR(COUNTA($G$3:$G1085)&lt;COUNTA($G$3:$G$1048576),$G1085&lt;&gt;""),N1084,""))</f>
        <v/>
      </c>
      <c r="O1085" s="8" t="str">
        <f t="shared" si="119"/>
        <v/>
      </c>
      <c r="P1085" s="10" t="str">
        <f>IFERROR(IF(O1085="",IF(COUNT(S$3:S$1048576)=COUNT(S$3:S1085),IF(S1085="","",INDEX(O$3:O1085,MATCH(MAX(K$3:K1085),K$3:K1085,0),0)),INDEX(O$3:O1085,MATCH(MAX(K$3:K1085),K$3:K1085,0),0)),O1085),"")</f>
        <v/>
      </c>
      <c r="Q1085" s="9" t="str">
        <f>IF(R1085="","",COUNT(R$3:R1085))</f>
        <v/>
      </c>
      <c r="R1085" s="7" t="str">
        <f t="shared" si="120"/>
        <v/>
      </c>
      <c r="S1085" s="11" t="str">
        <f>IFERROR(IF(COUNTA($E1085:$G1085)=0,"",IF(AND(R1085="",$O1085=INDEX(O$3:O1085,MATCH(MAX(Q$3:Q1085),Q$3:Q1085,0),0)),INDEX(R$3:R1085,MATCH(MAX(Q$3:Q1085),Q$3:Q1085,0),0),R1085)),"")</f>
        <v/>
      </c>
      <c r="T1085" s="7" t="str">
        <f>IF(U1085="","",COUNT(U$3:U1085))</f>
        <v/>
      </c>
      <c r="U1085" s="7" t="str">
        <f t="shared" si="115"/>
        <v/>
      </c>
      <c r="V1085" s="11" t="str">
        <f>IFERROR(IF(S1085="","",IF(U1085="",IF(AND(E1085="",F1085="",G1085&lt;&gt;"",$O1085=INDEX(O$3:O1085,MATCH(MAX(T$3:T1085),T$3:T1085,0),0)),INDEX(U$3:U1085,MATCH(MAX(T$3:T1085),T$3:T1085,0),0),IF(AND(S1085&lt;&gt;"",U1085=""),0,"")),U1085)),"")</f>
        <v/>
      </c>
      <c r="W1085" s="13" t="str">
        <f t="shared" si="116"/>
        <v/>
      </c>
      <c r="X1085" s="52" t="str">
        <f t="shared" si="121"/>
        <v/>
      </c>
      <c r="Y1085" s="52" t="str">
        <f t="shared" si="117"/>
        <v/>
      </c>
      <c r="Z1085" s="79" t="str">
        <f t="shared" si="118"/>
        <v/>
      </c>
    </row>
    <row r="1086" spans="2:26" ht="35.1" customHeight="1" x14ac:dyDescent="0.2">
      <c r="B1086" s="48"/>
      <c r="C1086" s="49"/>
      <c r="D1086" s="50"/>
      <c r="E1086" s="47"/>
      <c r="F1086" s="43"/>
      <c r="G1086" s="45"/>
      <c r="K1086" s="7" t="str">
        <f>IF(O1086="","",COUNT(O$3:O1086))</f>
        <v/>
      </c>
      <c r="L1086" s="7" t="str">
        <f>IF(B1086&lt;&gt;"",B1086,IF(OR(COUNTA($G$3:$G1086)&lt;COUNTA($G$3:$G$1048576),$G1086&lt;&gt;""),L1085,""))</f>
        <v/>
      </c>
      <c r="M1086" s="7" t="str">
        <f>IF(C1086&lt;&gt;"",C1086,IF(OR(COUNTA($G$3:$G1086)&lt;COUNTA($G$3:$G$1048576),$G1086&lt;&gt;""),M1085,""))</f>
        <v/>
      </c>
      <c r="N1086" s="7" t="str">
        <f>IF(D1086&lt;&gt;"",D1086,IF(OR(COUNTA($G$3:$G1086)&lt;COUNTA($G$3:$G$1048576),$G1086&lt;&gt;""),N1085,""))</f>
        <v/>
      </c>
      <c r="O1086" s="8" t="str">
        <f t="shared" si="119"/>
        <v/>
      </c>
      <c r="P1086" s="10" t="str">
        <f>IFERROR(IF(O1086="",IF(COUNT(S$3:S$1048576)=COUNT(S$3:S1086),IF(S1086="","",INDEX(O$3:O1086,MATCH(MAX(K$3:K1086),K$3:K1086,0),0)),INDEX(O$3:O1086,MATCH(MAX(K$3:K1086),K$3:K1086,0),0)),O1086),"")</f>
        <v/>
      </c>
      <c r="Q1086" s="9" t="str">
        <f>IF(R1086="","",COUNT(R$3:R1086))</f>
        <v/>
      </c>
      <c r="R1086" s="7" t="str">
        <f t="shared" si="120"/>
        <v/>
      </c>
      <c r="S1086" s="11" t="str">
        <f>IFERROR(IF(COUNTA($E1086:$G1086)=0,"",IF(AND(R1086="",$O1086=INDEX(O$3:O1086,MATCH(MAX(Q$3:Q1086),Q$3:Q1086,0),0)),INDEX(R$3:R1086,MATCH(MAX(Q$3:Q1086),Q$3:Q1086,0),0),R1086)),"")</f>
        <v/>
      </c>
      <c r="T1086" s="7" t="str">
        <f>IF(U1086="","",COUNT(U$3:U1086))</f>
        <v/>
      </c>
      <c r="U1086" s="7" t="str">
        <f t="shared" si="115"/>
        <v/>
      </c>
      <c r="V1086" s="11" t="str">
        <f>IFERROR(IF(S1086="","",IF(U1086="",IF(AND(E1086="",F1086="",G1086&lt;&gt;"",$O1086=INDEX(O$3:O1086,MATCH(MAX(T$3:T1086),T$3:T1086,0),0)),INDEX(U$3:U1086,MATCH(MAX(T$3:T1086),T$3:T1086,0),0),IF(AND(S1086&lt;&gt;"",U1086=""),0,"")),U1086)),"")</f>
        <v/>
      </c>
      <c r="W1086" s="13" t="str">
        <f t="shared" si="116"/>
        <v/>
      </c>
      <c r="X1086" s="52" t="str">
        <f t="shared" si="121"/>
        <v/>
      </c>
      <c r="Y1086" s="52" t="str">
        <f t="shared" si="117"/>
        <v/>
      </c>
      <c r="Z1086" s="79" t="str">
        <f t="shared" si="118"/>
        <v/>
      </c>
    </row>
    <row r="1087" spans="2:26" ht="35.1" customHeight="1" x14ac:dyDescent="0.2">
      <c r="B1087" s="48"/>
      <c r="C1087" s="49"/>
      <c r="D1087" s="50"/>
      <c r="E1087" s="47"/>
      <c r="F1087" s="43"/>
      <c r="G1087" s="45"/>
      <c r="K1087" s="7" t="str">
        <f>IF(O1087="","",COUNT(O$3:O1087))</f>
        <v/>
      </c>
      <c r="L1087" s="7" t="str">
        <f>IF(B1087&lt;&gt;"",B1087,IF(OR(COUNTA($G$3:$G1087)&lt;COUNTA($G$3:$G$1048576),$G1087&lt;&gt;""),L1086,""))</f>
        <v/>
      </c>
      <c r="M1087" s="7" t="str">
        <f>IF(C1087&lt;&gt;"",C1087,IF(OR(COUNTA($G$3:$G1087)&lt;COUNTA($G$3:$G$1048576),$G1087&lt;&gt;""),M1086,""))</f>
        <v/>
      </c>
      <c r="N1087" s="7" t="str">
        <f>IF(D1087&lt;&gt;"",D1087,IF(OR(COUNTA($G$3:$G1087)&lt;COUNTA($G$3:$G$1048576),$G1087&lt;&gt;""),N1086,""))</f>
        <v/>
      </c>
      <c r="O1087" s="8" t="str">
        <f t="shared" si="119"/>
        <v/>
      </c>
      <c r="P1087" s="10" t="str">
        <f>IFERROR(IF(O1087="",IF(COUNT(S$3:S$1048576)=COUNT(S$3:S1087),IF(S1087="","",INDEX(O$3:O1087,MATCH(MAX(K$3:K1087),K$3:K1087,0),0)),INDEX(O$3:O1087,MATCH(MAX(K$3:K1087),K$3:K1087,0),0)),O1087),"")</f>
        <v/>
      </c>
      <c r="Q1087" s="9" t="str">
        <f>IF(R1087="","",COUNT(R$3:R1087))</f>
        <v/>
      </c>
      <c r="R1087" s="7" t="str">
        <f t="shared" si="120"/>
        <v/>
      </c>
      <c r="S1087" s="11" t="str">
        <f>IFERROR(IF(COUNTA($E1087:$G1087)=0,"",IF(AND(R1087="",$O1087=INDEX(O$3:O1087,MATCH(MAX(Q$3:Q1087),Q$3:Q1087,0),0)),INDEX(R$3:R1087,MATCH(MAX(Q$3:Q1087),Q$3:Q1087,0),0),R1087)),"")</f>
        <v/>
      </c>
      <c r="T1087" s="7" t="str">
        <f>IF(U1087="","",COUNT(U$3:U1087))</f>
        <v/>
      </c>
      <c r="U1087" s="7" t="str">
        <f t="shared" si="115"/>
        <v/>
      </c>
      <c r="V1087" s="11" t="str">
        <f>IFERROR(IF(S1087="","",IF(U1087="",IF(AND(E1087="",F1087="",G1087&lt;&gt;"",$O1087=INDEX(O$3:O1087,MATCH(MAX(T$3:T1087),T$3:T1087,0),0)),INDEX(U$3:U1087,MATCH(MAX(T$3:T1087),T$3:T1087,0),0),IF(AND(S1087&lt;&gt;"",U1087=""),0,"")),U1087)),"")</f>
        <v/>
      </c>
      <c r="W1087" s="13" t="str">
        <f t="shared" si="116"/>
        <v/>
      </c>
      <c r="X1087" s="52" t="str">
        <f t="shared" si="121"/>
        <v/>
      </c>
      <c r="Y1087" s="52" t="str">
        <f t="shared" si="117"/>
        <v/>
      </c>
      <c r="Z1087" s="79" t="str">
        <f t="shared" si="118"/>
        <v/>
      </c>
    </row>
    <row r="1088" spans="2:26" ht="35.1" customHeight="1" x14ac:dyDescent="0.2">
      <c r="B1088" s="48"/>
      <c r="C1088" s="49"/>
      <c r="D1088" s="50"/>
      <c r="E1088" s="47"/>
      <c r="F1088" s="43"/>
      <c r="G1088" s="45"/>
      <c r="K1088" s="7" t="str">
        <f>IF(O1088="","",COUNT(O$3:O1088))</f>
        <v/>
      </c>
      <c r="L1088" s="7" t="str">
        <f>IF(B1088&lt;&gt;"",B1088,IF(OR(COUNTA($G$3:$G1088)&lt;COUNTA($G$3:$G$1048576),$G1088&lt;&gt;""),L1087,""))</f>
        <v/>
      </c>
      <c r="M1088" s="7" t="str">
        <f>IF(C1088&lt;&gt;"",C1088,IF(OR(COUNTA($G$3:$G1088)&lt;COUNTA($G$3:$G$1048576),$G1088&lt;&gt;""),M1087,""))</f>
        <v/>
      </c>
      <c r="N1088" s="7" t="str">
        <f>IF(D1088&lt;&gt;"",D1088,IF(OR(COUNTA($G$3:$G1088)&lt;COUNTA($G$3:$G$1048576),$G1088&lt;&gt;""),N1087,""))</f>
        <v/>
      </c>
      <c r="O1088" s="8" t="str">
        <f t="shared" si="119"/>
        <v/>
      </c>
      <c r="P1088" s="10" t="str">
        <f>IFERROR(IF(O1088="",IF(COUNT(S$3:S$1048576)=COUNT(S$3:S1088),IF(S1088="","",INDEX(O$3:O1088,MATCH(MAX(K$3:K1088),K$3:K1088,0),0)),INDEX(O$3:O1088,MATCH(MAX(K$3:K1088),K$3:K1088,0),0)),O1088),"")</f>
        <v/>
      </c>
      <c r="Q1088" s="9" t="str">
        <f>IF(R1088="","",COUNT(R$3:R1088))</f>
        <v/>
      </c>
      <c r="R1088" s="7" t="str">
        <f t="shared" si="120"/>
        <v/>
      </c>
      <c r="S1088" s="11" t="str">
        <f>IFERROR(IF(COUNTA($E1088:$G1088)=0,"",IF(AND(R1088="",$O1088=INDEX(O$3:O1088,MATCH(MAX(Q$3:Q1088),Q$3:Q1088,0),0)),INDEX(R$3:R1088,MATCH(MAX(Q$3:Q1088),Q$3:Q1088,0),0),R1088)),"")</f>
        <v/>
      </c>
      <c r="T1088" s="7" t="str">
        <f>IF(U1088="","",COUNT(U$3:U1088))</f>
        <v/>
      </c>
      <c r="U1088" s="7" t="str">
        <f t="shared" si="115"/>
        <v/>
      </c>
      <c r="V1088" s="11" t="str">
        <f>IFERROR(IF(S1088="","",IF(U1088="",IF(AND(E1088="",F1088="",G1088&lt;&gt;"",$O1088=INDEX(O$3:O1088,MATCH(MAX(T$3:T1088),T$3:T1088,0),0)),INDEX(U$3:U1088,MATCH(MAX(T$3:T1088),T$3:T1088,0),0),IF(AND(S1088&lt;&gt;"",U1088=""),0,"")),U1088)),"")</f>
        <v/>
      </c>
      <c r="W1088" s="13" t="str">
        <f t="shared" si="116"/>
        <v/>
      </c>
      <c r="X1088" s="52" t="str">
        <f t="shared" si="121"/>
        <v/>
      </c>
      <c r="Y1088" s="52" t="str">
        <f t="shared" si="117"/>
        <v/>
      </c>
      <c r="Z1088" s="79" t="str">
        <f t="shared" si="118"/>
        <v/>
      </c>
    </row>
    <row r="1089" spans="2:26" ht="35.1" customHeight="1" x14ac:dyDescent="0.2">
      <c r="B1089" s="48"/>
      <c r="C1089" s="49"/>
      <c r="D1089" s="50"/>
      <c r="E1089" s="47"/>
      <c r="F1089" s="43"/>
      <c r="G1089" s="45"/>
      <c r="K1089" s="7" t="str">
        <f>IF(O1089="","",COUNT(O$3:O1089))</f>
        <v/>
      </c>
      <c r="L1089" s="7" t="str">
        <f>IF(B1089&lt;&gt;"",B1089,IF(OR(COUNTA($G$3:$G1089)&lt;COUNTA($G$3:$G$1048576),$G1089&lt;&gt;""),L1088,""))</f>
        <v/>
      </c>
      <c r="M1089" s="7" t="str">
        <f>IF(C1089&lt;&gt;"",C1089,IF(OR(COUNTA($G$3:$G1089)&lt;COUNTA($G$3:$G$1048576),$G1089&lt;&gt;""),M1088,""))</f>
        <v/>
      </c>
      <c r="N1089" s="7" t="str">
        <f>IF(D1089&lt;&gt;"",D1089,IF(OR(COUNTA($G$3:$G1089)&lt;COUNTA($G$3:$G$1048576),$G1089&lt;&gt;""),N1088,""))</f>
        <v/>
      </c>
      <c r="O1089" s="8" t="str">
        <f t="shared" si="119"/>
        <v/>
      </c>
      <c r="P1089" s="10" t="str">
        <f>IFERROR(IF(O1089="",IF(COUNT(S$3:S$1048576)=COUNT(S$3:S1089),IF(S1089="","",INDEX(O$3:O1089,MATCH(MAX(K$3:K1089),K$3:K1089,0),0)),INDEX(O$3:O1089,MATCH(MAX(K$3:K1089),K$3:K1089,0),0)),O1089),"")</f>
        <v/>
      </c>
      <c r="Q1089" s="9" t="str">
        <f>IF(R1089="","",COUNT(R$3:R1089))</f>
        <v/>
      </c>
      <c r="R1089" s="7" t="str">
        <f t="shared" si="120"/>
        <v/>
      </c>
      <c r="S1089" s="11" t="str">
        <f>IFERROR(IF(COUNTA($E1089:$G1089)=0,"",IF(AND(R1089="",$O1089=INDEX(O$3:O1089,MATCH(MAX(Q$3:Q1089),Q$3:Q1089,0),0)),INDEX(R$3:R1089,MATCH(MAX(Q$3:Q1089),Q$3:Q1089,0),0),R1089)),"")</f>
        <v/>
      </c>
      <c r="T1089" s="7" t="str">
        <f>IF(U1089="","",COUNT(U$3:U1089))</f>
        <v/>
      </c>
      <c r="U1089" s="7" t="str">
        <f t="shared" si="115"/>
        <v/>
      </c>
      <c r="V1089" s="11" t="str">
        <f>IFERROR(IF(S1089="","",IF(U1089="",IF(AND(E1089="",F1089="",G1089&lt;&gt;"",$O1089=INDEX(O$3:O1089,MATCH(MAX(T$3:T1089),T$3:T1089,0),0)),INDEX(U$3:U1089,MATCH(MAX(T$3:T1089),T$3:T1089,0),0),IF(AND(S1089&lt;&gt;"",U1089=""),0,"")),U1089)),"")</f>
        <v/>
      </c>
      <c r="W1089" s="13" t="str">
        <f t="shared" si="116"/>
        <v/>
      </c>
      <c r="X1089" s="52" t="str">
        <f t="shared" si="121"/>
        <v/>
      </c>
      <c r="Y1089" s="52" t="str">
        <f t="shared" si="117"/>
        <v/>
      </c>
      <c r="Z1089" s="79" t="str">
        <f t="shared" si="118"/>
        <v/>
      </c>
    </row>
    <row r="1090" spans="2:26" ht="35.1" customHeight="1" x14ac:dyDescent="0.2">
      <c r="B1090" s="48"/>
      <c r="C1090" s="49"/>
      <c r="D1090" s="50"/>
      <c r="E1090" s="47"/>
      <c r="F1090" s="43"/>
      <c r="G1090" s="45"/>
      <c r="K1090" s="7" t="str">
        <f>IF(O1090="","",COUNT(O$3:O1090))</f>
        <v/>
      </c>
      <c r="L1090" s="7" t="str">
        <f>IF(B1090&lt;&gt;"",B1090,IF(OR(COUNTA($G$3:$G1090)&lt;COUNTA($G$3:$G$1048576),$G1090&lt;&gt;""),L1089,""))</f>
        <v/>
      </c>
      <c r="M1090" s="7" t="str">
        <f>IF(C1090&lt;&gt;"",C1090,IF(OR(COUNTA($G$3:$G1090)&lt;COUNTA($G$3:$G$1048576),$G1090&lt;&gt;""),M1089,""))</f>
        <v/>
      </c>
      <c r="N1090" s="7" t="str">
        <f>IF(D1090&lt;&gt;"",D1090,IF(OR(COUNTA($G$3:$G1090)&lt;COUNTA($G$3:$G$1048576),$G1090&lt;&gt;""),N1089,""))</f>
        <v/>
      </c>
      <c r="O1090" s="8" t="str">
        <f t="shared" si="119"/>
        <v/>
      </c>
      <c r="P1090" s="10" t="str">
        <f>IFERROR(IF(O1090="",IF(COUNT(S$3:S$1048576)=COUNT(S$3:S1090),IF(S1090="","",INDEX(O$3:O1090,MATCH(MAX(K$3:K1090),K$3:K1090,0),0)),INDEX(O$3:O1090,MATCH(MAX(K$3:K1090),K$3:K1090,0),0)),O1090),"")</f>
        <v/>
      </c>
      <c r="Q1090" s="9" t="str">
        <f>IF(R1090="","",COUNT(R$3:R1090))</f>
        <v/>
      </c>
      <c r="R1090" s="7" t="str">
        <f t="shared" si="120"/>
        <v/>
      </c>
      <c r="S1090" s="11" t="str">
        <f>IFERROR(IF(COUNTA($E1090:$G1090)=0,"",IF(AND(R1090="",$O1090=INDEX(O$3:O1090,MATCH(MAX(Q$3:Q1090),Q$3:Q1090,0),0)),INDEX(R$3:R1090,MATCH(MAX(Q$3:Q1090),Q$3:Q1090,0),0),R1090)),"")</f>
        <v/>
      </c>
      <c r="T1090" s="7" t="str">
        <f>IF(U1090="","",COUNT(U$3:U1090))</f>
        <v/>
      </c>
      <c r="U1090" s="7" t="str">
        <f t="shared" si="115"/>
        <v/>
      </c>
      <c r="V1090" s="11" t="str">
        <f>IFERROR(IF(S1090="","",IF(U1090="",IF(AND(E1090="",F1090="",G1090&lt;&gt;"",$O1090=INDEX(O$3:O1090,MATCH(MAX(T$3:T1090),T$3:T1090,0),0)),INDEX(U$3:U1090,MATCH(MAX(T$3:T1090),T$3:T1090,0),0),IF(AND(S1090&lt;&gt;"",U1090=""),0,"")),U1090)),"")</f>
        <v/>
      </c>
      <c r="W1090" s="13" t="str">
        <f t="shared" si="116"/>
        <v/>
      </c>
      <c r="X1090" s="52" t="str">
        <f t="shared" si="121"/>
        <v/>
      </c>
      <c r="Y1090" s="52" t="str">
        <f t="shared" si="117"/>
        <v/>
      </c>
      <c r="Z1090" s="79" t="str">
        <f t="shared" si="118"/>
        <v/>
      </c>
    </row>
    <row r="1091" spans="2:26" ht="35.1" customHeight="1" x14ac:dyDescent="0.2">
      <c r="B1091" s="48"/>
      <c r="C1091" s="49"/>
      <c r="D1091" s="50"/>
      <c r="E1091" s="47"/>
      <c r="F1091" s="43"/>
      <c r="G1091" s="45"/>
      <c r="K1091" s="7" t="str">
        <f>IF(O1091="","",COUNT(O$3:O1091))</f>
        <v/>
      </c>
      <c r="L1091" s="7" t="str">
        <f>IF(B1091&lt;&gt;"",B1091,IF(OR(COUNTA($G$3:$G1091)&lt;COUNTA($G$3:$G$1048576),$G1091&lt;&gt;""),L1090,""))</f>
        <v/>
      </c>
      <c r="M1091" s="7" t="str">
        <f>IF(C1091&lt;&gt;"",C1091,IF(OR(COUNTA($G$3:$G1091)&lt;COUNTA($G$3:$G$1048576),$G1091&lt;&gt;""),M1090,""))</f>
        <v/>
      </c>
      <c r="N1091" s="7" t="str">
        <f>IF(D1091&lt;&gt;"",D1091,IF(OR(COUNTA($G$3:$G1091)&lt;COUNTA($G$3:$G$1048576),$G1091&lt;&gt;""),N1090,""))</f>
        <v/>
      </c>
      <c r="O1091" s="8" t="str">
        <f t="shared" si="119"/>
        <v/>
      </c>
      <c r="P1091" s="10" t="str">
        <f>IFERROR(IF(O1091="",IF(COUNT(S$3:S$1048576)=COUNT(S$3:S1091),IF(S1091="","",INDEX(O$3:O1091,MATCH(MAX(K$3:K1091),K$3:K1091,0),0)),INDEX(O$3:O1091,MATCH(MAX(K$3:K1091),K$3:K1091,0),0)),O1091),"")</f>
        <v/>
      </c>
      <c r="Q1091" s="9" t="str">
        <f>IF(R1091="","",COUNT(R$3:R1091))</f>
        <v/>
      </c>
      <c r="R1091" s="7" t="str">
        <f t="shared" si="120"/>
        <v/>
      </c>
      <c r="S1091" s="11" t="str">
        <f>IFERROR(IF(COUNTA($E1091:$G1091)=0,"",IF(AND(R1091="",$O1091=INDEX(O$3:O1091,MATCH(MAX(Q$3:Q1091),Q$3:Q1091,0),0)),INDEX(R$3:R1091,MATCH(MAX(Q$3:Q1091),Q$3:Q1091,0),0),R1091)),"")</f>
        <v/>
      </c>
      <c r="T1091" s="7" t="str">
        <f>IF(U1091="","",COUNT(U$3:U1091))</f>
        <v/>
      </c>
      <c r="U1091" s="7" t="str">
        <f t="shared" si="115"/>
        <v/>
      </c>
      <c r="V1091" s="11" t="str">
        <f>IFERROR(IF(S1091="","",IF(U1091="",IF(AND(E1091="",F1091="",G1091&lt;&gt;"",$O1091=INDEX(O$3:O1091,MATCH(MAX(T$3:T1091),T$3:T1091,0),0)),INDEX(U$3:U1091,MATCH(MAX(T$3:T1091),T$3:T1091,0),0),IF(AND(S1091&lt;&gt;"",U1091=""),0,"")),U1091)),"")</f>
        <v/>
      </c>
      <c r="W1091" s="13" t="str">
        <f t="shared" si="116"/>
        <v/>
      </c>
      <c r="X1091" s="52" t="str">
        <f t="shared" si="121"/>
        <v/>
      </c>
      <c r="Y1091" s="52" t="str">
        <f t="shared" si="117"/>
        <v/>
      </c>
      <c r="Z1091" s="79" t="str">
        <f t="shared" si="118"/>
        <v/>
      </c>
    </row>
    <row r="1092" spans="2:26" ht="35.1" customHeight="1" x14ac:dyDescent="0.2">
      <c r="B1092" s="48"/>
      <c r="C1092" s="49"/>
      <c r="D1092" s="50"/>
      <c r="E1092" s="47"/>
      <c r="F1092" s="43"/>
      <c r="G1092" s="45"/>
      <c r="K1092" s="7" t="str">
        <f>IF(O1092="","",COUNT(O$3:O1092))</f>
        <v/>
      </c>
      <c r="L1092" s="7" t="str">
        <f>IF(B1092&lt;&gt;"",B1092,IF(OR(COUNTA($G$3:$G1092)&lt;COUNTA($G$3:$G$1048576),$G1092&lt;&gt;""),L1091,""))</f>
        <v/>
      </c>
      <c r="M1092" s="7" t="str">
        <f>IF(C1092&lt;&gt;"",C1092,IF(OR(COUNTA($G$3:$G1092)&lt;COUNTA($G$3:$G$1048576),$G1092&lt;&gt;""),M1091,""))</f>
        <v/>
      </c>
      <c r="N1092" s="7" t="str">
        <f>IF(D1092&lt;&gt;"",D1092,IF(OR(COUNTA($G$3:$G1092)&lt;COUNTA($G$3:$G$1048576),$G1092&lt;&gt;""),N1091,""))</f>
        <v/>
      </c>
      <c r="O1092" s="8" t="str">
        <f t="shared" si="119"/>
        <v/>
      </c>
      <c r="P1092" s="10" t="str">
        <f>IFERROR(IF(O1092="",IF(COUNT(S$3:S$1048576)=COUNT(S$3:S1092),IF(S1092="","",INDEX(O$3:O1092,MATCH(MAX(K$3:K1092),K$3:K1092,0),0)),INDEX(O$3:O1092,MATCH(MAX(K$3:K1092),K$3:K1092,0),0)),O1092),"")</f>
        <v/>
      </c>
      <c r="Q1092" s="9" t="str">
        <f>IF(R1092="","",COUNT(R$3:R1092))</f>
        <v/>
      </c>
      <c r="R1092" s="7" t="str">
        <f t="shared" si="120"/>
        <v/>
      </c>
      <c r="S1092" s="11" t="str">
        <f>IFERROR(IF(COUNTA($E1092:$G1092)=0,"",IF(AND(R1092="",$O1092=INDEX(O$3:O1092,MATCH(MAX(Q$3:Q1092),Q$3:Q1092,0),0)),INDEX(R$3:R1092,MATCH(MAX(Q$3:Q1092),Q$3:Q1092,0),0),R1092)),"")</f>
        <v/>
      </c>
      <c r="T1092" s="7" t="str">
        <f>IF(U1092="","",COUNT(U$3:U1092))</f>
        <v/>
      </c>
      <c r="U1092" s="7" t="str">
        <f t="shared" ref="U1092:U1155" si="122">IF(F1092="",IF(R1092="","",0),F1092)</f>
        <v/>
      </c>
      <c r="V1092" s="11" t="str">
        <f>IFERROR(IF(S1092="","",IF(U1092="",IF(AND(E1092="",F1092="",G1092&lt;&gt;"",$O1092=INDEX(O$3:O1092,MATCH(MAX(T$3:T1092),T$3:T1092,0),0)),INDEX(U$3:U1092,MATCH(MAX(T$3:T1092),T$3:T1092,0),0),IF(AND(S1092&lt;&gt;"",U1092=""),0,"")),U1092)),"")</f>
        <v/>
      </c>
      <c r="W1092" s="13" t="str">
        <f t="shared" ref="W1092:W1155" si="123">IF(AND(S1092="",V1092=""),"",TIME(S1092,IF(V1092="",0,V1092),0))</f>
        <v/>
      </c>
      <c r="X1092" s="52" t="str">
        <f t="shared" si="121"/>
        <v/>
      </c>
      <c r="Y1092" s="52" t="str">
        <f t="shared" ref="Y1092:Y1155" si="124">IF(W1092="","",X1092&amp;$Y$2&amp;W1092)</f>
        <v/>
      </c>
      <c r="Z1092" s="79" t="str">
        <f t="shared" ref="Z1092:Z1155" si="125">IF(W1092="","",COUNTIF($Y$3:$Y$1048576,Y1092))</f>
        <v/>
      </c>
    </row>
    <row r="1093" spans="2:26" ht="35.1" customHeight="1" x14ac:dyDescent="0.2">
      <c r="B1093" s="48"/>
      <c r="C1093" s="49"/>
      <c r="D1093" s="50"/>
      <c r="E1093" s="47"/>
      <c r="F1093" s="43"/>
      <c r="G1093" s="45"/>
      <c r="K1093" s="7" t="str">
        <f>IF(O1093="","",COUNT(O$3:O1093))</f>
        <v/>
      </c>
      <c r="L1093" s="7" t="str">
        <f>IF(B1093&lt;&gt;"",B1093,IF(OR(COUNTA($G$3:$G1093)&lt;COUNTA($G$3:$G$1048576),$G1093&lt;&gt;""),L1092,""))</f>
        <v/>
      </c>
      <c r="M1093" s="7" t="str">
        <f>IF(C1093&lt;&gt;"",C1093,IF(OR(COUNTA($G$3:$G1093)&lt;COUNTA($G$3:$G$1048576),$G1093&lt;&gt;""),M1092,""))</f>
        <v/>
      </c>
      <c r="N1093" s="7" t="str">
        <f>IF(D1093&lt;&gt;"",D1093,IF(OR(COUNTA($G$3:$G1093)&lt;COUNTA($G$3:$G$1048576),$G1093&lt;&gt;""),N1092,""))</f>
        <v/>
      </c>
      <c r="O1093" s="8" t="str">
        <f t="shared" si="119"/>
        <v/>
      </c>
      <c r="P1093" s="10" t="str">
        <f>IFERROR(IF(O1093="",IF(COUNT(S$3:S$1048576)=COUNT(S$3:S1093),IF(S1093="","",INDEX(O$3:O1093,MATCH(MAX(K$3:K1093),K$3:K1093,0),0)),INDEX(O$3:O1093,MATCH(MAX(K$3:K1093),K$3:K1093,0),0)),O1093),"")</f>
        <v/>
      </c>
      <c r="Q1093" s="9" t="str">
        <f>IF(R1093="","",COUNT(R$3:R1093))</f>
        <v/>
      </c>
      <c r="R1093" s="7" t="str">
        <f t="shared" si="120"/>
        <v/>
      </c>
      <c r="S1093" s="11" t="str">
        <f>IFERROR(IF(COUNTA($E1093:$G1093)=0,"",IF(AND(R1093="",$O1093=INDEX(O$3:O1093,MATCH(MAX(Q$3:Q1093),Q$3:Q1093,0),0)),INDEX(R$3:R1093,MATCH(MAX(Q$3:Q1093),Q$3:Q1093,0),0),R1093)),"")</f>
        <v/>
      </c>
      <c r="T1093" s="7" t="str">
        <f>IF(U1093="","",COUNT(U$3:U1093))</f>
        <v/>
      </c>
      <c r="U1093" s="7" t="str">
        <f t="shared" si="122"/>
        <v/>
      </c>
      <c r="V1093" s="11" t="str">
        <f>IFERROR(IF(S1093="","",IF(U1093="",IF(AND(E1093="",F1093="",G1093&lt;&gt;"",$O1093=INDEX(O$3:O1093,MATCH(MAX(T$3:T1093),T$3:T1093,0),0)),INDEX(U$3:U1093,MATCH(MAX(T$3:T1093),T$3:T1093,0),0),IF(AND(S1093&lt;&gt;"",U1093=""),0,"")),U1093)),"")</f>
        <v/>
      </c>
      <c r="W1093" s="13" t="str">
        <f t="shared" si="123"/>
        <v/>
      </c>
      <c r="X1093" s="52" t="str">
        <f t="shared" si="121"/>
        <v/>
      </c>
      <c r="Y1093" s="52" t="str">
        <f t="shared" si="124"/>
        <v/>
      </c>
      <c r="Z1093" s="79" t="str">
        <f t="shared" si="125"/>
        <v/>
      </c>
    </row>
    <row r="1094" spans="2:26" ht="35.1" customHeight="1" x14ac:dyDescent="0.2">
      <c r="B1094" s="48"/>
      <c r="C1094" s="49"/>
      <c r="D1094" s="50"/>
      <c r="E1094" s="47"/>
      <c r="F1094" s="43"/>
      <c r="G1094" s="45"/>
      <c r="K1094" s="7" t="str">
        <f>IF(O1094="","",COUNT(O$3:O1094))</f>
        <v/>
      </c>
      <c r="L1094" s="7" t="str">
        <f>IF(B1094&lt;&gt;"",B1094,IF(OR(COUNTA($G$3:$G1094)&lt;COUNTA($G$3:$G$1048576),$G1094&lt;&gt;""),L1093,""))</f>
        <v/>
      </c>
      <c r="M1094" s="7" t="str">
        <f>IF(C1094&lt;&gt;"",C1094,IF(OR(COUNTA($G$3:$G1094)&lt;COUNTA($G$3:$G$1048576),$G1094&lt;&gt;""),M1093,""))</f>
        <v/>
      </c>
      <c r="N1094" s="7" t="str">
        <f>IF(D1094&lt;&gt;"",D1094,IF(OR(COUNTA($G$3:$G1094)&lt;COUNTA($G$3:$G$1048576),$G1094&lt;&gt;""),N1093,""))</f>
        <v/>
      </c>
      <c r="O1094" s="8" t="str">
        <f t="shared" si="119"/>
        <v/>
      </c>
      <c r="P1094" s="10" t="str">
        <f>IFERROR(IF(O1094="",IF(COUNT(S$3:S$1048576)=COUNT(S$3:S1094),IF(S1094="","",INDEX(O$3:O1094,MATCH(MAX(K$3:K1094),K$3:K1094,0),0)),INDEX(O$3:O1094,MATCH(MAX(K$3:K1094),K$3:K1094,0),0)),O1094),"")</f>
        <v/>
      </c>
      <c r="Q1094" s="9" t="str">
        <f>IF(R1094="","",COUNT(R$3:R1094))</f>
        <v/>
      </c>
      <c r="R1094" s="7" t="str">
        <f t="shared" si="120"/>
        <v/>
      </c>
      <c r="S1094" s="11" t="str">
        <f>IFERROR(IF(COUNTA($E1094:$G1094)=0,"",IF(AND(R1094="",$O1094=INDEX(O$3:O1094,MATCH(MAX(Q$3:Q1094),Q$3:Q1094,0),0)),INDEX(R$3:R1094,MATCH(MAX(Q$3:Q1094),Q$3:Q1094,0),0),R1094)),"")</f>
        <v/>
      </c>
      <c r="T1094" s="7" t="str">
        <f>IF(U1094="","",COUNT(U$3:U1094))</f>
        <v/>
      </c>
      <c r="U1094" s="7" t="str">
        <f t="shared" si="122"/>
        <v/>
      </c>
      <c r="V1094" s="11" t="str">
        <f>IFERROR(IF(S1094="","",IF(U1094="",IF(AND(E1094="",F1094="",G1094&lt;&gt;"",$O1094=INDEX(O$3:O1094,MATCH(MAX(T$3:T1094),T$3:T1094,0),0)),INDEX(U$3:U1094,MATCH(MAX(T$3:T1094),T$3:T1094,0),0),IF(AND(S1094&lt;&gt;"",U1094=""),0,"")),U1094)),"")</f>
        <v/>
      </c>
      <c r="W1094" s="13" t="str">
        <f t="shared" si="123"/>
        <v/>
      </c>
      <c r="X1094" s="52" t="str">
        <f t="shared" si="121"/>
        <v/>
      </c>
      <c r="Y1094" s="52" t="str">
        <f t="shared" si="124"/>
        <v/>
      </c>
      <c r="Z1094" s="79" t="str">
        <f t="shared" si="125"/>
        <v/>
      </c>
    </row>
    <row r="1095" spans="2:26" ht="35.1" customHeight="1" x14ac:dyDescent="0.2">
      <c r="B1095" s="48"/>
      <c r="C1095" s="49"/>
      <c r="D1095" s="50"/>
      <c r="E1095" s="47"/>
      <c r="F1095" s="43"/>
      <c r="G1095" s="45"/>
      <c r="K1095" s="7" t="str">
        <f>IF(O1095="","",COUNT(O$3:O1095))</f>
        <v/>
      </c>
      <c r="L1095" s="7" t="str">
        <f>IF(B1095&lt;&gt;"",B1095,IF(OR(COUNTA($G$3:$G1095)&lt;COUNTA($G$3:$G$1048576),$G1095&lt;&gt;""),L1094,""))</f>
        <v/>
      </c>
      <c r="M1095" s="7" t="str">
        <f>IF(C1095&lt;&gt;"",C1095,IF(OR(COUNTA($G$3:$G1095)&lt;COUNTA($G$3:$G$1048576),$G1095&lt;&gt;""),M1094,""))</f>
        <v/>
      </c>
      <c r="N1095" s="7" t="str">
        <f>IF(D1095&lt;&gt;"",D1095,IF(OR(COUNTA($G$3:$G1095)&lt;COUNTA($G$3:$G$1048576),$G1095&lt;&gt;""),N1094,""))</f>
        <v/>
      </c>
      <c r="O1095" s="8" t="str">
        <f t="shared" si="119"/>
        <v/>
      </c>
      <c r="P1095" s="10" t="str">
        <f>IFERROR(IF(O1095="",IF(COUNT(S$3:S$1048576)=COUNT(S$3:S1095),IF(S1095="","",INDEX(O$3:O1095,MATCH(MAX(K$3:K1095),K$3:K1095,0),0)),INDEX(O$3:O1095,MATCH(MAX(K$3:K1095),K$3:K1095,0),0)),O1095),"")</f>
        <v/>
      </c>
      <c r="Q1095" s="9" t="str">
        <f>IF(R1095="","",COUNT(R$3:R1095))</f>
        <v/>
      </c>
      <c r="R1095" s="7" t="str">
        <f t="shared" si="120"/>
        <v/>
      </c>
      <c r="S1095" s="11" t="str">
        <f>IFERROR(IF(COUNTA($E1095:$G1095)=0,"",IF(AND(R1095="",$O1095=INDEX(O$3:O1095,MATCH(MAX(Q$3:Q1095),Q$3:Q1095,0),0)),INDEX(R$3:R1095,MATCH(MAX(Q$3:Q1095),Q$3:Q1095,0),0),R1095)),"")</f>
        <v/>
      </c>
      <c r="T1095" s="7" t="str">
        <f>IF(U1095="","",COUNT(U$3:U1095))</f>
        <v/>
      </c>
      <c r="U1095" s="7" t="str">
        <f t="shared" si="122"/>
        <v/>
      </c>
      <c r="V1095" s="11" t="str">
        <f>IFERROR(IF(S1095="","",IF(U1095="",IF(AND(E1095="",F1095="",G1095&lt;&gt;"",$O1095=INDEX(O$3:O1095,MATCH(MAX(T$3:T1095),T$3:T1095,0),0)),INDEX(U$3:U1095,MATCH(MAX(T$3:T1095),T$3:T1095,0),0),IF(AND(S1095&lt;&gt;"",U1095=""),0,"")),U1095)),"")</f>
        <v/>
      </c>
      <c r="W1095" s="13" t="str">
        <f t="shared" si="123"/>
        <v/>
      </c>
      <c r="X1095" s="52" t="str">
        <f t="shared" si="121"/>
        <v/>
      </c>
      <c r="Y1095" s="52" t="str">
        <f t="shared" si="124"/>
        <v/>
      </c>
      <c r="Z1095" s="79" t="str">
        <f t="shared" si="125"/>
        <v/>
      </c>
    </row>
    <row r="1096" spans="2:26" ht="35.1" customHeight="1" x14ac:dyDescent="0.2">
      <c r="B1096" s="48"/>
      <c r="C1096" s="49"/>
      <c r="D1096" s="50"/>
      <c r="E1096" s="47"/>
      <c r="F1096" s="43"/>
      <c r="G1096" s="45"/>
      <c r="K1096" s="7" t="str">
        <f>IF(O1096="","",COUNT(O$3:O1096))</f>
        <v/>
      </c>
      <c r="L1096" s="7" t="str">
        <f>IF(B1096&lt;&gt;"",B1096,IF(OR(COUNTA($G$3:$G1096)&lt;COUNTA($G$3:$G$1048576),$G1096&lt;&gt;""),L1095,""))</f>
        <v/>
      </c>
      <c r="M1096" s="7" t="str">
        <f>IF(C1096&lt;&gt;"",C1096,IF(OR(COUNTA($G$3:$G1096)&lt;COUNTA($G$3:$G$1048576),$G1096&lt;&gt;""),M1095,""))</f>
        <v/>
      </c>
      <c r="N1096" s="7" t="str">
        <f>IF(D1096&lt;&gt;"",D1096,IF(OR(COUNTA($G$3:$G1096)&lt;COUNTA($G$3:$G$1048576),$G1096&lt;&gt;""),N1095,""))</f>
        <v/>
      </c>
      <c r="O1096" s="8" t="str">
        <f t="shared" si="119"/>
        <v/>
      </c>
      <c r="P1096" s="10" t="str">
        <f>IFERROR(IF(O1096="",IF(COUNT(S$3:S$1048576)=COUNT(S$3:S1096),IF(S1096="","",INDEX(O$3:O1096,MATCH(MAX(K$3:K1096),K$3:K1096,0),0)),INDEX(O$3:O1096,MATCH(MAX(K$3:K1096),K$3:K1096,0),0)),O1096),"")</f>
        <v/>
      </c>
      <c r="Q1096" s="9" t="str">
        <f>IF(R1096="","",COUNT(R$3:R1096))</f>
        <v/>
      </c>
      <c r="R1096" s="7" t="str">
        <f t="shared" si="120"/>
        <v/>
      </c>
      <c r="S1096" s="11" t="str">
        <f>IFERROR(IF(COUNTA($E1096:$G1096)=0,"",IF(AND(R1096="",$O1096=INDEX(O$3:O1096,MATCH(MAX(Q$3:Q1096),Q$3:Q1096,0),0)),INDEX(R$3:R1096,MATCH(MAX(Q$3:Q1096),Q$3:Q1096,0),0),R1096)),"")</f>
        <v/>
      </c>
      <c r="T1096" s="7" t="str">
        <f>IF(U1096="","",COUNT(U$3:U1096))</f>
        <v/>
      </c>
      <c r="U1096" s="7" t="str">
        <f t="shared" si="122"/>
        <v/>
      </c>
      <c r="V1096" s="11" t="str">
        <f>IFERROR(IF(S1096="","",IF(U1096="",IF(AND(E1096="",F1096="",G1096&lt;&gt;"",$O1096=INDEX(O$3:O1096,MATCH(MAX(T$3:T1096),T$3:T1096,0),0)),INDEX(U$3:U1096,MATCH(MAX(T$3:T1096),T$3:T1096,0),0),IF(AND(S1096&lt;&gt;"",U1096=""),0,"")),U1096)),"")</f>
        <v/>
      </c>
      <c r="W1096" s="13" t="str">
        <f t="shared" si="123"/>
        <v/>
      </c>
      <c r="X1096" s="52" t="str">
        <f t="shared" si="121"/>
        <v/>
      </c>
      <c r="Y1096" s="52" t="str">
        <f t="shared" si="124"/>
        <v/>
      </c>
      <c r="Z1096" s="79" t="str">
        <f t="shared" si="125"/>
        <v/>
      </c>
    </row>
    <row r="1097" spans="2:26" ht="35.1" customHeight="1" x14ac:dyDescent="0.2">
      <c r="B1097" s="48"/>
      <c r="C1097" s="49"/>
      <c r="D1097" s="50"/>
      <c r="E1097" s="47"/>
      <c r="F1097" s="43"/>
      <c r="G1097" s="45"/>
      <c r="K1097" s="7" t="str">
        <f>IF(O1097="","",COUNT(O$3:O1097))</f>
        <v/>
      </c>
      <c r="L1097" s="7" t="str">
        <f>IF(B1097&lt;&gt;"",B1097,IF(OR(COUNTA($G$3:$G1097)&lt;COUNTA($G$3:$G$1048576),$G1097&lt;&gt;""),L1096,""))</f>
        <v/>
      </c>
      <c r="M1097" s="7" t="str">
        <f>IF(C1097&lt;&gt;"",C1097,IF(OR(COUNTA($G$3:$G1097)&lt;COUNTA($G$3:$G$1048576),$G1097&lt;&gt;""),M1096,""))</f>
        <v/>
      </c>
      <c r="N1097" s="7" t="str">
        <f>IF(D1097&lt;&gt;"",D1097,IF(OR(COUNTA($G$3:$G1097)&lt;COUNTA($G$3:$G$1048576),$G1097&lt;&gt;""),N1096,""))</f>
        <v/>
      </c>
      <c r="O1097" s="8" t="str">
        <f t="shared" si="119"/>
        <v/>
      </c>
      <c r="P1097" s="10" t="str">
        <f>IFERROR(IF(O1097="",IF(COUNT(S$3:S$1048576)=COUNT(S$3:S1097),IF(S1097="","",INDEX(O$3:O1097,MATCH(MAX(K$3:K1097),K$3:K1097,0),0)),INDEX(O$3:O1097,MATCH(MAX(K$3:K1097),K$3:K1097,0),0)),O1097),"")</f>
        <v/>
      </c>
      <c r="Q1097" s="9" t="str">
        <f>IF(R1097="","",COUNT(R$3:R1097))</f>
        <v/>
      </c>
      <c r="R1097" s="7" t="str">
        <f t="shared" si="120"/>
        <v/>
      </c>
      <c r="S1097" s="11" t="str">
        <f>IFERROR(IF(COUNTA($E1097:$G1097)=0,"",IF(AND(R1097="",$O1097=INDEX(O$3:O1097,MATCH(MAX(Q$3:Q1097),Q$3:Q1097,0),0)),INDEX(R$3:R1097,MATCH(MAX(Q$3:Q1097),Q$3:Q1097,0),0),R1097)),"")</f>
        <v/>
      </c>
      <c r="T1097" s="7" t="str">
        <f>IF(U1097="","",COUNT(U$3:U1097))</f>
        <v/>
      </c>
      <c r="U1097" s="7" t="str">
        <f t="shared" si="122"/>
        <v/>
      </c>
      <c r="V1097" s="11" t="str">
        <f>IFERROR(IF(S1097="","",IF(U1097="",IF(AND(E1097="",F1097="",G1097&lt;&gt;"",$O1097=INDEX(O$3:O1097,MATCH(MAX(T$3:T1097),T$3:T1097,0),0)),INDEX(U$3:U1097,MATCH(MAX(T$3:T1097),T$3:T1097,0),0),IF(AND(S1097&lt;&gt;"",U1097=""),0,"")),U1097)),"")</f>
        <v/>
      </c>
      <c r="W1097" s="13" t="str">
        <f t="shared" si="123"/>
        <v/>
      </c>
      <c r="X1097" s="52" t="str">
        <f t="shared" si="121"/>
        <v/>
      </c>
      <c r="Y1097" s="52" t="str">
        <f t="shared" si="124"/>
        <v/>
      </c>
      <c r="Z1097" s="79" t="str">
        <f t="shared" si="125"/>
        <v/>
      </c>
    </row>
    <row r="1098" spans="2:26" ht="35.1" customHeight="1" x14ac:dyDescent="0.2">
      <c r="B1098" s="48"/>
      <c r="C1098" s="49"/>
      <c r="D1098" s="50"/>
      <c r="E1098" s="47"/>
      <c r="F1098" s="43"/>
      <c r="G1098" s="45"/>
      <c r="K1098" s="7" t="str">
        <f>IF(O1098="","",COUNT(O$3:O1098))</f>
        <v/>
      </c>
      <c r="L1098" s="7" t="str">
        <f>IF(B1098&lt;&gt;"",B1098,IF(OR(COUNTA($G$3:$G1098)&lt;COUNTA($G$3:$G$1048576),$G1098&lt;&gt;""),L1097,""))</f>
        <v/>
      </c>
      <c r="M1098" s="7" t="str">
        <f>IF(C1098&lt;&gt;"",C1098,IF(OR(COUNTA($G$3:$G1098)&lt;COUNTA($G$3:$G$1048576),$G1098&lt;&gt;""),M1097,""))</f>
        <v/>
      </c>
      <c r="N1098" s="7" t="str">
        <f>IF(D1098&lt;&gt;"",D1098,IF(OR(COUNTA($G$3:$G1098)&lt;COUNTA($G$3:$G$1048576),$G1098&lt;&gt;""),N1097,""))</f>
        <v/>
      </c>
      <c r="O1098" s="8" t="str">
        <f t="shared" si="119"/>
        <v/>
      </c>
      <c r="P1098" s="10" t="str">
        <f>IFERROR(IF(O1098="",IF(COUNT(S$3:S$1048576)=COUNT(S$3:S1098),IF(S1098="","",INDEX(O$3:O1098,MATCH(MAX(K$3:K1098),K$3:K1098,0),0)),INDEX(O$3:O1098,MATCH(MAX(K$3:K1098),K$3:K1098,0),0)),O1098),"")</f>
        <v/>
      </c>
      <c r="Q1098" s="9" t="str">
        <f>IF(R1098="","",COUNT(R$3:R1098))</f>
        <v/>
      </c>
      <c r="R1098" s="7" t="str">
        <f t="shared" si="120"/>
        <v/>
      </c>
      <c r="S1098" s="11" t="str">
        <f>IFERROR(IF(COUNTA($E1098:$G1098)=0,"",IF(AND(R1098="",$O1098=INDEX(O$3:O1098,MATCH(MAX(Q$3:Q1098),Q$3:Q1098,0),0)),INDEX(R$3:R1098,MATCH(MAX(Q$3:Q1098),Q$3:Q1098,0),0),R1098)),"")</f>
        <v/>
      </c>
      <c r="T1098" s="7" t="str">
        <f>IF(U1098="","",COUNT(U$3:U1098))</f>
        <v/>
      </c>
      <c r="U1098" s="7" t="str">
        <f t="shared" si="122"/>
        <v/>
      </c>
      <c r="V1098" s="11" t="str">
        <f>IFERROR(IF(S1098="","",IF(U1098="",IF(AND(E1098="",F1098="",G1098&lt;&gt;"",$O1098=INDEX(O$3:O1098,MATCH(MAX(T$3:T1098),T$3:T1098,0),0)),INDEX(U$3:U1098,MATCH(MAX(T$3:T1098),T$3:T1098,0),0),IF(AND(S1098&lt;&gt;"",U1098=""),0,"")),U1098)),"")</f>
        <v/>
      </c>
      <c r="W1098" s="13" t="str">
        <f t="shared" si="123"/>
        <v/>
      </c>
      <c r="X1098" s="52" t="str">
        <f t="shared" si="121"/>
        <v/>
      </c>
      <c r="Y1098" s="52" t="str">
        <f t="shared" si="124"/>
        <v/>
      </c>
      <c r="Z1098" s="79" t="str">
        <f t="shared" si="125"/>
        <v/>
      </c>
    </row>
    <row r="1099" spans="2:26" ht="35.1" customHeight="1" x14ac:dyDescent="0.2">
      <c r="B1099" s="48"/>
      <c r="C1099" s="49"/>
      <c r="D1099" s="50"/>
      <c r="E1099" s="47"/>
      <c r="F1099" s="43"/>
      <c r="G1099" s="45"/>
      <c r="K1099" s="7" t="str">
        <f>IF(O1099="","",COUNT(O$3:O1099))</f>
        <v/>
      </c>
      <c r="L1099" s="7" t="str">
        <f>IF(B1099&lt;&gt;"",B1099,IF(OR(COUNTA($G$3:$G1099)&lt;COUNTA($G$3:$G$1048576),$G1099&lt;&gt;""),L1098,""))</f>
        <v/>
      </c>
      <c r="M1099" s="7" t="str">
        <f>IF(C1099&lt;&gt;"",C1099,IF(OR(COUNTA($G$3:$G1099)&lt;COUNTA($G$3:$G$1048576),$G1099&lt;&gt;""),M1098,""))</f>
        <v/>
      </c>
      <c r="N1099" s="7" t="str">
        <f>IF(D1099&lt;&gt;"",D1099,IF(OR(COUNTA($G$3:$G1099)&lt;COUNTA($G$3:$G$1048576),$G1099&lt;&gt;""),N1098,""))</f>
        <v/>
      </c>
      <c r="O1099" s="8" t="str">
        <f t="shared" si="119"/>
        <v/>
      </c>
      <c r="P1099" s="10" t="str">
        <f>IFERROR(IF(O1099="",IF(COUNT(S$3:S$1048576)=COUNT(S$3:S1099),IF(S1099="","",INDEX(O$3:O1099,MATCH(MAX(K$3:K1099),K$3:K1099,0),0)),INDEX(O$3:O1099,MATCH(MAX(K$3:K1099),K$3:K1099,0),0)),O1099),"")</f>
        <v/>
      </c>
      <c r="Q1099" s="9" t="str">
        <f>IF(R1099="","",COUNT(R$3:R1099))</f>
        <v/>
      </c>
      <c r="R1099" s="7" t="str">
        <f t="shared" si="120"/>
        <v/>
      </c>
      <c r="S1099" s="11" t="str">
        <f>IFERROR(IF(COUNTA($E1099:$G1099)=0,"",IF(AND(R1099="",$O1099=INDEX(O$3:O1099,MATCH(MAX(Q$3:Q1099),Q$3:Q1099,0),0)),INDEX(R$3:R1099,MATCH(MAX(Q$3:Q1099),Q$3:Q1099,0),0),R1099)),"")</f>
        <v/>
      </c>
      <c r="T1099" s="7" t="str">
        <f>IF(U1099="","",COUNT(U$3:U1099))</f>
        <v/>
      </c>
      <c r="U1099" s="7" t="str">
        <f t="shared" si="122"/>
        <v/>
      </c>
      <c r="V1099" s="11" t="str">
        <f>IFERROR(IF(S1099="","",IF(U1099="",IF(AND(E1099="",F1099="",G1099&lt;&gt;"",$O1099=INDEX(O$3:O1099,MATCH(MAX(T$3:T1099),T$3:T1099,0),0)),INDEX(U$3:U1099,MATCH(MAX(T$3:T1099),T$3:T1099,0),0),IF(AND(S1099&lt;&gt;"",U1099=""),0,"")),U1099)),"")</f>
        <v/>
      </c>
      <c r="W1099" s="13" t="str">
        <f t="shared" si="123"/>
        <v/>
      </c>
      <c r="X1099" s="52" t="str">
        <f t="shared" si="121"/>
        <v/>
      </c>
      <c r="Y1099" s="52" t="str">
        <f t="shared" si="124"/>
        <v/>
      </c>
      <c r="Z1099" s="79" t="str">
        <f t="shared" si="125"/>
        <v/>
      </c>
    </row>
    <row r="1100" spans="2:26" ht="35.1" customHeight="1" x14ac:dyDescent="0.2">
      <c r="B1100" s="48"/>
      <c r="C1100" s="49"/>
      <c r="D1100" s="50"/>
      <c r="E1100" s="47"/>
      <c r="F1100" s="43"/>
      <c r="G1100" s="45"/>
      <c r="K1100" s="7" t="str">
        <f>IF(O1100="","",COUNT(O$3:O1100))</f>
        <v/>
      </c>
      <c r="L1100" s="7" t="str">
        <f>IF(B1100&lt;&gt;"",B1100,IF(OR(COUNTA($G$3:$G1100)&lt;COUNTA($G$3:$G$1048576),$G1100&lt;&gt;""),L1099,""))</f>
        <v/>
      </c>
      <c r="M1100" s="7" t="str">
        <f>IF(C1100&lt;&gt;"",C1100,IF(OR(COUNTA($G$3:$G1100)&lt;COUNTA($G$3:$G$1048576),$G1100&lt;&gt;""),M1099,""))</f>
        <v/>
      </c>
      <c r="N1100" s="7" t="str">
        <f>IF(D1100&lt;&gt;"",D1100,IF(OR(COUNTA($G$3:$G1100)&lt;COUNTA($G$3:$G$1048576),$G1100&lt;&gt;""),N1099,""))</f>
        <v/>
      </c>
      <c r="O1100" s="8" t="str">
        <f t="shared" si="119"/>
        <v/>
      </c>
      <c r="P1100" s="10" t="str">
        <f>IFERROR(IF(O1100="",IF(COUNT(S$3:S$1048576)=COUNT(S$3:S1100),IF(S1100="","",INDEX(O$3:O1100,MATCH(MAX(K$3:K1100),K$3:K1100,0),0)),INDEX(O$3:O1100,MATCH(MAX(K$3:K1100),K$3:K1100,0),0)),O1100),"")</f>
        <v/>
      </c>
      <c r="Q1100" s="9" t="str">
        <f>IF(R1100="","",COUNT(R$3:R1100))</f>
        <v/>
      </c>
      <c r="R1100" s="7" t="str">
        <f t="shared" si="120"/>
        <v/>
      </c>
      <c r="S1100" s="11" t="str">
        <f>IFERROR(IF(COUNTA($E1100:$G1100)=0,"",IF(AND(R1100="",$O1100=INDEX(O$3:O1100,MATCH(MAX(Q$3:Q1100),Q$3:Q1100,0),0)),INDEX(R$3:R1100,MATCH(MAX(Q$3:Q1100),Q$3:Q1100,0),0),R1100)),"")</f>
        <v/>
      </c>
      <c r="T1100" s="7" t="str">
        <f>IF(U1100="","",COUNT(U$3:U1100))</f>
        <v/>
      </c>
      <c r="U1100" s="7" t="str">
        <f t="shared" si="122"/>
        <v/>
      </c>
      <c r="V1100" s="11" t="str">
        <f>IFERROR(IF(S1100="","",IF(U1100="",IF(AND(E1100="",F1100="",G1100&lt;&gt;"",$O1100=INDEX(O$3:O1100,MATCH(MAX(T$3:T1100),T$3:T1100,0),0)),INDEX(U$3:U1100,MATCH(MAX(T$3:T1100),T$3:T1100,0),0),IF(AND(S1100&lt;&gt;"",U1100=""),0,"")),U1100)),"")</f>
        <v/>
      </c>
      <c r="W1100" s="13" t="str">
        <f t="shared" si="123"/>
        <v/>
      </c>
      <c r="X1100" s="52" t="str">
        <f t="shared" si="121"/>
        <v/>
      </c>
      <c r="Y1100" s="52" t="str">
        <f t="shared" si="124"/>
        <v/>
      </c>
      <c r="Z1100" s="79" t="str">
        <f t="shared" si="125"/>
        <v/>
      </c>
    </row>
    <row r="1101" spans="2:26" ht="35.1" customHeight="1" x14ac:dyDescent="0.2">
      <c r="B1101" s="48"/>
      <c r="C1101" s="49"/>
      <c r="D1101" s="50"/>
      <c r="E1101" s="47"/>
      <c r="F1101" s="43"/>
      <c r="G1101" s="45"/>
      <c r="K1101" s="7" t="str">
        <f>IF(O1101="","",COUNT(O$3:O1101))</f>
        <v/>
      </c>
      <c r="L1101" s="7" t="str">
        <f>IF(B1101&lt;&gt;"",B1101,IF(OR(COUNTA($G$3:$G1101)&lt;COUNTA($G$3:$G$1048576),$G1101&lt;&gt;""),L1100,""))</f>
        <v/>
      </c>
      <c r="M1101" s="7" t="str">
        <f>IF(C1101&lt;&gt;"",C1101,IF(OR(COUNTA($G$3:$G1101)&lt;COUNTA($G$3:$G$1048576),$G1101&lt;&gt;""),M1100,""))</f>
        <v/>
      </c>
      <c r="N1101" s="7" t="str">
        <f>IF(D1101&lt;&gt;"",D1101,IF(OR(COUNTA($G$3:$G1101)&lt;COUNTA($G$3:$G$1048576),$G1101&lt;&gt;""),N1100,""))</f>
        <v/>
      </c>
      <c r="O1101" s="8" t="str">
        <f t="shared" si="119"/>
        <v/>
      </c>
      <c r="P1101" s="10" t="str">
        <f>IFERROR(IF(O1101="",IF(COUNT(S$3:S$1048576)=COUNT(S$3:S1101),IF(S1101="","",INDEX(O$3:O1101,MATCH(MAX(K$3:K1101),K$3:K1101,0),0)),INDEX(O$3:O1101,MATCH(MAX(K$3:K1101),K$3:K1101,0),0)),O1101),"")</f>
        <v/>
      </c>
      <c r="Q1101" s="9" t="str">
        <f>IF(R1101="","",COUNT(R$3:R1101))</f>
        <v/>
      </c>
      <c r="R1101" s="7" t="str">
        <f t="shared" si="120"/>
        <v/>
      </c>
      <c r="S1101" s="11" t="str">
        <f>IFERROR(IF(COUNTA($E1101:$G1101)=0,"",IF(AND(R1101="",$O1101=INDEX(O$3:O1101,MATCH(MAX(Q$3:Q1101),Q$3:Q1101,0),0)),INDEX(R$3:R1101,MATCH(MAX(Q$3:Q1101),Q$3:Q1101,0),0),R1101)),"")</f>
        <v/>
      </c>
      <c r="T1101" s="7" t="str">
        <f>IF(U1101="","",COUNT(U$3:U1101))</f>
        <v/>
      </c>
      <c r="U1101" s="7" t="str">
        <f t="shared" si="122"/>
        <v/>
      </c>
      <c r="V1101" s="11" t="str">
        <f>IFERROR(IF(S1101="","",IF(U1101="",IF(AND(E1101="",F1101="",G1101&lt;&gt;"",$O1101=INDEX(O$3:O1101,MATCH(MAX(T$3:T1101),T$3:T1101,0),0)),INDEX(U$3:U1101,MATCH(MAX(T$3:T1101),T$3:T1101,0),0),IF(AND(S1101&lt;&gt;"",U1101=""),0,"")),U1101)),"")</f>
        <v/>
      </c>
      <c r="W1101" s="13" t="str">
        <f t="shared" si="123"/>
        <v/>
      </c>
      <c r="X1101" s="52" t="str">
        <f t="shared" si="121"/>
        <v/>
      </c>
      <c r="Y1101" s="52" t="str">
        <f t="shared" si="124"/>
        <v/>
      </c>
      <c r="Z1101" s="79" t="str">
        <f t="shared" si="125"/>
        <v/>
      </c>
    </row>
    <row r="1102" spans="2:26" ht="35.1" customHeight="1" x14ac:dyDescent="0.2">
      <c r="B1102" s="48"/>
      <c r="C1102" s="49"/>
      <c r="D1102" s="50"/>
      <c r="E1102" s="47"/>
      <c r="F1102" s="43"/>
      <c r="G1102" s="45"/>
      <c r="K1102" s="7" t="str">
        <f>IF(O1102="","",COUNT(O$3:O1102))</f>
        <v/>
      </c>
      <c r="L1102" s="7" t="str">
        <f>IF(B1102&lt;&gt;"",B1102,IF(OR(COUNTA($G$3:$G1102)&lt;COUNTA($G$3:$G$1048576),$G1102&lt;&gt;""),L1101,""))</f>
        <v/>
      </c>
      <c r="M1102" s="7" t="str">
        <f>IF(C1102&lt;&gt;"",C1102,IF(OR(COUNTA($G$3:$G1102)&lt;COUNTA($G$3:$G$1048576),$G1102&lt;&gt;""),M1101,""))</f>
        <v/>
      </c>
      <c r="N1102" s="7" t="str">
        <f>IF(D1102&lt;&gt;"",D1102,IF(OR(COUNTA($G$3:$G1102)&lt;COUNTA($G$3:$G$1048576),$G1102&lt;&gt;""),N1101,""))</f>
        <v/>
      </c>
      <c r="O1102" s="8" t="str">
        <f t="shared" si="119"/>
        <v/>
      </c>
      <c r="P1102" s="10" t="str">
        <f>IFERROR(IF(O1102="",IF(COUNT(S$3:S$1048576)=COUNT(S$3:S1102),IF(S1102="","",INDEX(O$3:O1102,MATCH(MAX(K$3:K1102),K$3:K1102,0),0)),INDEX(O$3:O1102,MATCH(MAX(K$3:K1102),K$3:K1102,0),0)),O1102),"")</f>
        <v/>
      </c>
      <c r="Q1102" s="9" t="str">
        <f>IF(R1102="","",COUNT(R$3:R1102))</f>
        <v/>
      </c>
      <c r="R1102" s="7" t="str">
        <f t="shared" si="120"/>
        <v/>
      </c>
      <c r="S1102" s="11" t="str">
        <f>IFERROR(IF(COUNTA($E1102:$G1102)=0,"",IF(AND(R1102="",$O1102=INDEX(O$3:O1102,MATCH(MAX(Q$3:Q1102),Q$3:Q1102,0),0)),INDEX(R$3:R1102,MATCH(MAX(Q$3:Q1102),Q$3:Q1102,0),0),R1102)),"")</f>
        <v/>
      </c>
      <c r="T1102" s="7" t="str">
        <f>IF(U1102="","",COUNT(U$3:U1102))</f>
        <v/>
      </c>
      <c r="U1102" s="7" t="str">
        <f t="shared" si="122"/>
        <v/>
      </c>
      <c r="V1102" s="11" t="str">
        <f>IFERROR(IF(S1102="","",IF(U1102="",IF(AND(E1102="",F1102="",G1102&lt;&gt;"",$O1102=INDEX(O$3:O1102,MATCH(MAX(T$3:T1102),T$3:T1102,0),0)),INDEX(U$3:U1102,MATCH(MAX(T$3:T1102),T$3:T1102,0),0),IF(AND(S1102&lt;&gt;"",U1102=""),0,"")),U1102)),"")</f>
        <v/>
      </c>
      <c r="W1102" s="13" t="str">
        <f t="shared" si="123"/>
        <v/>
      </c>
      <c r="X1102" s="52" t="str">
        <f t="shared" si="121"/>
        <v/>
      </c>
      <c r="Y1102" s="52" t="str">
        <f t="shared" si="124"/>
        <v/>
      </c>
      <c r="Z1102" s="79" t="str">
        <f t="shared" si="125"/>
        <v/>
      </c>
    </row>
    <row r="1103" spans="2:26" ht="35.1" customHeight="1" x14ac:dyDescent="0.2">
      <c r="B1103" s="48"/>
      <c r="C1103" s="49"/>
      <c r="D1103" s="50"/>
      <c r="E1103" s="47"/>
      <c r="F1103" s="43"/>
      <c r="G1103" s="45"/>
      <c r="K1103" s="7" t="str">
        <f>IF(O1103="","",COUNT(O$3:O1103))</f>
        <v/>
      </c>
      <c r="L1103" s="7" t="str">
        <f>IF(B1103&lt;&gt;"",B1103,IF(OR(COUNTA($G$3:$G1103)&lt;COUNTA($G$3:$G$1048576),$G1103&lt;&gt;""),L1102,""))</f>
        <v/>
      </c>
      <c r="M1103" s="7" t="str">
        <f>IF(C1103&lt;&gt;"",C1103,IF(OR(COUNTA($G$3:$G1103)&lt;COUNTA($G$3:$G$1048576),$G1103&lt;&gt;""),M1102,""))</f>
        <v/>
      </c>
      <c r="N1103" s="7" t="str">
        <f>IF(D1103&lt;&gt;"",D1103,IF(OR(COUNTA($G$3:$G1103)&lt;COUNTA($G$3:$G$1048576),$G1103&lt;&gt;""),N1102,""))</f>
        <v/>
      </c>
      <c r="O1103" s="8" t="str">
        <f t="shared" si="119"/>
        <v/>
      </c>
      <c r="P1103" s="10" t="str">
        <f>IFERROR(IF(O1103="",IF(COUNT(S$3:S$1048576)=COUNT(S$3:S1103),IF(S1103="","",INDEX(O$3:O1103,MATCH(MAX(K$3:K1103),K$3:K1103,0),0)),INDEX(O$3:O1103,MATCH(MAX(K$3:K1103),K$3:K1103,0),0)),O1103),"")</f>
        <v/>
      </c>
      <c r="Q1103" s="9" t="str">
        <f>IF(R1103="","",COUNT(R$3:R1103))</f>
        <v/>
      </c>
      <c r="R1103" s="7" t="str">
        <f t="shared" si="120"/>
        <v/>
      </c>
      <c r="S1103" s="11" t="str">
        <f>IFERROR(IF(COUNTA($E1103:$G1103)=0,"",IF(AND(R1103="",$O1103=INDEX(O$3:O1103,MATCH(MAX(Q$3:Q1103),Q$3:Q1103,0),0)),INDEX(R$3:R1103,MATCH(MAX(Q$3:Q1103),Q$3:Q1103,0),0),R1103)),"")</f>
        <v/>
      </c>
      <c r="T1103" s="7" t="str">
        <f>IF(U1103="","",COUNT(U$3:U1103))</f>
        <v/>
      </c>
      <c r="U1103" s="7" t="str">
        <f t="shared" si="122"/>
        <v/>
      </c>
      <c r="V1103" s="11" t="str">
        <f>IFERROR(IF(S1103="","",IF(U1103="",IF(AND(E1103="",F1103="",G1103&lt;&gt;"",$O1103=INDEX(O$3:O1103,MATCH(MAX(T$3:T1103),T$3:T1103,0),0)),INDEX(U$3:U1103,MATCH(MAX(T$3:T1103),T$3:T1103,0),0),IF(AND(S1103&lt;&gt;"",U1103=""),0,"")),U1103)),"")</f>
        <v/>
      </c>
      <c r="W1103" s="13" t="str">
        <f t="shared" si="123"/>
        <v/>
      </c>
      <c r="X1103" s="52" t="str">
        <f t="shared" si="121"/>
        <v/>
      </c>
      <c r="Y1103" s="52" t="str">
        <f t="shared" si="124"/>
        <v/>
      </c>
      <c r="Z1103" s="79" t="str">
        <f t="shared" si="125"/>
        <v/>
      </c>
    </row>
    <row r="1104" spans="2:26" ht="35.1" customHeight="1" x14ac:dyDescent="0.2">
      <c r="B1104" s="48"/>
      <c r="C1104" s="49"/>
      <c r="D1104" s="50"/>
      <c r="E1104" s="47"/>
      <c r="F1104" s="43"/>
      <c r="G1104" s="45"/>
      <c r="K1104" s="7" t="str">
        <f>IF(O1104="","",COUNT(O$3:O1104))</f>
        <v/>
      </c>
      <c r="L1104" s="7" t="str">
        <f>IF(B1104&lt;&gt;"",B1104,IF(OR(COUNTA($G$3:$G1104)&lt;COUNTA($G$3:$G$1048576),$G1104&lt;&gt;""),L1103,""))</f>
        <v/>
      </c>
      <c r="M1104" s="7" t="str">
        <f>IF(C1104&lt;&gt;"",C1104,IF(OR(COUNTA($G$3:$G1104)&lt;COUNTA($G$3:$G$1048576),$G1104&lt;&gt;""),M1103,""))</f>
        <v/>
      </c>
      <c r="N1104" s="7" t="str">
        <f>IF(D1104&lt;&gt;"",D1104,IF(OR(COUNTA($G$3:$G1104)&lt;COUNTA($G$3:$G$1048576),$G1104&lt;&gt;""),N1103,""))</f>
        <v/>
      </c>
      <c r="O1104" s="8" t="str">
        <f t="shared" si="119"/>
        <v/>
      </c>
      <c r="P1104" s="10" t="str">
        <f>IFERROR(IF(O1104="",IF(COUNT(S$3:S$1048576)=COUNT(S$3:S1104),IF(S1104="","",INDEX(O$3:O1104,MATCH(MAX(K$3:K1104),K$3:K1104,0),0)),INDEX(O$3:O1104,MATCH(MAX(K$3:K1104),K$3:K1104,0),0)),O1104),"")</f>
        <v/>
      </c>
      <c r="Q1104" s="9" t="str">
        <f>IF(R1104="","",COUNT(R$3:R1104))</f>
        <v/>
      </c>
      <c r="R1104" s="7" t="str">
        <f t="shared" si="120"/>
        <v/>
      </c>
      <c r="S1104" s="11" t="str">
        <f>IFERROR(IF(COUNTA($E1104:$G1104)=0,"",IF(AND(R1104="",$O1104=INDEX(O$3:O1104,MATCH(MAX(Q$3:Q1104),Q$3:Q1104,0),0)),INDEX(R$3:R1104,MATCH(MAX(Q$3:Q1104),Q$3:Q1104,0),0),R1104)),"")</f>
        <v/>
      </c>
      <c r="T1104" s="7" t="str">
        <f>IF(U1104="","",COUNT(U$3:U1104))</f>
        <v/>
      </c>
      <c r="U1104" s="7" t="str">
        <f t="shared" si="122"/>
        <v/>
      </c>
      <c r="V1104" s="11" t="str">
        <f>IFERROR(IF(S1104="","",IF(U1104="",IF(AND(E1104="",F1104="",G1104&lt;&gt;"",$O1104=INDEX(O$3:O1104,MATCH(MAX(T$3:T1104),T$3:T1104,0),0)),INDEX(U$3:U1104,MATCH(MAX(T$3:T1104),T$3:T1104,0),0),IF(AND(S1104&lt;&gt;"",U1104=""),0,"")),U1104)),"")</f>
        <v/>
      </c>
      <c r="W1104" s="13" t="str">
        <f t="shared" si="123"/>
        <v/>
      </c>
      <c r="X1104" s="52" t="str">
        <f t="shared" si="121"/>
        <v/>
      </c>
      <c r="Y1104" s="52" t="str">
        <f t="shared" si="124"/>
        <v/>
      </c>
      <c r="Z1104" s="79" t="str">
        <f t="shared" si="125"/>
        <v/>
      </c>
    </row>
    <row r="1105" spans="2:26" ht="35.1" customHeight="1" x14ac:dyDescent="0.2">
      <c r="B1105" s="48"/>
      <c r="C1105" s="49"/>
      <c r="D1105" s="50"/>
      <c r="E1105" s="47"/>
      <c r="F1105" s="43"/>
      <c r="G1105" s="45"/>
      <c r="K1105" s="7" t="str">
        <f>IF(O1105="","",COUNT(O$3:O1105))</f>
        <v/>
      </c>
      <c r="L1105" s="7" t="str">
        <f>IF(B1105&lt;&gt;"",B1105,IF(OR(COUNTA($G$3:$G1105)&lt;COUNTA($G$3:$G$1048576),$G1105&lt;&gt;""),L1104,""))</f>
        <v/>
      </c>
      <c r="M1105" s="7" t="str">
        <f>IF(C1105&lt;&gt;"",C1105,IF(OR(COUNTA($G$3:$G1105)&lt;COUNTA($G$3:$G$1048576),$G1105&lt;&gt;""),M1104,""))</f>
        <v/>
      </c>
      <c r="N1105" s="7" t="str">
        <f>IF(D1105&lt;&gt;"",D1105,IF(OR(COUNTA($G$3:$G1105)&lt;COUNTA($G$3:$G$1048576),$G1105&lt;&gt;""),N1104,""))</f>
        <v/>
      </c>
      <c r="O1105" s="8" t="str">
        <f t="shared" si="119"/>
        <v/>
      </c>
      <c r="P1105" s="10" t="str">
        <f>IFERROR(IF(O1105="",IF(COUNT(S$3:S$1048576)=COUNT(S$3:S1105),IF(S1105="","",INDEX(O$3:O1105,MATCH(MAX(K$3:K1105),K$3:K1105,0),0)),INDEX(O$3:O1105,MATCH(MAX(K$3:K1105),K$3:K1105,0),0)),O1105),"")</f>
        <v/>
      </c>
      <c r="Q1105" s="9" t="str">
        <f>IF(R1105="","",COUNT(R$3:R1105))</f>
        <v/>
      </c>
      <c r="R1105" s="7" t="str">
        <f t="shared" si="120"/>
        <v/>
      </c>
      <c r="S1105" s="11" t="str">
        <f>IFERROR(IF(COUNTA($E1105:$G1105)=0,"",IF(AND(R1105="",$O1105=INDEX(O$3:O1105,MATCH(MAX(Q$3:Q1105),Q$3:Q1105,0),0)),INDEX(R$3:R1105,MATCH(MAX(Q$3:Q1105),Q$3:Q1105,0),0),R1105)),"")</f>
        <v/>
      </c>
      <c r="T1105" s="7" t="str">
        <f>IF(U1105="","",COUNT(U$3:U1105))</f>
        <v/>
      </c>
      <c r="U1105" s="7" t="str">
        <f t="shared" si="122"/>
        <v/>
      </c>
      <c r="V1105" s="11" t="str">
        <f>IFERROR(IF(S1105="","",IF(U1105="",IF(AND(E1105="",F1105="",G1105&lt;&gt;"",$O1105=INDEX(O$3:O1105,MATCH(MAX(T$3:T1105),T$3:T1105,0),0)),INDEX(U$3:U1105,MATCH(MAX(T$3:T1105),T$3:T1105,0),0),IF(AND(S1105&lt;&gt;"",U1105=""),0,"")),U1105)),"")</f>
        <v/>
      </c>
      <c r="W1105" s="13" t="str">
        <f t="shared" si="123"/>
        <v/>
      </c>
      <c r="X1105" s="52" t="str">
        <f t="shared" si="121"/>
        <v/>
      </c>
      <c r="Y1105" s="52" t="str">
        <f t="shared" si="124"/>
        <v/>
      </c>
      <c r="Z1105" s="79" t="str">
        <f t="shared" si="125"/>
        <v/>
      </c>
    </row>
    <row r="1106" spans="2:26" ht="35.1" customHeight="1" x14ac:dyDescent="0.2">
      <c r="B1106" s="48"/>
      <c r="C1106" s="49"/>
      <c r="D1106" s="50"/>
      <c r="E1106" s="47"/>
      <c r="F1106" s="43"/>
      <c r="G1106" s="45"/>
      <c r="K1106" s="7" t="str">
        <f>IF(O1106="","",COUNT(O$3:O1106))</f>
        <v/>
      </c>
      <c r="L1106" s="7" t="str">
        <f>IF(B1106&lt;&gt;"",B1106,IF(OR(COUNTA($G$3:$G1106)&lt;COUNTA($G$3:$G$1048576),$G1106&lt;&gt;""),L1105,""))</f>
        <v/>
      </c>
      <c r="M1106" s="7" t="str">
        <f>IF(C1106&lt;&gt;"",C1106,IF(OR(COUNTA($G$3:$G1106)&lt;COUNTA($G$3:$G$1048576),$G1106&lt;&gt;""),M1105,""))</f>
        <v/>
      </c>
      <c r="N1106" s="7" t="str">
        <f>IF(D1106&lt;&gt;"",D1106,IF(OR(COUNTA($G$3:$G1106)&lt;COUNTA($G$3:$G$1048576),$G1106&lt;&gt;""),N1105,""))</f>
        <v/>
      </c>
      <c r="O1106" s="8" t="str">
        <f t="shared" si="119"/>
        <v/>
      </c>
      <c r="P1106" s="10" t="str">
        <f>IFERROR(IF(O1106="",IF(COUNT(S$3:S$1048576)=COUNT(S$3:S1106),IF(S1106="","",INDEX(O$3:O1106,MATCH(MAX(K$3:K1106),K$3:K1106,0),0)),INDEX(O$3:O1106,MATCH(MAX(K$3:K1106),K$3:K1106,0),0)),O1106),"")</f>
        <v/>
      </c>
      <c r="Q1106" s="9" t="str">
        <f>IF(R1106="","",COUNT(R$3:R1106))</f>
        <v/>
      </c>
      <c r="R1106" s="7" t="str">
        <f t="shared" si="120"/>
        <v/>
      </c>
      <c r="S1106" s="11" t="str">
        <f>IFERROR(IF(COUNTA($E1106:$G1106)=0,"",IF(AND(R1106="",$O1106=INDEX(O$3:O1106,MATCH(MAX(Q$3:Q1106),Q$3:Q1106,0),0)),INDEX(R$3:R1106,MATCH(MAX(Q$3:Q1106),Q$3:Q1106,0),0),R1106)),"")</f>
        <v/>
      </c>
      <c r="T1106" s="7" t="str">
        <f>IF(U1106="","",COUNT(U$3:U1106))</f>
        <v/>
      </c>
      <c r="U1106" s="7" t="str">
        <f t="shared" si="122"/>
        <v/>
      </c>
      <c r="V1106" s="11" t="str">
        <f>IFERROR(IF(S1106="","",IF(U1106="",IF(AND(E1106="",F1106="",G1106&lt;&gt;"",$O1106=INDEX(O$3:O1106,MATCH(MAX(T$3:T1106),T$3:T1106,0),0)),INDEX(U$3:U1106,MATCH(MAX(T$3:T1106),T$3:T1106,0),0),IF(AND(S1106&lt;&gt;"",U1106=""),0,"")),U1106)),"")</f>
        <v/>
      </c>
      <c r="W1106" s="13" t="str">
        <f t="shared" si="123"/>
        <v/>
      </c>
      <c r="X1106" s="52" t="str">
        <f t="shared" si="121"/>
        <v/>
      </c>
      <c r="Y1106" s="52" t="str">
        <f t="shared" si="124"/>
        <v/>
      </c>
      <c r="Z1106" s="79" t="str">
        <f t="shared" si="125"/>
        <v/>
      </c>
    </row>
    <row r="1107" spans="2:26" ht="35.1" customHeight="1" x14ac:dyDescent="0.2">
      <c r="B1107" s="48"/>
      <c r="C1107" s="49"/>
      <c r="D1107" s="50"/>
      <c r="E1107" s="47"/>
      <c r="F1107" s="43"/>
      <c r="G1107" s="45"/>
      <c r="K1107" s="7" t="str">
        <f>IF(O1107="","",COUNT(O$3:O1107))</f>
        <v/>
      </c>
      <c r="L1107" s="7" t="str">
        <f>IF(B1107&lt;&gt;"",B1107,IF(OR(COUNTA($G$3:$G1107)&lt;COUNTA($G$3:$G$1048576),$G1107&lt;&gt;""),L1106,""))</f>
        <v/>
      </c>
      <c r="M1107" s="7" t="str">
        <f>IF(C1107&lt;&gt;"",C1107,IF(OR(COUNTA($G$3:$G1107)&lt;COUNTA($G$3:$G$1048576),$G1107&lt;&gt;""),M1106,""))</f>
        <v/>
      </c>
      <c r="N1107" s="7" t="str">
        <f>IF(D1107&lt;&gt;"",D1107,IF(OR(COUNTA($G$3:$G1107)&lt;COUNTA($G$3:$G$1048576),$G1107&lt;&gt;""),N1106,""))</f>
        <v/>
      </c>
      <c r="O1107" s="8" t="str">
        <f t="shared" si="119"/>
        <v/>
      </c>
      <c r="P1107" s="10" t="str">
        <f>IFERROR(IF(O1107="",IF(COUNT(S$3:S$1048576)=COUNT(S$3:S1107),IF(S1107="","",INDEX(O$3:O1107,MATCH(MAX(K$3:K1107),K$3:K1107,0),0)),INDEX(O$3:O1107,MATCH(MAX(K$3:K1107),K$3:K1107,0),0)),O1107),"")</f>
        <v/>
      </c>
      <c r="Q1107" s="9" t="str">
        <f>IF(R1107="","",COUNT(R$3:R1107))</f>
        <v/>
      </c>
      <c r="R1107" s="7" t="str">
        <f t="shared" si="120"/>
        <v/>
      </c>
      <c r="S1107" s="11" t="str">
        <f>IFERROR(IF(COUNTA($E1107:$G1107)=0,"",IF(AND(R1107="",$O1107=INDEX(O$3:O1107,MATCH(MAX(Q$3:Q1107),Q$3:Q1107,0),0)),INDEX(R$3:R1107,MATCH(MAX(Q$3:Q1107),Q$3:Q1107,0),0),R1107)),"")</f>
        <v/>
      </c>
      <c r="T1107" s="7" t="str">
        <f>IF(U1107="","",COUNT(U$3:U1107))</f>
        <v/>
      </c>
      <c r="U1107" s="7" t="str">
        <f t="shared" si="122"/>
        <v/>
      </c>
      <c r="V1107" s="11" t="str">
        <f>IFERROR(IF(S1107="","",IF(U1107="",IF(AND(E1107="",F1107="",G1107&lt;&gt;"",$O1107=INDEX(O$3:O1107,MATCH(MAX(T$3:T1107),T$3:T1107,0),0)),INDEX(U$3:U1107,MATCH(MAX(T$3:T1107),T$3:T1107,0),0),IF(AND(S1107&lt;&gt;"",U1107=""),0,"")),U1107)),"")</f>
        <v/>
      </c>
      <c r="W1107" s="13" t="str">
        <f t="shared" si="123"/>
        <v/>
      </c>
      <c r="X1107" s="52" t="str">
        <f t="shared" si="121"/>
        <v/>
      </c>
      <c r="Y1107" s="52" t="str">
        <f t="shared" si="124"/>
        <v/>
      </c>
      <c r="Z1107" s="79" t="str">
        <f t="shared" si="125"/>
        <v/>
      </c>
    </row>
    <row r="1108" spans="2:26" ht="35.1" customHeight="1" x14ac:dyDescent="0.2">
      <c r="B1108" s="48"/>
      <c r="C1108" s="49"/>
      <c r="D1108" s="50"/>
      <c r="E1108" s="47"/>
      <c r="F1108" s="43"/>
      <c r="G1108" s="45"/>
      <c r="K1108" s="7" t="str">
        <f>IF(O1108="","",COUNT(O$3:O1108))</f>
        <v/>
      </c>
      <c r="L1108" s="7" t="str">
        <f>IF(B1108&lt;&gt;"",B1108,IF(OR(COUNTA($G$3:$G1108)&lt;COUNTA($G$3:$G$1048576),$G1108&lt;&gt;""),L1107,""))</f>
        <v/>
      </c>
      <c r="M1108" s="7" t="str">
        <f>IF(C1108&lt;&gt;"",C1108,IF(OR(COUNTA($G$3:$G1108)&lt;COUNTA($G$3:$G$1048576),$G1108&lt;&gt;""),M1107,""))</f>
        <v/>
      </c>
      <c r="N1108" s="7" t="str">
        <f>IF(D1108&lt;&gt;"",D1108,IF(OR(COUNTA($G$3:$G1108)&lt;COUNTA($G$3:$G$1048576),$G1108&lt;&gt;""),N1107,""))</f>
        <v/>
      </c>
      <c r="O1108" s="8" t="str">
        <f t="shared" si="119"/>
        <v/>
      </c>
      <c r="P1108" s="10" t="str">
        <f>IFERROR(IF(O1108="",IF(COUNT(S$3:S$1048576)=COUNT(S$3:S1108),IF(S1108="","",INDEX(O$3:O1108,MATCH(MAX(K$3:K1108),K$3:K1108,0),0)),INDEX(O$3:O1108,MATCH(MAX(K$3:K1108),K$3:K1108,0),0)),O1108),"")</f>
        <v/>
      </c>
      <c r="Q1108" s="9" t="str">
        <f>IF(R1108="","",COUNT(R$3:R1108))</f>
        <v/>
      </c>
      <c r="R1108" s="7" t="str">
        <f t="shared" si="120"/>
        <v/>
      </c>
      <c r="S1108" s="11" t="str">
        <f>IFERROR(IF(COUNTA($E1108:$G1108)=0,"",IF(AND(R1108="",$O1108=INDEX(O$3:O1108,MATCH(MAX(Q$3:Q1108),Q$3:Q1108,0),0)),INDEX(R$3:R1108,MATCH(MAX(Q$3:Q1108),Q$3:Q1108,0),0),R1108)),"")</f>
        <v/>
      </c>
      <c r="T1108" s="7" t="str">
        <f>IF(U1108="","",COUNT(U$3:U1108))</f>
        <v/>
      </c>
      <c r="U1108" s="7" t="str">
        <f t="shared" si="122"/>
        <v/>
      </c>
      <c r="V1108" s="11" t="str">
        <f>IFERROR(IF(S1108="","",IF(U1108="",IF(AND(E1108="",F1108="",G1108&lt;&gt;"",$O1108=INDEX(O$3:O1108,MATCH(MAX(T$3:T1108),T$3:T1108,0),0)),INDEX(U$3:U1108,MATCH(MAX(T$3:T1108),T$3:T1108,0),0),IF(AND(S1108&lt;&gt;"",U1108=""),0,"")),U1108)),"")</f>
        <v/>
      </c>
      <c r="W1108" s="13" t="str">
        <f t="shared" si="123"/>
        <v/>
      </c>
      <c r="X1108" s="52" t="str">
        <f t="shared" si="121"/>
        <v/>
      </c>
      <c r="Y1108" s="52" t="str">
        <f t="shared" si="124"/>
        <v/>
      </c>
      <c r="Z1108" s="79" t="str">
        <f t="shared" si="125"/>
        <v/>
      </c>
    </row>
    <row r="1109" spans="2:26" ht="35.1" customHeight="1" x14ac:dyDescent="0.2">
      <c r="B1109" s="48"/>
      <c r="C1109" s="49"/>
      <c r="D1109" s="50"/>
      <c r="E1109" s="47"/>
      <c r="F1109" s="43"/>
      <c r="G1109" s="45"/>
      <c r="K1109" s="7" t="str">
        <f>IF(O1109="","",COUNT(O$3:O1109))</f>
        <v/>
      </c>
      <c r="L1109" s="7" t="str">
        <f>IF(B1109&lt;&gt;"",B1109,IF(OR(COUNTA($G$3:$G1109)&lt;COUNTA($G$3:$G$1048576),$G1109&lt;&gt;""),L1108,""))</f>
        <v/>
      </c>
      <c r="M1109" s="7" t="str">
        <f>IF(C1109&lt;&gt;"",C1109,IF(OR(COUNTA($G$3:$G1109)&lt;COUNTA($G$3:$G$1048576),$G1109&lt;&gt;""),M1108,""))</f>
        <v/>
      </c>
      <c r="N1109" s="7" t="str">
        <f>IF(D1109&lt;&gt;"",D1109,IF(OR(COUNTA($G$3:$G1109)&lt;COUNTA($G$3:$G$1048576),$G1109&lt;&gt;""),N1108,""))</f>
        <v/>
      </c>
      <c r="O1109" s="8" t="str">
        <f t="shared" si="119"/>
        <v/>
      </c>
      <c r="P1109" s="10" t="str">
        <f>IFERROR(IF(O1109="",IF(COUNT(S$3:S$1048576)=COUNT(S$3:S1109),IF(S1109="","",INDEX(O$3:O1109,MATCH(MAX(K$3:K1109),K$3:K1109,0),0)),INDEX(O$3:O1109,MATCH(MAX(K$3:K1109),K$3:K1109,0),0)),O1109),"")</f>
        <v/>
      </c>
      <c r="Q1109" s="9" t="str">
        <f>IF(R1109="","",COUNT(R$3:R1109))</f>
        <v/>
      </c>
      <c r="R1109" s="7" t="str">
        <f t="shared" si="120"/>
        <v/>
      </c>
      <c r="S1109" s="11" t="str">
        <f>IFERROR(IF(COUNTA($E1109:$G1109)=0,"",IF(AND(R1109="",$O1109=INDEX(O$3:O1109,MATCH(MAX(Q$3:Q1109),Q$3:Q1109,0),0)),INDEX(R$3:R1109,MATCH(MAX(Q$3:Q1109),Q$3:Q1109,0),0),R1109)),"")</f>
        <v/>
      </c>
      <c r="T1109" s="7" t="str">
        <f>IF(U1109="","",COUNT(U$3:U1109))</f>
        <v/>
      </c>
      <c r="U1109" s="7" t="str">
        <f t="shared" si="122"/>
        <v/>
      </c>
      <c r="V1109" s="11" t="str">
        <f>IFERROR(IF(S1109="","",IF(U1109="",IF(AND(E1109="",F1109="",G1109&lt;&gt;"",$O1109=INDEX(O$3:O1109,MATCH(MAX(T$3:T1109),T$3:T1109,0),0)),INDEX(U$3:U1109,MATCH(MAX(T$3:T1109),T$3:T1109,0),0),IF(AND(S1109&lt;&gt;"",U1109=""),0,"")),U1109)),"")</f>
        <v/>
      </c>
      <c r="W1109" s="13" t="str">
        <f t="shared" si="123"/>
        <v/>
      </c>
      <c r="X1109" s="52" t="str">
        <f t="shared" si="121"/>
        <v/>
      </c>
      <c r="Y1109" s="52" t="str">
        <f t="shared" si="124"/>
        <v/>
      </c>
      <c r="Z1109" s="79" t="str">
        <f t="shared" si="125"/>
        <v/>
      </c>
    </row>
    <row r="1110" spans="2:26" ht="35.1" customHeight="1" x14ac:dyDescent="0.2">
      <c r="B1110" s="48"/>
      <c r="C1110" s="49"/>
      <c r="D1110" s="50"/>
      <c r="E1110" s="47"/>
      <c r="F1110" s="43"/>
      <c r="G1110" s="45"/>
      <c r="K1110" s="7" t="str">
        <f>IF(O1110="","",COUNT(O$3:O1110))</f>
        <v/>
      </c>
      <c r="L1110" s="7" t="str">
        <f>IF(B1110&lt;&gt;"",B1110,IF(OR(COUNTA($G$3:$G1110)&lt;COUNTA($G$3:$G$1048576),$G1110&lt;&gt;""),L1109,""))</f>
        <v/>
      </c>
      <c r="M1110" s="7" t="str">
        <f>IF(C1110&lt;&gt;"",C1110,IF(OR(COUNTA($G$3:$G1110)&lt;COUNTA($G$3:$G$1048576),$G1110&lt;&gt;""),M1109,""))</f>
        <v/>
      </c>
      <c r="N1110" s="7" t="str">
        <f>IF(D1110&lt;&gt;"",D1110,IF(OR(COUNTA($G$3:$G1110)&lt;COUNTA($G$3:$G$1048576),$G1110&lt;&gt;""),N1109,""))</f>
        <v/>
      </c>
      <c r="O1110" s="8" t="str">
        <f t="shared" si="119"/>
        <v/>
      </c>
      <c r="P1110" s="10" t="str">
        <f>IFERROR(IF(O1110="",IF(COUNT(S$3:S$1048576)=COUNT(S$3:S1110),IF(S1110="","",INDEX(O$3:O1110,MATCH(MAX(K$3:K1110),K$3:K1110,0),0)),INDEX(O$3:O1110,MATCH(MAX(K$3:K1110),K$3:K1110,0),0)),O1110),"")</f>
        <v/>
      </c>
      <c r="Q1110" s="9" t="str">
        <f>IF(R1110="","",COUNT(R$3:R1110))</f>
        <v/>
      </c>
      <c r="R1110" s="7" t="str">
        <f t="shared" si="120"/>
        <v/>
      </c>
      <c r="S1110" s="11" t="str">
        <f>IFERROR(IF(COUNTA($E1110:$G1110)=0,"",IF(AND(R1110="",$O1110=INDEX(O$3:O1110,MATCH(MAX(Q$3:Q1110),Q$3:Q1110,0),0)),INDEX(R$3:R1110,MATCH(MAX(Q$3:Q1110),Q$3:Q1110,0),0),R1110)),"")</f>
        <v/>
      </c>
      <c r="T1110" s="7" t="str">
        <f>IF(U1110="","",COUNT(U$3:U1110))</f>
        <v/>
      </c>
      <c r="U1110" s="7" t="str">
        <f t="shared" si="122"/>
        <v/>
      </c>
      <c r="V1110" s="11" t="str">
        <f>IFERROR(IF(S1110="","",IF(U1110="",IF(AND(E1110="",F1110="",G1110&lt;&gt;"",$O1110=INDEX(O$3:O1110,MATCH(MAX(T$3:T1110),T$3:T1110,0),0)),INDEX(U$3:U1110,MATCH(MAX(T$3:T1110),T$3:T1110,0),0),IF(AND(S1110&lt;&gt;"",U1110=""),0,"")),U1110)),"")</f>
        <v/>
      </c>
      <c r="W1110" s="13" t="str">
        <f t="shared" si="123"/>
        <v/>
      </c>
      <c r="X1110" s="52" t="str">
        <f t="shared" si="121"/>
        <v/>
      </c>
      <c r="Y1110" s="52" t="str">
        <f t="shared" si="124"/>
        <v/>
      </c>
      <c r="Z1110" s="79" t="str">
        <f t="shared" si="125"/>
        <v/>
      </c>
    </row>
    <row r="1111" spans="2:26" ht="35.1" customHeight="1" x14ac:dyDescent="0.2">
      <c r="B1111" s="48"/>
      <c r="C1111" s="49"/>
      <c r="D1111" s="50"/>
      <c r="E1111" s="47"/>
      <c r="F1111" s="43"/>
      <c r="G1111" s="45"/>
      <c r="K1111" s="7" t="str">
        <f>IF(O1111="","",COUNT(O$3:O1111))</f>
        <v/>
      </c>
      <c r="L1111" s="7" t="str">
        <f>IF(B1111&lt;&gt;"",B1111,IF(OR(COUNTA($G$3:$G1111)&lt;COUNTA($G$3:$G$1048576),$G1111&lt;&gt;""),L1110,""))</f>
        <v/>
      </c>
      <c r="M1111" s="7" t="str">
        <f>IF(C1111&lt;&gt;"",C1111,IF(OR(COUNTA($G$3:$G1111)&lt;COUNTA($G$3:$G$1048576),$G1111&lt;&gt;""),M1110,""))</f>
        <v/>
      </c>
      <c r="N1111" s="7" t="str">
        <f>IF(D1111&lt;&gt;"",D1111,IF(OR(COUNTA($G$3:$G1111)&lt;COUNTA($G$3:$G$1048576),$G1111&lt;&gt;""),N1110,""))</f>
        <v/>
      </c>
      <c r="O1111" s="8" t="str">
        <f t="shared" si="119"/>
        <v/>
      </c>
      <c r="P1111" s="10" t="str">
        <f>IFERROR(IF(O1111="",IF(COUNT(S$3:S$1048576)=COUNT(S$3:S1111),IF(S1111="","",INDEX(O$3:O1111,MATCH(MAX(K$3:K1111),K$3:K1111,0),0)),INDEX(O$3:O1111,MATCH(MAX(K$3:K1111),K$3:K1111,0),0)),O1111),"")</f>
        <v/>
      </c>
      <c r="Q1111" s="9" t="str">
        <f>IF(R1111="","",COUNT(R$3:R1111))</f>
        <v/>
      </c>
      <c r="R1111" s="7" t="str">
        <f t="shared" si="120"/>
        <v/>
      </c>
      <c r="S1111" s="11" t="str">
        <f>IFERROR(IF(COUNTA($E1111:$G1111)=0,"",IF(AND(R1111="",$O1111=INDEX(O$3:O1111,MATCH(MAX(Q$3:Q1111),Q$3:Q1111,0),0)),INDEX(R$3:R1111,MATCH(MAX(Q$3:Q1111),Q$3:Q1111,0),0),R1111)),"")</f>
        <v/>
      </c>
      <c r="T1111" s="7" t="str">
        <f>IF(U1111="","",COUNT(U$3:U1111))</f>
        <v/>
      </c>
      <c r="U1111" s="7" t="str">
        <f t="shared" si="122"/>
        <v/>
      </c>
      <c r="V1111" s="11" t="str">
        <f>IFERROR(IF(S1111="","",IF(U1111="",IF(AND(E1111="",F1111="",G1111&lt;&gt;"",$O1111=INDEX(O$3:O1111,MATCH(MAX(T$3:T1111),T$3:T1111,0),0)),INDEX(U$3:U1111,MATCH(MAX(T$3:T1111),T$3:T1111,0),0),IF(AND(S1111&lt;&gt;"",U1111=""),0,"")),U1111)),"")</f>
        <v/>
      </c>
      <c r="W1111" s="13" t="str">
        <f t="shared" si="123"/>
        <v/>
      </c>
      <c r="X1111" s="52" t="str">
        <f t="shared" si="121"/>
        <v/>
      </c>
      <c r="Y1111" s="52" t="str">
        <f t="shared" si="124"/>
        <v/>
      </c>
      <c r="Z1111" s="79" t="str">
        <f t="shared" si="125"/>
        <v/>
      </c>
    </row>
    <row r="1112" spans="2:26" ht="35.1" customHeight="1" x14ac:dyDescent="0.2">
      <c r="B1112" s="48"/>
      <c r="C1112" s="49"/>
      <c r="D1112" s="50"/>
      <c r="E1112" s="47"/>
      <c r="F1112" s="43"/>
      <c r="G1112" s="45"/>
      <c r="K1112" s="7" t="str">
        <f>IF(O1112="","",COUNT(O$3:O1112))</f>
        <v/>
      </c>
      <c r="L1112" s="7" t="str">
        <f>IF(B1112&lt;&gt;"",B1112,IF(OR(COUNTA($G$3:$G1112)&lt;COUNTA($G$3:$G$1048576),$G1112&lt;&gt;""),L1111,""))</f>
        <v/>
      </c>
      <c r="M1112" s="7" t="str">
        <f>IF(C1112&lt;&gt;"",C1112,IF(OR(COUNTA($G$3:$G1112)&lt;COUNTA($G$3:$G$1048576),$G1112&lt;&gt;""),M1111,""))</f>
        <v/>
      </c>
      <c r="N1112" s="7" t="str">
        <f>IF(D1112&lt;&gt;"",D1112,IF(OR(COUNTA($G$3:$G1112)&lt;COUNTA($G$3:$G$1048576),$G1112&lt;&gt;""),N1111,""))</f>
        <v/>
      </c>
      <c r="O1112" s="8" t="str">
        <f t="shared" si="119"/>
        <v/>
      </c>
      <c r="P1112" s="10" t="str">
        <f>IFERROR(IF(O1112="",IF(COUNT(S$3:S$1048576)=COUNT(S$3:S1112),IF(S1112="","",INDEX(O$3:O1112,MATCH(MAX(K$3:K1112),K$3:K1112,0),0)),INDEX(O$3:O1112,MATCH(MAX(K$3:K1112),K$3:K1112,0),0)),O1112),"")</f>
        <v/>
      </c>
      <c r="Q1112" s="9" t="str">
        <f>IF(R1112="","",COUNT(R$3:R1112))</f>
        <v/>
      </c>
      <c r="R1112" s="7" t="str">
        <f t="shared" si="120"/>
        <v/>
      </c>
      <c r="S1112" s="11" t="str">
        <f>IFERROR(IF(COUNTA($E1112:$G1112)=0,"",IF(AND(R1112="",$O1112=INDEX(O$3:O1112,MATCH(MAX(Q$3:Q1112),Q$3:Q1112,0),0)),INDEX(R$3:R1112,MATCH(MAX(Q$3:Q1112),Q$3:Q1112,0),0),R1112)),"")</f>
        <v/>
      </c>
      <c r="T1112" s="7" t="str">
        <f>IF(U1112="","",COUNT(U$3:U1112))</f>
        <v/>
      </c>
      <c r="U1112" s="7" t="str">
        <f t="shared" si="122"/>
        <v/>
      </c>
      <c r="V1112" s="11" t="str">
        <f>IFERROR(IF(S1112="","",IF(U1112="",IF(AND(E1112="",F1112="",G1112&lt;&gt;"",$O1112=INDEX(O$3:O1112,MATCH(MAX(T$3:T1112),T$3:T1112,0),0)),INDEX(U$3:U1112,MATCH(MAX(T$3:T1112),T$3:T1112,0),0),IF(AND(S1112&lt;&gt;"",U1112=""),0,"")),U1112)),"")</f>
        <v/>
      </c>
      <c r="W1112" s="13" t="str">
        <f t="shared" si="123"/>
        <v/>
      </c>
      <c r="X1112" s="52" t="str">
        <f t="shared" si="121"/>
        <v/>
      </c>
      <c r="Y1112" s="52" t="str">
        <f t="shared" si="124"/>
        <v/>
      </c>
      <c r="Z1112" s="79" t="str">
        <f t="shared" si="125"/>
        <v/>
      </c>
    </row>
    <row r="1113" spans="2:26" ht="35.1" customHeight="1" x14ac:dyDescent="0.2">
      <c r="B1113" s="48"/>
      <c r="C1113" s="49"/>
      <c r="D1113" s="50"/>
      <c r="E1113" s="47"/>
      <c r="F1113" s="43"/>
      <c r="G1113" s="45"/>
      <c r="K1113" s="7" t="str">
        <f>IF(O1113="","",COUNT(O$3:O1113))</f>
        <v/>
      </c>
      <c r="L1113" s="7" t="str">
        <f>IF(B1113&lt;&gt;"",B1113,IF(OR(COUNTA($G$3:$G1113)&lt;COUNTA($G$3:$G$1048576),$G1113&lt;&gt;""),L1112,""))</f>
        <v/>
      </c>
      <c r="M1113" s="7" t="str">
        <f>IF(C1113&lt;&gt;"",C1113,IF(OR(COUNTA($G$3:$G1113)&lt;COUNTA($G$3:$G$1048576),$G1113&lt;&gt;""),M1112,""))</f>
        <v/>
      </c>
      <c r="N1113" s="7" t="str">
        <f>IF(D1113&lt;&gt;"",D1113,IF(OR(COUNTA($G$3:$G1113)&lt;COUNTA($G$3:$G$1048576),$G1113&lt;&gt;""),N1112,""))</f>
        <v/>
      </c>
      <c r="O1113" s="8" t="str">
        <f t="shared" si="119"/>
        <v/>
      </c>
      <c r="P1113" s="10" t="str">
        <f>IFERROR(IF(O1113="",IF(COUNT(S$3:S$1048576)=COUNT(S$3:S1113),IF(S1113="","",INDEX(O$3:O1113,MATCH(MAX(K$3:K1113),K$3:K1113,0),0)),INDEX(O$3:O1113,MATCH(MAX(K$3:K1113),K$3:K1113,0),0)),O1113),"")</f>
        <v/>
      </c>
      <c r="Q1113" s="9" t="str">
        <f>IF(R1113="","",COUNT(R$3:R1113))</f>
        <v/>
      </c>
      <c r="R1113" s="7" t="str">
        <f t="shared" si="120"/>
        <v/>
      </c>
      <c r="S1113" s="11" t="str">
        <f>IFERROR(IF(COUNTA($E1113:$G1113)=0,"",IF(AND(R1113="",$O1113=INDEX(O$3:O1113,MATCH(MAX(Q$3:Q1113),Q$3:Q1113,0),0)),INDEX(R$3:R1113,MATCH(MAX(Q$3:Q1113),Q$3:Q1113,0),0),R1113)),"")</f>
        <v/>
      </c>
      <c r="T1113" s="7" t="str">
        <f>IF(U1113="","",COUNT(U$3:U1113))</f>
        <v/>
      </c>
      <c r="U1113" s="7" t="str">
        <f t="shared" si="122"/>
        <v/>
      </c>
      <c r="V1113" s="11" t="str">
        <f>IFERROR(IF(S1113="","",IF(U1113="",IF(AND(E1113="",F1113="",G1113&lt;&gt;"",$O1113=INDEX(O$3:O1113,MATCH(MAX(T$3:T1113),T$3:T1113,0),0)),INDEX(U$3:U1113,MATCH(MAX(T$3:T1113),T$3:T1113,0),0),IF(AND(S1113&lt;&gt;"",U1113=""),0,"")),U1113)),"")</f>
        <v/>
      </c>
      <c r="W1113" s="13" t="str">
        <f t="shared" si="123"/>
        <v/>
      </c>
      <c r="X1113" s="52" t="str">
        <f t="shared" si="121"/>
        <v/>
      </c>
      <c r="Y1113" s="52" t="str">
        <f t="shared" si="124"/>
        <v/>
      </c>
      <c r="Z1113" s="79" t="str">
        <f t="shared" si="125"/>
        <v/>
      </c>
    </row>
    <row r="1114" spans="2:26" ht="35.1" customHeight="1" x14ac:dyDescent="0.2">
      <c r="B1114" s="48"/>
      <c r="C1114" s="49"/>
      <c r="D1114" s="50"/>
      <c r="E1114" s="47"/>
      <c r="F1114" s="43"/>
      <c r="G1114" s="45"/>
      <c r="K1114" s="7" t="str">
        <f>IF(O1114="","",COUNT(O$3:O1114))</f>
        <v/>
      </c>
      <c r="L1114" s="7" t="str">
        <f>IF(B1114&lt;&gt;"",B1114,IF(OR(COUNTA($G$3:$G1114)&lt;COUNTA($G$3:$G$1048576),$G1114&lt;&gt;""),L1113,""))</f>
        <v/>
      </c>
      <c r="M1114" s="7" t="str">
        <f>IF(C1114&lt;&gt;"",C1114,IF(OR(COUNTA($G$3:$G1114)&lt;COUNTA($G$3:$G$1048576),$G1114&lt;&gt;""),M1113,""))</f>
        <v/>
      </c>
      <c r="N1114" s="7" t="str">
        <f>IF(D1114&lt;&gt;"",D1114,IF(OR(COUNTA($G$3:$G1114)&lt;COUNTA($G$3:$G$1048576),$G1114&lt;&gt;""),N1113,""))</f>
        <v/>
      </c>
      <c r="O1114" s="8" t="str">
        <f t="shared" si="119"/>
        <v/>
      </c>
      <c r="P1114" s="10" t="str">
        <f>IFERROR(IF(O1114="",IF(COUNT(S$3:S$1048576)=COUNT(S$3:S1114),IF(S1114="","",INDEX(O$3:O1114,MATCH(MAX(K$3:K1114),K$3:K1114,0),0)),INDEX(O$3:O1114,MATCH(MAX(K$3:K1114),K$3:K1114,0),0)),O1114),"")</f>
        <v/>
      </c>
      <c r="Q1114" s="9" t="str">
        <f>IF(R1114="","",COUNT(R$3:R1114))</f>
        <v/>
      </c>
      <c r="R1114" s="7" t="str">
        <f t="shared" si="120"/>
        <v/>
      </c>
      <c r="S1114" s="11" t="str">
        <f>IFERROR(IF(COUNTA($E1114:$G1114)=0,"",IF(AND(R1114="",$O1114=INDEX(O$3:O1114,MATCH(MAX(Q$3:Q1114),Q$3:Q1114,0),0)),INDEX(R$3:R1114,MATCH(MAX(Q$3:Q1114),Q$3:Q1114,0),0),R1114)),"")</f>
        <v/>
      </c>
      <c r="T1114" s="7" t="str">
        <f>IF(U1114="","",COUNT(U$3:U1114))</f>
        <v/>
      </c>
      <c r="U1114" s="7" t="str">
        <f t="shared" si="122"/>
        <v/>
      </c>
      <c r="V1114" s="11" t="str">
        <f>IFERROR(IF(S1114="","",IF(U1114="",IF(AND(E1114="",F1114="",G1114&lt;&gt;"",$O1114=INDEX(O$3:O1114,MATCH(MAX(T$3:T1114),T$3:T1114,0),0)),INDEX(U$3:U1114,MATCH(MAX(T$3:T1114),T$3:T1114,0),0),IF(AND(S1114&lt;&gt;"",U1114=""),0,"")),U1114)),"")</f>
        <v/>
      </c>
      <c r="W1114" s="13" t="str">
        <f t="shared" si="123"/>
        <v/>
      </c>
      <c r="X1114" s="52" t="str">
        <f t="shared" si="121"/>
        <v/>
      </c>
      <c r="Y1114" s="52" t="str">
        <f t="shared" si="124"/>
        <v/>
      </c>
      <c r="Z1114" s="79" t="str">
        <f t="shared" si="125"/>
        <v/>
      </c>
    </row>
    <row r="1115" spans="2:26" ht="35.1" customHeight="1" x14ac:dyDescent="0.2">
      <c r="B1115" s="48"/>
      <c r="C1115" s="49"/>
      <c r="D1115" s="50"/>
      <c r="E1115" s="47"/>
      <c r="F1115" s="43"/>
      <c r="G1115" s="45"/>
      <c r="K1115" s="7" t="str">
        <f>IF(O1115="","",COUNT(O$3:O1115))</f>
        <v/>
      </c>
      <c r="L1115" s="7" t="str">
        <f>IF(B1115&lt;&gt;"",B1115,IF(OR(COUNTA($G$3:$G1115)&lt;COUNTA($G$3:$G$1048576),$G1115&lt;&gt;""),L1114,""))</f>
        <v/>
      </c>
      <c r="M1115" s="7" t="str">
        <f>IF(C1115&lt;&gt;"",C1115,IF(OR(COUNTA($G$3:$G1115)&lt;COUNTA($G$3:$G$1048576),$G1115&lt;&gt;""),M1114,""))</f>
        <v/>
      </c>
      <c r="N1115" s="7" t="str">
        <f>IF(D1115&lt;&gt;"",D1115,IF(OR(COUNTA($G$3:$G1115)&lt;COUNTA($G$3:$G$1048576),$G1115&lt;&gt;""),N1114,""))</f>
        <v/>
      </c>
      <c r="O1115" s="8" t="str">
        <f t="shared" si="119"/>
        <v/>
      </c>
      <c r="P1115" s="10" t="str">
        <f>IFERROR(IF(O1115="",IF(COUNT(S$3:S$1048576)=COUNT(S$3:S1115),IF(S1115="","",INDEX(O$3:O1115,MATCH(MAX(K$3:K1115),K$3:K1115,0),0)),INDEX(O$3:O1115,MATCH(MAX(K$3:K1115),K$3:K1115,0),0)),O1115),"")</f>
        <v/>
      </c>
      <c r="Q1115" s="9" t="str">
        <f>IF(R1115="","",COUNT(R$3:R1115))</f>
        <v/>
      </c>
      <c r="R1115" s="7" t="str">
        <f t="shared" si="120"/>
        <v/>
      </c>
      <c r="S1115" s="11" t="str">
        <f>IFERROR(IF(COUNTA($E1115:$G1115)=0,"",IF(AND(R1115="",$O1115=INDEX(O$3:O1115,MATCH(MAX(Q$3:Q1115),Q$3:Q1115,0),0)),INDEX(R$3:R1115,MATCH(MAX(Q$3:Q1115),Q$3:Q1115,0),0),R1115)),"")</f>
        <v/>
      </c>
      <c r="T1115" s="7" t="str">
        <f>IF(U1115="","",COUNT(U$3:U1115))</f>
        <v/>
      </c>
      <c r="U1115" s="7" t="str">
        <f t="shared" si="122"/>
        <v/>
      </c>
      <c r="V1115" s="11" t="str">
        <f>IFERROR(IF(S1115="","",IF(U1115="",IF(AND(E1115="",F1115="",G1115&lt;&gt;"",$O1115=INDEX(O$3:O1115,MATCH(MAX(T$3:T1115),T$3:T1115,0),0)),INDEX(U$3:U1115,MATCH(MAX(T$3:T1115),T$3:T1115,0),0),IF(AND(S1115&lt;&gt;"",U1115=""),0,"")),U1115)),"")</f>
        <v/>
      </c>
      <c r="W1115" s="13" t="str">
        <f t="shared" si="123"/>
        <v/>
      </c>
      <c r="X1115" s="52" t="str">
        <f t="shared" si="121"/>
        <v/>
      </c>
      <c r="Y1115" s="52" t="str">
        <f t="shared" si="124"/>
        <v/>
      </c>
      <c r="Z1115" s="79" t="str">
        <f t="shared" si="125"/>
        <v/>
      </c>
    </row>
    <row r="1116" spans="2:26" ht="35.1" customHeight="1" x14ac:dyDescent="0.2">
      <c r="B1116" s="48"/>
      <c r="C1116" s="49"/>
      <c r="D1116" s="50"/>
      <c r="E1116" s="47"/>
      <c r="F1116" s="43"/>
      <c r="G1116" s="45"/>
      <c r="K1116" s="7" t="str">
        <f>IF(O1116="","",COUNT(O$3:O1116))</f>
        <v/>
      </c>
      <c r="L1116" s="7" t="str">
        <f>IF(B1116&lt;&gt;"",B1116,IF(OR(COUNTA($G$3:$G1116)&lt;COUNTA($G$3:$G$1048576),$G1116&lt;&gt;""),L1115,""))</f>
        <v/>
      </c>
      <c r="M1116" s="7" t="str">
        <f>IF(C1116&lt;&gt;"",C1116,IF(OR(COUNTA($G$3:$G1116)&lt;COUNTA($G$3:$G$1048576),$G1116&lt;&gt;""),M1115,""))</f>
        <v/>
      </c>
      <c r="N1116" s="7" t="str">
        <f>IF(D1116&lt;&gt;"",D1116,IF(OR(COUNTA($G$3:$G1116)&lt;COUNTA($G$3:$G$1048576),$G1116&lt;&gt;""),N1115,""))</f>
        <v/>
      </c>
      <c r="O1116" s="8" t="str">
        <f t="shared" si="119"/>
        <v/>
      </c>
      <c r="P1116" s="10" t="str">
        <f>IFERROR(IF(O1116="",IF(COUNT(S$3:S$1048576)=COUNT(S$3:S1116),IF(S1116="","",INDEX(O$3:O1116,MATCH(MAX(K$3:K1116),K$3:K1116,0),0)),INDEX(O$3:O1116,MATCH(MAX(K$3:K1116),K$3:K1116,0),0)),O1116),"")</f>
        <v/>
      </c>
      <c r="Q1116" s="9" t="str">
        <f>IF(R1116="","",COUNT(R$3:R1116))</f>
        <v/>
      </c>
      <c r="R1116" s="7" t="str">
        <f t="shared" si="120"/>
        <v/>
      </c>
      <c r="S1116" s="11" t="str">
        <f>IFERROR(IF(COUNTA($E1116:$G1116)=0,"",IF(AND(R1116="",$O1116=INDEX(O$3:O1116,MATCH(MAX(Q$3:Q1116),Q$3:Q1116,0),0)),INDEX(R$3:R1116,MATCH(MAX(Q$3:Q1116),Q$3:Q1116,0),0),R1116)),"")</f>
        <v/>
      </c>
      <c r="T1116" s="7" t="str">
        <f>IF(U1116="","",COUNT(U$3:U1116))</f>
        <v/>
      </c>
      <c r="U1116" s="7" t="str">
        <f t="shared" si="122"/>
        <v/>
      </c>
      <c r="V1116" s="11" t="str">
        <f>IFERROR(IF(S1116="","",IF(U1116="",IF(AND(E1116="",F1116="",G1116&lt;&gt;"",$O1116=INDEX(O$3:O1116,MATCH(MAX(T$3:T1116),T$3:T1116,0),0)),INDEX(U$3:U1116,MATCH(MAX(T$3:T1116),T$3:T1116,0),0),IF(AND(S1116&lt;&gt;"",U1116=""),0,"")),U1116)),"")</f>
        <v/>
      </c>
      <c r="W1116" s="13" t="str">
        <f t="shared" si="123"/>
        <v/>
      </c>
      <c r="X1116" s="52" t="str">
        <f t="shared" si="121"/>
        <v/>
      </c>
      <c r="Y1116" s="52" t="str">
        <f t="shared" si="124"/>
        <v/>
      </c>
      <c r="Z1116" s="79" t="str">
        <f t="shared" si="125"/>
        <v/>
      </c>
    </row>
    <row r="1117" spans="2:26" ht="35.1" customHeight="1" x14ac:dyDescent="0.2">
      <c r="B1117" s="48"/>
      <c r="C1117" s="49"/>
      <c r="D1117" s="50"/>
      <c r="E1117" s="47"/>
      <c r="F1117" s="43"/>
      <c r="G1117" s="45"/>
      <c r="K1117" s="7" t="str">
        <f>IF(O1117="","",COUNT(O$3:O1117))</f>
        <v/>
      </c>
      <c r="L1117" s="7" t="str">
        <f>IF(B1117&lt;&gt;"",B1117,IF(OR(COUNTA($G$3:$G1117)&lt;COUNTA($G$3:$G$1048576),$G1117&lt;&gt;""),L1116,""))</f>
        <v/>
      </c>
      <c r="M1117" s="7" t="str">
        <f>IF(C1117&lt;&gt;"",C1117,IF(OR(COUNTA($G$3:$G1117)&lt;COUNTA($G$3:$G$1048576),$G1117&lt;&gt;""),M1116,""))</f>
        <v/>
      </c>
      <c r="N1117" s="7" t="str">
        <f>IF(D1117&lt;&gt;"",D1117,IF(OR(COUNTA($G$3:$G1117)&lt;COUNTA($G$3:$G$1048576),$G1117&lt;&gt;""),N1116,""))</f>
        <v/>
      </c>
      <c r="O1117" s="8" t="str">
        <f t="shared" si="119"/>
        <v/>
      </c>
      <c r="P1117" s="10" t="str">
        <f>IFERROR(IF(O1117="",IF(COUNT(S$3:S$1048576)=COUNT(S$3:S1117),IF(S1117="","",INDEX(O$3:O1117,MATCH(MAX(K$3:K1117),K$3:K1117,0),0)),INDEX(O$3:O1117,MATCH(MAX(K$3:K1117),K$3:K1117,0),0)),O1117),"")</f>
        <v/>
      </c>
      <c r="Q1117" s="9" t="str">
        <f>IF(R1117="","",COUNT(R$3:R1117))</f>
        <v/>
      </c>
      <c r="R1117" s="7" t="str">
        <f t="shared" si="120"/>
        <v/>
      </c>
      <c r="S1117" s="11" t="str">
        <f>IFERROR(IF(COUNTA($E1117:$G1117)=0,"",IF(AND(R1117="",$O1117=INDEX(O$3:O1117,MATCH(MAX(Q$3:Q1117),Q$3:Q1117,0),0)),INDEX(R$3:R1117,MATCH(MAX(Q$3:Q1117),Q$3:Q1117,0),0),R1117)),"")</f>
        <v/>
      </c>
      <c r="T1117" s="7" t="str">
        <f>IF(U1117="","",COUNT(U$3:U1117))</f>
        <v/>
      </c>
      <c r="U1117" s="7" t="str">
        <f t="shared" si="122"/>
        <v/>
      </c>
      <c r="V1117" s="11" t="str">
        <f>IFERROR(IF(S1117="","",IF(U1117="",IF(AND(E1117="",F1117="",G1117&lt;&gt;"",$O1117=INDEX(O$3:O1117,MATCH(MAX(T$3:T1117),T$3:T1117,0),0)),INDEX(U$3:U1117,MATCH(MAX(T$3:T1117),T$3:T1117,0),0),IF(AND(S1117&lt;&gt;"",U1117=""),0,"")),U1117)),"")</f>
        <v/>
      </c>
      <c r="W1117" s="13" t="str">
        <f t="shared" si="123"/>
        <v/>
      </c>
      <c r="X1117" s="52" t="str">
        <f t="shared" si="121"/>
        <v/>
      </c>
      <c r="Y1117" s="52" t="str">
        <f t="shared" si="124"/>
        <v/>
      </c>
      <c r="Z1117" s="79" t="str">
        <f t="shared" si="125"/>
        <v/>
      </c>
    </row>
    <row r="1118" spans="2:26" ht="35.1" customHeight="1" x14ac:dyDescent="0.2">
      <c r="B1118" s="48"/>
      <c r="C1118" s="49"/>
      <c r="D1118" s="50"/>
      <c r="E1118" s="47"/>
      <c r="F1118" s="43"/>
      <c r="G1118" s="45"/>
      <c r="K1118" s="7" t="str">
        <f>IF(O1118="","",COUNT(O$3:O1118))</f>
        <v/>
      </c>
      <c r="L1118" s="7" t="str">
        <f>IF(B1118&lt;&gt;"",B1118,IF(OR(COUNTA($G$3:$G1118)&lt;COUNTA($G$3:$G$1048576),$G1118&lt;&gt;""),L1117,""))</f>
        <v/>
      </c>
      <c r="M1118" s="7" t="str">
        <f>IF(C1118&lt;&gt;"",C1118,IF(OR(COUNTA($G$3:$G1118)&lt;COUNTA($G$3:$G$1048576),$G1118&lt;&gt;""),M1117,""))</f>
        <v/>
      </c>
      <c r="N1118" s="7" t="str">
        <f>IF(D1118&lt;&gt;"",D1118,IF(OR(COUNTA($G$3:$G1118)&lt;COUNTA($G$3:$G$1048576),$G1118&lt;&gt;""),N1117,""))</f>
        <v/>
      </c>
      <c r="O1118" s="8" t="str">
        <f t="shared" si="119"/>
        <v/>
      </c>
      <c r="P1118" s="10" t="str">
        <f>IFERROR(IF(O1118="",IF(COUNT(S$3:S$1048576)=COUNT(S$3:S1118),IF(S1118="","",INDEX(O$3:O1118,MATCH(MAX(K$3:K1118),K$3:K1118,0),0)),INDEX(O$3:O1118,MATCH(MAX(K$3:K1118),K$3:K1118,0),0)),O1118),"")</f>
        <v/>
      </c>
      <c r="Q1118" s="9" t="str">
        <f>IF(R1118="","",COUNT(R$3:R1118))</f>
        <v/>
      </c>
      <c r="R1118" s="7" t="str">
        <f t="shared" si="120"/>
        <v/>
      </c>
      <c r="S1118" s="11" t="str">
        <f>IFERROR(IF(COUNTA($E1118:$G1118)=0,"",IF(AND(R1118="",$O1118=INDEX(O$3:O1118,MATCH(MAX(Q$3:Q1118),Q$3:Q1118,0),0)),INDEX(R$3:R1118,MATCH(MAX(Q$3:Q1118),Q$3:Q1118,0),0),R1118)),"")</f>
        <v/>
      </c>
      <c r="T1118" s="7" t="str">
        <f>IF(U1118="","",COUNT(U$3:U1118))</f>
        <v/>
      </c>
      <c r="U1118" s="7" t="str">
        <f t="shared" si="122"/>
        <v/>
      </c>
      <c r="V1118" s="11" t="str">
        <f>IFERROR(IF(S1118="","",IF(U1118="",IF(AND(E1118="",F1118="",G1118&lt;&gt;"",$O1118=INDEX(O$3:O1118,MATCH(MAX(T$3:T1118),T$3:T1118,0),0)),INDEX(U$3:U1118,MATCH(MAX(T$3:T1118),T$3:T1118,0),0),IF(AND(S1118&lt;&gt;"",U1118=""),0,"")),U1118)),"")</f>
        <v/>
      </c>
      <c r="W1118" s="13" t="str">
        <f t="shared" si="123"/>
        <v/>
      </c>
      <c r="X1118" s="52" t="str">
        <f t="shared" si="121"/>
        <v/>
      </c>
      <c r="Y1118" s="52" t="str">
        <f t="shared" si="124"/>
        <v/>
      </c>
      <c r="Z1118" s="79" t="str">
        <f t="shared" si="125"/>
        <v/>
      </c>
    </row>
    <row r="1119" spans="2:26" ht="35.1" customHeight="1" x14ac:dyDescent="0.2">
      <c r="B1119" s="48"/>
      <c r="C1119" s="49"/>
      <c r="D1119" s="50"/>
      <c r="E1119" s="47"/>
      <c r="F1119" s="43"/>
      <c r="G1119" s="45"/>
      <c r="K1119" s="7" t="str">
        <f>IF(O1119="","",COUNT(O$3:O1119))</f>
        <v/>
      </c>
      <c r="L1119" s="7" t="str">
        <f>IF(B1119&lt;&gt;"",B1119,IF(OR(COUNTA($G$3:$G1119)&lt;COUNTA($G$3:$G$1048576),$G1119&lt;&gt;""),L1118,""))</f>
        <v/>
      </c>
      <c r="M1119" s="7" t="str">
        <f>IF(C1119&lt;&gt;"",C1119,IF(OR(COUNTA($G$3:$G1119)&lt;COUNTA($G$3:$G$1048576),$G1119&lt;&gt;""),M1118,""))</f>
        <v/>
      </c>
      <c r="N1119" s="7" t="str">
        <f>IF(D1119&lt;&gt;"",D1119,IF(OR(COUNTA($G$3:$G1119)&lt;COUNTA($G$3:$G$1048576),$G1119&lt;&gt;""),N1118,""))</f>
        <v/>
      </c>
      <c r="O1119" s="8" t="str">
        <f t="shared" si="119"/>
        <v/>
      </c>
      <c r="P1119" s="10" t="str">
        <f>IFERROR(IF(O1119="",IF(COUNT(S$3:S$1048576)=COUNT(S$3:S1119),IF(S1119="","",INDEX(O$3:O1119,MATCH(MAX(K$3:K1119),K$3:K1119,0),0)),INDEX(O$3:O1119,MATCH(MAX(K$3:K1119),K$3:K1119,0),0)),O1119),"")</f>
        <v/>
      </c>
      <c r="Q1119" s="9" t="str">
        <f>IF(R1119="","",COUNT(R$3:R1119))</f>
        <v/>
      </c>
      <c r="R1119" s="7" t="str">
        <f t="shared" si="120"/>
        <v/>
      </c>
      <c r="S1119" s="11" t="str">
        <f>IFERROR(IF(COUNTA($E1119:$G1119)=0,"",IF(AND(R1119="",$O1119=INDEX(O$3:O1119,MATCH(MAX(Q$3:Q1119),Q$3:Q1119,0),0)),INDEX(R$3:R1119,MATCH(MAX(Q$3:Q1119),Q$3:Q1119,0),0),R1119)),"")</f>
        <v/>
      </c>
      <c r="T1119" s="7" t="str">
        <f>IF(U1119="","",COUNT(U$3:U1119))</f>
        <v/>
      </c>
      <c r="U1119" s="7" t="str">
        <f t="shared" si="122"/>
        <v/>
      </c>
      <c r="V1119" s="11" t="str">
        <f>IFERROR(IF(S1119="","",IF(U1119="",IF(AND(E1119="",F1119="",G1119&lt;&gt;"",$O1119=INDEX(O$3:O1119,MATCH(MAX(T$3:T1119),T$3:T1119,0),0)),INDEX(U$3:U1119,MATCH(MAX(T$3:T1119),T$3:T1119,0),0),IF(AND(S1119&lt;&gt;"",U1119=""),0,"")),U1119)),"")</f>
        <v/>
      </c>
      <c r="W1119" s="13" t="str">
        <f t="shared" si="123"/>
        <v/>
      </c>
      <c r="X1119" s="52" t="str">
        <f t="shared" si="121"/>
        <v/>
      </c>
      <c r="Y1119" s="52" t="str">
        <f t="shared" si="124"/>
        <v/>
      </c>
      <c r="Z1119" s="79" t="str">
        <f t="shared" si="125"/>
        <v/>
      </c>
    </row>
    <row r="1120" spans="2:26" ht="35.1" customHeight="1" x14ac:dyDescent="0.2">
      <c r="B1120" s="48"/>
      <c r="C1120" s="49"/>
      <c r="D1120" s="50"/>
      <c r="E1120" s="47"/>
      <c r="F1120" s="43"/>
      <c r="G1120" s="45"/>
      <c r="K1120" s="7" t="str">
        <f>IF(O1120="","",COUNT(O$3:O1120))</f>
        <v/>
      </c>
      <c r="L1120" s="7" t="str">
        <f>IF(B1120&lt;&gt;"",B1120,IF(OR(COUNTA($G$3:$G1120)&lt;COUNTA($G$3:$G$1048576),$G1120&lt;&gt;""),L1119,""))</f>
        <v/>
      </c>
      <c r="M1120" s="7" t="str">
        <f>IF(C1120&lt;&gt;"",C1120,IF(OR(COUNTA($G$3:$G1120)&lt;COUNTA($G$3:$G$1048576),$G1120&lt;&gt;""),M1119,""))</f>
        <v/>
      </c>
      <c r="N1120" s="7" t="str">
        <f>IF(D1120&lt;&gt;"",D1120,IF(OR(COUNTA($G$3:$G1120)&lt;COUNTA($G$3:$G$1048576),$G1120&lt;&gt;""),N1119,""))</f>
        <v/>
      </c>
      <c r="O1120" s="8" t="str">
        <f t="shared" si="119"/>
        <v/>
      </c>
      <c r="P1120" s="10" t="str">
        <f>IFERROR(IF(O1120="",IF(COUNT(S$3:S$1048576)=COUNT(S$3:S1120),IF(S1120="","",INDEX(O$3:O1120,MATCH(MAX(K$3:K1120),K$3:K1120,0),0)),INDEX(O$3:O1120,MATCH(MAX(K$3:K1120),K$3:K1120,0),0)),O1120),"")</f>
        <v/>
      </c>
      <c r="Q1120" s="9" t="str">
        <f>IF(R1120="","",COUNT(R$3:R1120))</f>
        <v/>
      </c>
      <c r="R1120" s="7" t="str">
        <f t="shared" si="120"/>
        <v/>
      </c>
      <c r="S1120" s="11" t="str">
        <f>IFERROR(IF(COUNTA($E1120:$G1120)=0,"",IF(AND(R1120="",$O1120=INDEX(O$3:O1120,MATCH(MAX(Q$3:Q1120),Q$3:Q1120,0),0)),INDEX(R$3:R1120,MATCH(MAX(Q$3:Q1120),Q$3:Q1120,0),0),R1120)),"")</f>
        <v/>
      </c>
      <c r="T1120" s="7" t="str">
        <f>IF(U1120="","",COUNT(U$3:U1120))</f>
        <v/>
      </c>
      <c r="U1120" s="7" t="str">
        <f t="shared" si="122"/>
        <v/>
      </c>
      <c r="V1120" s="11" t="str">
        <f>IFERROR(IF(S1120="","",IF(U1120="",IF(AND(E1120="",F1120="",G1120&lt;&gt;"",$O1120=INDEX(O$3:O1120,MATCH(MAX(T$3:T1120),T$3:T1120,0),0)),INDEX(U$3:U1120,MATCH(MAX(T$3:T1120),T$3:T1120,0),0),IF(AND(S1120&lt;&gt;"",U1120=""),0,"")),U1120)),"")</f>
        <v/>
      </c>
      <c r="W1120" s="13" t="str">
        <f t="shared" si="123"/>
        <v/>
      </c>
      <c r="X1120" s="52" t="str">
        <f t="shared" si="121"/>
        <v/>
      </c>
      <c r="Y1120" s="52" t="str">
        <f t="shared" si="124"/>
        <v/>
      </c>
      <c r="Z1120" s="79" t="str">
        <f t="shared" si="125"/>
        <v/>
      </c>
    </row>
    <row r="1121" spans="2:26" ht="35.1" customHeight="1" x14ac:dyDescent="0.2">
      <c r="B1121" s="48"/>
      <c r="C1121" s="49"/>
      <c r="D1121" s="50"/>
      <c r="E1121" s="47"/>
      <c r="F1121" s="43"/>
      <c r="G1121" s="45"/>
      <c r="K1121" s="7" t="str">
        <f>IF(O1121="","",COUNT(O$3:O1121))</f>
        <v/>
      </c>
      <c r="L1121" s="7" t="str">
        <f>IF(B1121&lt;&gt;"",B1121,IF(OR(COUNTA($G$3:$G1121)&lt;COUNTA($G$3:$G$1048576),$G1121&lt;&gt;""),L1120,""))</f>
        <v/>
      </c>
      <c r="M1121" s="7" t="str">
        <f>IF(C1121&lt;&gt;"",C1121,IF(OR(COUNTA($G$3:$G1121)&lt;COUNTA($G$3:$G$1048576),$G1121&lt;&gt;""),M1120,""))</f>
        <v/>
      </c>
      <c r="N1121" s="7" t="str">
        <f>IF(D1121&lt;&gt;"",D1121,IF(OR(COUNTA($G$3:$G1121)&lt;COUNTA($G$3:$G$1048576),$G1121&lt;&gt;""),N1120,""))</f>
        <v/>
      </c>
      <c r="O1121" s="8" t="str">
        <f t="shared" si="119"/>
        <v/>
      </c>
      <c r="P1121" s="10" t="str">
        <f>IFERROR(IF(O1121="",IF(COUNT(S$3:S$1048576)=COUNT(S$3:S1121),IF(S1121="","",INDEX(O$3:O1121,MATCH(MAX(K$3:K1121),K$3:K1121,0),0)),INDEX(O$3:O1121,MATCH(MAX(K$3:K1121),K$3:K1121,0),0)),O1121),"")</f>
        <v/>
      </c>
      <c r="Q1121" s="9" t="str">
        <f>IF(R1121="","",COUNT(R$3:R1121))</f>
        <v/>
      </c>
      <c r="R1121" s="7" t="str">
        <f t="shared" si="120"/>
        <v/>
      </c>
      <c r="S1121" s="11" t="str">
        <f>IFERROR(IF(COUNTA($E1121:$G1121)=0,"",IF(AND(R1121="",$O1121=INDEX(O$3:O1121,MATCH(MAX(Q$3:Q1121),Q$3:Q1121,0),0)),INDEX(R$3:R1121,MATCH(MAX(Q$3:Q1121),Q$3:Q1121,0),0),R1121)),"")</f>
        <v/>
      </c>
      <c r="T1121" s="7" t="str">
        <f>IF(U1121="","",COUNT(U$3:U1121))</f>
        <v/>
      </c>
      <c r="U1121" s="7" t="str">
        <f t="shared" si="122"/>
        <v/>
      </c>
      <c r="V1121" s="11" t="str">
        <f>IFERROR(IF(S1121="","",IF(U1121="",IF(AND(E1121="",F1121="",G1121&lt;&gt;"",$O1121=INDEX(O$3:O1121,MATCH(MAX(T$3:T1121),T$3:T1121,0),0)),INDEX(U$3:U1121,MATCH(MAX(T$3:T1121),T$3:T1121,0),0),IF(AND(S1121&lt;&gt;"",U1121=""),0,"")),U1121)),"")</f>
        <v/>
      </c>
      <c r="W1121" s="13" t="str">
        <f t="shared" si="123"/>
        <v/>
      </c>
      <c r="X1121" s="52" t="str">
        <f t="shared" si="121"/>
        <v/>
      </c>
      <c r="Y1121" s="52" t="str">
        <f t="shared" si="124"/>
        <v/>
      </c>
      <c r="Z1121" s="79" t="str">
        <f t="shared" si="125"/>
        <v/>
      </c>
    </row>
    <row r="1122" spans="2:26" ht="35.1" customHeight="1" x14ac:dyDescent="0.2">
      <c r="B1122" s="48"/>
      <c r="C1122" s="49"/>
      <c r="D1122" s="50"/>
      <c r="E1122" s="47"/>
      <c r="F1122" s="43"/>
      <c r="G1122" s="45"/>
      <c r="K1122" s="7" t="str">
        <f>IF(O1122="","",COUNT(O$3:O1122))</f>
        <v/>
      </c>
      <c r="L1122" s="7" t="str">
        <f>IF(B1122&lt;&gt;"",B1122,IF(OR(COUNTA($G$3:$G1122)&lt;COUNTA($G$3:$G$1048576),$G1122&lt;&gt;""),L1121,""))</f>
        <v/>
      </c>
      <c r="M1122" s="7" t="str">
        <f>IF(C1122&lt;&gt;"",C1122,IF(OR(COUNTA($G$3:$G1122)&lt;COUNTA($G$3:$G$1048576),$G1122&lt;&gt;""),M1121,""))</f>
        <v/>
      </c>
      <c r="N1122" s="7" t="str">
        <f>IF(D1122&lt;&gt;"",D1122,IF(OR(COUNTA($G$3:$G1122)&lt;COUNTA($G$3:$G$1048576),$G1122&lt;&gt;""),N1121,""))</f>
        <v/>
      </c>
      <c r="O1122" s="8" t="str">
        <f t="shared" si="119"/>
        <v/>
      </c>
      <c r="P1122" s="10" t="str">
        <f>IFERROR(IF(O1122="",IF(COUNT(S$3:S$1048576)=COUNT(S$3:S1122),IF(S1122="","",INDEX(O$3:O1122,MATCH(MAX(K$3:K1122),K$3:K1122,0),0)),INDEX(O$3:O1122,MATCH(MAX(K$3:K1122),K$3:K1122,0),0)),O1122),"")</f>
        <v/>
      </c>
      <c r="Q1122" s="9" t="str">
        <f>IF(R1122="","",COUNT(R$3:R1122))</f>
        <v/>
      </c>
      <c r="R1122" s="7" t="str">
        <f t="shared" si="120"/>
        <v/>
      </c>
      <c r="S1122" s="11" t="str">
        <f>IFERROR(IF(COUNTA($E1122:$G1122)=0,"",IF(AND(R1122="",$O1122=INDEX(O$3:O1122,MATCH(MAX(Q$3:Q1122),Q$3:Q1122,0),0)),INDEX(R$3:R1122,MATCH(MAX(Q$3:Q1122),Q$3:Q1122,0),0),R1122)),"")</f>
        <v/>
      </c>
      <c r="T1122" s="7" t="str">
        <f>IF(U1122="","",COUNT(U$3:U1122))</f>
        <v/>
      </c>
      <c r="U1122" s="7" t="str">
        <f t="shared" si="122"/>
        <v/>
      </c>
      <c r="V1122" s="11" t="str">
        <f>IFERROR(IF(S1122="","",IF(U1122="",IF(AND(E1122="",F1122="",G1122&lt;&gt;"",$O1122=INDEX(O$3:O1122,MATCH(MAX(T$3:T1122),T$3:T1122,0),0)),INDEX(U$3:U1122,MATCH(MAX(T$3:T1122),T$3:T1122,0),0),IF(AND(S1122&lt;&gt;"",U1122=""),0,"")),U1122)),"")</f>
        <v/>
      </c>
      <c r="W1122" s="13" t="str">
        <f t="shared" si="123"/>
        <v/>
      </c>
      <c r="X1122" s="52" t="str">
        <f t="shared" si="121"/>
        <v/>
      </c>
      <c r="Y1122" s="52" t="str">
        <f t="shared" si="124"/>
        <v/>
      </c>
      <c r="Z1122" s="79" t="str">
        <f t="shared" si="125"/>
        <v/>
      </c>
    </row>
    <row r="1123" spans="2:26" ht="35.1" customHeight="1" x14ac:dyDescent="0.2">
      <c r="B1123" s="48"/>
      <c r="C1123" s="49"/>
      <c r="D1123" s="50"/>
      <c r="E1123" s="47"/>
      <c r="F1123" s="43"/>
      <c r="G1123" s="45"/>
      <c r="K1123" s="7" t="str">
        <f>IF(O1123="","",COUNT(O$3:O1123))</f>
        <v/>
      </c>
      <c r="L1123" s="7" t="str">
        <f>IF(B1123&lt;&gt;"",B1123,IF(OR(COUNTA($G$3:$G1123)&lt;COUNTA($G$3:$G$1048576),$G1123&lt;&gt;""),L1122,""))</f>
        <v/>
      </c>
      <c r="M1123" s="7" t="str">
        <f>IF(C1123&lt;&gt;"",C1123,IF(OR(COUNTA($G$3:$G1123)&lt;COUNTA($G$3:$G$1048576),$G1123&lt;&gt;""),M1122,""))</f>
        <v/>
      </c>
      <c r="N1123" s="7" t="str">
        <f>IF(D1123&lt;&gt;"",D1123,IF(OR(COUNTA($G$3:$G1123)&lt;COUNTA($G$3:$G$1048576),$G1123&lt;&gt;""),N1122,""))</f>
        <v/>
      </c>
      <c r="O1123" s="8" t="str">
        <f t="shared" si="119"/>
        <v/>
      </c>
      <c r="P1123" s="10" t="str">
        <f>IFERROR(IF(O1123="",IF(COUNT(S$3:S$1048576)=COUNT(S$3:S1123),IF(S1123="","",INDEX(O$3:O1123,MATCH(MAX(K$3:K1123),K$3:K1123,0),0)),INDEX(O$3:O1123,MATCH(MAX(K$3:K1123),K$3:K1123,0),0)),O1123),"")</f>
        <v/>
      </c>
      <c r="Q1123" s="9" t="str">
        <f>IF(R1123="","",COUNT(R$3:R1123))</f>
        <v/>
      </c>
      <c r="R1123" s="7" t="str">
        <f t="shared" si="120"/>
        <v/>
      </c>
      <c r="S1123" s="11" t="str">
        <f>IFERROR(IF(COUNTA($E1123:$G1123)=0,"",IF(AND(R1123="",$O1123=INDEX(O$3:O1123,MATCH(MAX(Q$3:Q1123),Q$3:Q1123,0),0)),INDEX(R$3:R1123,MATCH(MAX(Q$3:Q1123),Q$3:Q1123,0),0),R1123)),"")</f>
        <v/>
      </c>
      <c r="T1123" s="7" t="str">
        <f>IF(U1123="","",COUNT(U$3:U1123))</f>
        <v/>
      </c>
      <c r="U1123" s="7" t="str">
        <f t="shared" si="122"/>
        <v/>
      </c>
      <c r="V1123" s="11" t="str">
        <f>IFERROR(IF(S1123="","",IF(U1123="",IF(AND(E1123="",F1123="",G1123&lt;&gt;"",$O1123=INDEX(O$3:O1123,MATCH(MAX(T$3:T1123),T$3:T1123,0),0)),INDEX(U$3:U1123,MATCH(MAX(T$3:T1123),T$3:T1123,0),0),IF(AND(S1123&lt;&gt;"",U1123=""),0,"")),U1123)),"")</f>
        <v/>
      </c>
      <c r="W1123" s="13" t="str">
        <f t="shared" si="123"/>
        <v/>
      </c>
      <c r="X1123" s="52" t="str">
        <f t="shared" si="121"/>
        <v/>
      </c>
      <c r="Y1123" s="52" t="str">
        <f t="shared" si="124"/>
        <v/>
      </c>
      <c r="Z1123" s="79" t="str">
        <f t="shared" si="125"/>
        <v/>
      </c>
    </row>
    <row r="1124" spans="2:26" ht="35.1" customHeight="1" x14ac:dyDescent="0.2">
      <c r="B1124" s="48"/>
      <c r="C1124" s="49"/>
      <c r="D1124" s="50"/>
      <c r="E1124" s="47"/>
      <c r="F1124" s="43"/>
      <c r="G1124" s="45"/>
      <c r="K1124" s="7" t="str">
        <f>IF(O1124="","",COUNT(O$3:O1124))</f>
        <v/>
      </c>
      <c r="L1124" s="7" t="str">
        <f>IF(B1124&lt;&gt;"",B1124,IF(OR(COUNTA($G$3:$G1124)&lt;COUNTA($G$3:$G$1048576),$G1124&lt;&gt;""),L1123,""))</f>
        <v/>
      </c>
      <c r="M1124" s="7" t="str">
        <f>IF(C1124&lt;&gt;"",C1124,IF(OR(COUNTA($G$3:$G1124)&lt;COUNTA($G$3:$G$1048576),$G1124&lt;&gt;""),M1123,""))</f>
        <v/>
      </c>
      <c r="N1124" s="7" t="str">
        <f>IF(D1124&lt;&gt;"",D1124,IF(OR(COUNTA($G$3:$G1124)&lt;COUNTA($G$3:$G$1048576),$G1124&lt;&gt;""),N1123,""))</f>
        <v/>
      </c>
      <c r="O1124" s="8" t="str">
        <f t="shared" si="119"/>
        <v/>
      </c>
      <c r="P1124" s="10" t="str">
        <f>IFERROR(IF(O1124="",IF(COUNT(S$3:S$1048576)=COUNT(S$3:S1124),IF(S1124="","",INDEX(O$3:O1124,MATCH(MAX(K$3:K1124),K$3:K1124,0),0)),INDEX(O$3:O1124,MATCH(MAX(K$3:K1124),K$3:K1124,0),0)),O1124),"")</f>
        <v/>
      </c>
      <c r="Q1124" s="9" t="str">
        <f>IF(R1124="","",COUNT(R$3:R1124))</f>
        <v/>
      </c>
      <c r="R1124" s="7" t="str">
        <f t="shared" si="120"/>
        <v/>
      </c>
      <c r="S1124" s="11" t="str">
        <f>IFERROR(IF(COUNTA($E1124:$G1124)=0,"",IF(AND(R1124="",$O1124=INDEX(O$3:O1124,MATCH(MAX(Q$3:Q1124),Q$3:Q1124,0),0)),INDEX(R$3:R1124,MATCH(MAX(Q$3:Q1124),Q$3:Q1124,0),0),R1124)),"")</f>
        <v/>
      </c>
      <c r="T1124" s="7" t="str">
        <f>IF(U1124="","",COUNT(U$3:U1124))</f>
        <v/>
      </c>
      <c r="U1124" s="7" t="str">
        <f t="shared" si="122"/>
        <v/>
      </c>
      <c r="V1124" s="11" t="str">
        <f>IFERROR(IF(S1124="","",IF(U1124="",IF(AND(E1124="",F1124="",G1124&lt;&gt;"",$O1124=INDEX(O$3:O1124,MATCH(MAX(T$3:T1124),T$3:T1124,0),0)),INDEX(U$3:U1124,MATCH(MAX(T$3:T1124),T$3:T1124,0),0),IF(AND(S1124&lt;&gt;"",U1124=""),0,"")),U1124)),"")</f>
        <v/>
      </c>
      <c r="W1124" s="13" t="str">
        <f t="shared" si="123"/>
        <v/>
      </c>
      <c r="X1124" s="52" t="str">
        <f t="shared" si="121"/>
        <v/>
      </c>
      <c r="Y1124" s="52" t="str">
        <f t="shared" si="124"/>
        <v/>
      </c>
      <c r="Z1124" s="79" t="str">
        <f t="shared" si="125"/>
        <v/>
      </c>
    </row>
    <row r="1125" spans="2:26" ht="35.1" customHeight="1" x14ac:dyDescent="0.2">
      <c r="B1125" s="48"/>
      <c r="C1125" s="49"/>
      <c r="D1125" s="50"/>
      <c r="E1125" s="47"/>
      <c r="F1125" s="43"/>
      <c r="G1125" s="45"/>
      <c r="K1125" s="7" t="str">
        <f>IF(O1125="","",COUNT(O$3:O1125))</f>
        <v/>
      </c>
      <c r="L1125" s="7" t="str">
        <f>IF(B1125&lt;&gt;"",B1125,IF(OR(COUNTA($G$3:$G1125)&lt;COUNTA($G$3:$G$1048576),$G1125&lt;&gt;""),L1124,""))</f>
        <v/>
      </c>
      <c r="M1125" s="7" t="str">
        <f>IF(C1125&lt;&gt;"",C1125,IF(OR(COUNTA($G$3:$G1125)&lt;COUNTA($G$3:$G$1048576),$G1125&lt;&gt;""),M1124,""))</f>
        <v/>
      </c>
      <c r="N1125" s="7" t="str">
        <f>IF(D1125&lt;&gt;"",D1125,IF(OR(COUNTA($G$3:$G1125)&lt;COUNTA($G$3:$G$1048576),$G1125&lt;&gt;""),N1124,""))</f>
        <v/>
      </c>
      <c r="O1125" s="8" t="str">
        <f t="shared" si="119"/>
        <v/>
      </c>
      <c r="P1125" s="10" t="str">
        <f>IFERROR(IF(O1125="",IF(COUNT(S$3:S$1048576)=COUNT(S$3:S1125),IF(S1125="","",INDEX(O$3:O1125,MATCH(MAX(K$3:K1125),K$3:K1125,0),0)),INDEX(O$3:O1125,MATCH(MAX(K$3:K1125),K$3:K1125,0),0)),O1125),"")</f>
        <v/>
      </c>
      <c r="Q1125" s="9" t="str">
        <f>IF(R1125="","",COUNT(R$3:R1125))</f>
        <v/>
      </c>
      <c r="R1125" s="7" t="str">
        <f t="shared" si="120"/>
        <v/>
      </c>
      <c r="S1125" s="11" t="str">
        <f>IFERROR(IF(COUNTA($E1125:$G1125)=0,"",IF(AND(R1125="",$O1125=INDEX(O$3:O1125,MATCH(MAX(Q$3:Q1125),Q$3:Q1125,0),0)),INDEX(R$3:R1125,MATCH(MAX(Q$3:Q1125),Q$3:Q1125,0),0),R1125)),"")</f>
        <v/>
      </c>
      <c r="T1125" s="7" t="str">
        <f>IF(U1125="","",COUNT(U$3:U1125))</f>
        <v/>
      </c>
      <c r="U1125" s="7" t="str">
        <f t="shared" si="122"/>
        <v/>
      </c>
      <c r="V1125" s="11" t="str">
        <f>IFERROR(IF(S1125="","",IF(U1125="",IF(AND(E1125="",F1125="",G1125&lt;&gt;"",$O1125=INDEX(O$3:O1125,MATCH(MAX(T$3:T1125),T$3:T1125,0),0)),INDEX(U$3:U1125,MATCH(MAX(T$3:T1125),T$3:T1125,0),0),IF(AND(S1125&lt;&gt;"",U1125=""),0,"")),U1125)),"")</f>
        <v/>
      </c>
      <c r="W1125" s="13" t="str">
        <f t="shared" si="123"/>
        <v/>
      </c>
      <c r="X1125" s="52" t="str">
        <f t="shared" si="121"/>
        <v/>
      </c>
      <c r="Y1125" s="52" t="str">
        <f t="shared" si="124"/>
        <v/>
      </c>
      <c r="Z1125" s="79" t="str">
        <f t="shared" si="125"/>
        <v/>
      </c>
    </row>
    <row r="1126" spans="2:26" ht="35.1" customHeight="1" x14ac:dyDescent="0.2">
      <c r="B1126" s="48"/>
      <c r="C1126" s="49"/>
      <c r="D1126" s="50"/>
      <c r="E1126" s="47"/>
      <c r="F1126" s="43"/>
      <c r="G1126" s="45"/>
      <c r="K1126" s="7" t="str">
        <f>IF(O1126="","",COUNT(O$3:O1126))</f>
        <v/>
      </c>
      <c r="L1126" s="7" t="str">
        <f>IF(B1126&lt;&gt;"",B1126,IF(OR(COUNTA($G$3:$G1126)&lt;COUNTA($G$3:$G$1048576),$G1126&lt;&gt;""),L1125,""))</f>
        <v/>
      </c>
      <c r="M1126" s="7" t="str">
        <f>IF(C1126&lt;&gt;"",C1126,IF(OR(COUNTA($G$3:$G1126)&lt;COUNTA($G$3:$G$1048576),$G1126&lt;&gt;""),M1125,""))</f>
        <v/>
      </c>
      <c r="N1126" s="7" t="str">
        <f>IF(D1126&lt;&gt;"",D1126,IF(OR(COUNTA($G$3:$G1126)&lt;COUNTA($G$3:$G$1048576),$G1126&lt;&gt;""),N1125,""))</f>
        <v/>
      </c>
      <c r="O1126" s="8" t="str">
        <f t="shared" si="119"/>
        <v/>
      </c>
      <c r="P1126" s="10" t="str">
        <f>IFERROR(IF(O1126="",IF(COUNT(S$3:S$1048576)=COUNT(S$3:S1126),IF(S1126="","",INDEX(O$3:O1126,MATCH(MAX(K$3:K1126),K$3:K1126,0),0)),INDEX(O$3:O1126,MATCH(MAX(K$3:K1126),K$3:K1126,0),0)),O1126),"")</f>
        <v/>
      </c>
      <c r="Q1126" s="9" t="str">
        <f>IF(R1126="","",COUNT(R$3:R1126))</f>
        <v/>
      </c>
      <c r="R1126" s="7" t="str">
        <f t="shared" si="120"/>
        <v/>
      </c>
      <c r="S1126" s="11" t="str">
        <f>IFERROR(IF(COUNTA($E1126:$G1126)=0,"",IF(AND(R1126="",$O1126=INDEX(O$3:O1126,MATCH(MAX(Q$3:Q1126),Q$3:Q1126,0),0)),INDEX(R$3:R1126,MATCH(MAX(Q$3:Q1126),Q$3:Q1126,0),0),R1126)),"")</f>
        <v/>
      </c>
      <c r="T1126" s="7" t="str">
        <f>IF(U1126="","",COUNT(U$3:U1126))</f>
        <v/>
      </c>
      <c r="U1126" s="7" t="str">
        <f t="shared" si="122"/>
        <v/>
      </c>
      <c r="V1126" s="11" t="str">
        <f>IFERROR(IF(S1126="","",IF(U1126="",IF(AND(E1126="",F1126="",G1126&lt;&gt;"",$O1126=INDEX(O$3:O1126,MATCH(MAX(T$3:T1126),T$3:T1126,0),0)),INDEX(U$3:U1126,MATCH(MAX(T$3:T1126),T$3:T1126,0),0),IF(AND(S1126&lt;&gt;"",U1126=""),0,"")),U1126)),"")</f>
        <v/>
      </c>
      <c r="W1126" s="13" t="str">
        <f t="shared" si="123"/>
        <v/>
      </c>
      <c r="X1126" s="52" t="str">
        <f t="shared" si="121"/>
        <v/>
      </c>
      <c r="Y1126" s="52" t="str">
        <f t="shared" si="124"/>
        <v/>
      </c>
      <c r="Z1126" s="79" t="str">
        <f t="shared" si="125"/>
        <v/>
      </c>
    </row>
    <row r="1127" spans="2:26" ht="35.1" customHeight="1" x14ac:dyDescent="0.2">
      <c r="B1127" s="48"/>
      <c r="C1127" s="49"/>
      <c r="D1127" s="50"/>
      <c r="E1127" s="47"/>
      <c r="F1127" s="43"/>
      <c r="G1127" s="45"/>
      <c r="K1127" s="7" t="str">
        <f>IF(O1127="","",COUNT(O$3:O1127))</f>
        <v/>
      </c>
      <c r="L1127" s="7" t="str">
        <f>IF(B1127&lt;&gt;"",B1127,IF(OR(COUNTA($G$3:$G1127)&lt;COUNTA($G$3:$G$1048576),$G1127&lt;&gt;""),L1126,""))</f>
        <v/>
      </c>
      <c r="M1127" s="7" t="str">
        <f>IF(C1127&lt;&gt;"",C1127,IF(OR(COUNTA($G$3:$G1127)&lt;COUNTA($G$3:$G$1048576),$G1127&lt;&gt;""),M1126,""))</f>
        <v/>
      </c>
      <c r="N1127" s="7" t="str">
        <f>IF(D1127&lt;&gt;"",D1127,IF(OR(COUNTA($G$3:$G1127)&lt;COUNTA($G$3:$G$1048576),$G1127&lt;&gt;""),N1126,""))</f>
        <v/>
      </c>
      <c r="O1127" s="8" t="str">
        <f t="shared" ref="O1127:O1190" si="126">IF(COUNT(L1127:N1127)=3,DATE(L1127,M1127,N1127),"")</f>
        <v/>
      </c>
      <c r="P1127" s="10" t="str">
        <f>IFERROR(IF(O1127="",IF(COUNT(S$3:S$1048576)=COUNT(S$3:S1127),IF(S1127="","",INDEX(O$3:O1127,MATCH(MAX(K$3:K1127),K$3:K1127,0),0)),INDEX(O$3:O1127,MATCH(MAX(K$3:K1127),K$3:K1127,0),0)),O1127),"")</f>
        <v/>
      </c>
      <c r="Q1127" s="9" t="str">
        <f>IF(R1127="","",COUNT(R$3:R1127))</f>
        <v/>
      </c>
      <c r="R1127" s="7" t="str">
        <f t="shared" ref="R1127:R1190" si="127">IF(E1127="","",E1127)</f>
        <v/>
      </c>
      <c r="S1127" s="11" t="str">
        <f>IFERROR(IF(COUNTA($E1127:$G1127)=0,"",IF(AND(R1127="",$O1127=INDEX(O$3:O1127,MATCH(MAX(Q$3:Q1127),Q$3:Q1127,0),0)),INDEX(R$3:R1127,MATCH(MAX(Q$3:Q1127),Q$3:Q1127,0),0),R1127)),"")</f>
        <v/>
      </c>
      <c r="T1127" s="7" t="str">
        <f>IF(U1127="","",COUNT(U$3:U1127))</f>
        <v/>
      </c>
      <c r="U1127" s="7" t="str">
        <f t="shared" si="122"/>
        <v/>
      </c>
      <c r="V1127" s="11" t="str">
        <f>IFERROR(IF(S1127="","",IF(U1127="",IF(AND(E1127="",F1127="",G1127&lt;&gt;"",$O1127=INDEX(O$3:O1127,MATCH(MAX(T$3:T1127),T$3:T1127,0),0)),INDEX(U$3:U1127,MATCH(MAX(T$3:T1127),T$3:T1127,0),0),IF(AND(S1127&lt;&gt;"",U1127=""),0,"")),U1127)),"")</f>
        <v/>
      </c>
      <c r="W1127" s="13" t="str">
        <f t="shared" si="123"/>
        <v/>
      </c>
      <c r="X1127" s="52" t="str">
        <f t="shared" ref="X1127:X1190" si="128">IF(P1127="","",TEXT(P1127,0))</f>
        <v/>
      </c>
      <c r="Y1127" s="52" t="str">
        <f t="shared" si="124"/>
        <v/>
      </c>
      <c r="Z1127" s="79" t="str">
        <f t="shared" si="125"/>
        <v/>
      </c>
    </row>
    <row r="1128" spans="2:26" ht="35.1" customHeight="1" x14ac:dyDescent="0.2">
      <c r="B1128" s="48"/>
      <c r="C1128" s="49"/>
      <c r="D1128" s="50"/>
      <c r="E1128" s="47"/>
      <c r="F1128" s="43"/>
      <c r="G1128" s="45"/>
      <c r="K1128" s="7" t="str">
        <f>IF(O1128="","",COUNT(O$3:O1128))</f>
        <v/>
      </c>
      <c r="L1128" s="7" t="str">
        <f>IF(B1128&lt;&gt;"",B1128,IF(OR(COUNTA($G$3:$G1128)&lt;COUNTA($G$3:$G$1048576),$G1128&lt;&gt;""),L1127,""))</f>
        <v/>
      </c>
      <c r="M1128" s="7" t="str">
        <f>IF(C1128&lt;&gt;"",C1128,IF(OR(COUNTA($G$3:$G1128)&lt;COUNTA($G$3:$G$1048576),$G1128&lt;&gt;""),M1127,""))</f>
        <v/>
      </c>
      <c r="N1128" s="7" t="str">
        <f>IF(D1128&lt;&gt;"",D1128,IF(OR(COUNTA($G$3:$G1128)&lt;COUNTA($G$3:$G$1048576),$G1128&lt;&gt;""),N1127,""))</f>
        <v/>
      </c>
      <c r="O1128" s="8" t="str">
        <f t="shared" si="126"/>
        <v/>
      </c>
      <c r="P1128" s="10" t="str">
        <f>IFERROR(IF(O1128="",IF(COUNT(S$3:S$1048576)=COUNT(S$3:S1128),IF(S1128="","",INDEX(O$3:O1128,MATCH(MAX(K$3:K1128),K$3:K1128,0),0)),INDEX(O$3:O1128,MATCH(MAX(K$3:K1128),K$3:K1128,0),0)),O1128),"")</f>
        <v/>
      </c>
      <c r="Q1128" s="9" t="str">
        <f>IF(R1128="","",COUNT(R$3:R1128))</f>
        <v/>
      </c>
      <c r="R1128" s="7" t="str">
        <f t="shared" si="127"/>
        <v/>
      </c>
      <c r="S1128" s="11" t="str">
        <f>IFERROR(IF(COUNTA($E1128:$G1128)=0,"",IF(AND(R1128="",$O1128=INDEX(O$3:O1128,MATCH(MAX(Q$3:Q1128),Q$3:Q1128,0),0)),INDEX(R$3:R1128,MATCH(MAX(Q$3:Q1128),Q$3:Q1128,0),0),R1128)),"")</f>
        <v/>
      </c>
      <c r="T1128" s="7" t="str">
        <f>IF(U1128="","",COUNT(U$3:U1128))</f>
        <v/>
      </c>
      <c r="U1128" s="7" t="str">
        <f t="shared" si="122"/>
        <v/>
      </c>
      <c r="V1128" s="11" t="str">
        <f>IFERROR(IF(S1128="","",IF(U1128="",IF(AND(E1128="",F1128="",G1128&lt;&gt;"",$O1128=INDEX(O$3:O1128,MATCH(MAX(T$3:T1128),T$3:T1128,0),0)),INDEX(U$3:U1128,MATCH(MAX(T$3:T1128),T$3:T1128,0),0),IF(AND(S1128&lt;&gt;"",U1128=""),0,"")),U1128)),"")</f>
        <v/>
      </c>
      <c r="W1128" s="13" t="str">
        <f t="shared" si="123"/>
        <v/>
      </c>
      <c r="X1128" s="52" t="str">
        <f t="shared" si="128"/>
        <v/>
      </c>
      <c r="Y1128" s="52" t="str">
        <f t="shared" si="124"/>
        <v/>
      </c>
      <c r="Z1128" s="79" t="str">
        <f t="shared" si="125"/>
        <v/>
      </c>
    </row>
    <row r="1129" spans="2:26" ht="35.1" customHeight="1" x14ac:dyDescent="0.2">
      <c r="B1129" s="48"/>
      <c r="C1129" s="49"/>
      <c r="D1129" s="50"/>
      <c r="E1129" s="47"/>
      <c r="F1129" s="43"/>
      <c r="G1129" s="45"/>
      <c r="K1129" s="7" t="str">
        <f>IF(O1129="","",COUNT(O$3:O1129))</f>
        <v/>
      </c>
      <c r="L1129" s="7" t="str">
        <f>IF(B1129&lt;&gt;"",B1129,IF(OR(COUNTA($G$3:$G1129)&lt;COUNTA($G$3:$G$1048576),$G1129&lt;&gt;""),L1128,""))</f>
        <v/>
      </c>
      <c r="M1129" s="7" t="str">
        <f>IF(C1129&lt;&gt;"",C1129,IF(OR(COUNTA($G$3:$G1129)&lt;COUNTA($G$3:$G$1048576),$G1129&lt;&gt;""),M1128,""))</f>
        <v/>
      </c>
      <c r="N1129" s="7" t="str">
        <f>IF(D1129&lt;&gt;"",D1129,IF(OR(COUNTA($G$3:$G1129)&lt;COUNTA($G$3:$G$1048576),$G1129&lt;&gt;""),N1128,""))</f>
        <v/>
      </c>
      <c r="O1129" s="8" t="str">
        <f t="shared" si="126"/>
        <v/>
      </c>
      <c r="P1129" s="10" t="str">
        <f>IFERROR(IF(O1129="",IF(COUNT(S$3:S$1048576)=COUNT(S$3:S1129),IF(S1129="","",INDEX(O$3:O1129,MATCH(MAX(K$3:K1129),K$3:K1129,0),0)),INDEX(O$3:O1129,MATCH(MAX(K$3:K1129),K$3:K1129,0),0)),O1129),"")</f>
        <v/>
      </c>
      <c r="Q1129" s="9" t="str">
        <f>IF(R1129="","",COUNT(R$3:R1129))</f>
        <v/>
      </c>
      <c r="R1129" s="7" t="str">
        <f t="shared" si="127"/>
        <v/>
      </c>
      <c r="S1129" s="11" t="str">
        <f>IFERROR(IF(COUNTA($E1129:$G1129)=0,"",IF(AND(R1129="",$O1129=INDEX(O$3:O1129,MATCH(MAX(Q$3:Q1129),Q$3:Q1129,0),0)),INDEX(R$3:R1129,MATCH(MAX(Q$3:Q1129),Q$3:Q1129,0),0),R1129)),"")</f>
        <v/>
      </c>
      <c r="T1129" s="7" t="str">
        <f>IF(U1129="","",COUNT(U$3:U1129))</f>
        <v/>
      </c>
      <c r="U1129" s="7" t="str">
        <f t="shared" si="122"/>
        <v/>
      </c>
      <c r="V1129" s="11" t="str">
        <f>IFERROR(IF(S1129="","",IF(U1129="",IF(AND(E1129="",F1129="",G1129&lt;&gt;"",$O1129=INDEX(O$3:O1129,MATCH(MAX(T$3:T1129),T$3:T1129,0),0)),INDEX(U$3:U1129,MATCH(MAX(T$3:T1129),T$3:T1129,0),0),IF(AND(S1129&lt;&gt;"",U1129=""),0,"")),U1129)),"")</f>
        <v/>
      </c>
      <c r="W1129" s="13" t="str">
        <f t="shared" si="123"/>
        <v/>
      </c>
      <c r="X1129" s="52" t="str">
        <f t="shared" si="128"/>
        <v/>
      </c>
      <c r="Y1129" s="52" t="str">
        <f t="shared" si="124"/>
        <v/>
      </c>
      <c r="Z1129" s="79" t="str">
        <f t="shared" si="125"/>
        <v/>
      </c>
    </row>
    <row r="1130" spans="2:26" ht="35.1" customHeight="1" x14ac:dyDescent="0.2">
      <c r="B1130" s="48"/>
      <c r="C1130" s="49"/>
      <c r="D1130" s="50"/>
      <c r="E1130" s="47"/>
      <c r="F1130" s="43"/>
      <c r="G1130" s="45"/>
      <c r="K1130" s="7" t="str">
        <f>IF(O1130="","",COUNT(O$3:O1130))</f>
        <v/>
      </c>
      <c r="L1130" s="7" t="str">
        <f>IF(B1130&lt;&gt;"",B1130,IF(OR(COUNTA($G$3:$G1130)&lt;COUNTA($G$3:$G$1048576),$G1130&lt;&gt;""),L1129,""))</f>
        <v/>
      </c>
      <c r="M1130" s="7" t="str">
        <f>IF(C1130&lt;&gt;"",C1130,IF(OR(COUNTA($G$3:$G1130)&lt;COUNTA($G$3:$G$1048576),$G1130&lt;&gt;""),M1129,""))</f>
        <v/>
      </c>
      <c r="N1130" s="7" t="str">
        <f>IF(D1130&lt;&gt;"",D1130,IF(OR(COUNTA($G$3:$G1130)&lt;COUNTA($G$3:$G$1048576),$G1130&lt;&gt;""),N1129,""))</f>
        <v/>
      </c>
      <c r="O1130" s="8" t="str">
        <f t="shared" si="126"/>
        <v/>
      </c>
      <c r="P1130" s="10" t="str">
        <f>IFERROR(IF(O1130="",IF(COUNT(S$3:S$1048576)=COUNT(S$3:S1130),IF(S1130="","",INDEX(O$3:O1130,MATCH(MAX(K$3:K1130),K$3:K1130,0),0)),INDEX(O$3:O1130,MATCH(MAX(K$3:K1130),K$3:K1130,0),0)),O1130),"")</f>
        <v/>
      </c>
      <c r="Q1130" s="9" t="str">
        <f>IF(R1130="","",COUNT(R$3:R1130))</f>
        <v/>
      </c>
      <c r="R1130" s="7" t="str">
        <f t="shared" si="127"/>
        <v/>
      </c>
      <c r="S1130" s="11" t="str">
        <f>IFERROR(IF(COUNTA($E1130:$G1130)=0,"",IF(AND(R1130="",$O1130=INDEX(O$3:O1130,MATCH(MAX(Q$3:Q1130),Q$3:Q1130,0),0)),INDEX(R$3:R1130,MATCH(MAX(Q$3:Q1130),Q$3:Q1130,0),0),R1130)),"")</f>
        <v/>
      </c>
      <c r="T1130" s="7" t="str">
        <f>IF(U1130="","",COUNT(U$3:U1130))</f>
        <v/>
      </c>
      <c r="U1130" s="7" t="str">
        <f t="shared" si="122"/>
        <v/>
      </c>
      <c r="V1130" s="11" t="str">
        <f>IFERROR(IF(S1130="","",IF(U1130="",IF(AND(E1130="",F1130="",G1130&lt;&gt;"",$O1130=INDEX(O$3:O1130,MATCH(MAX(T$3:T1130),T$3:T1130,0),0)),INDEX(U$3:U1130,MATCH(MAX(T$3:T1130),T$3:T1130,0),0),IF(AND(S1130&lt;&gt;"",U1130=""),0,"")),U1130)),"")</f>
        <v/>
      </c>
      <c r="W1130" s="13" t="str">
        <f t="shared" si="123"/>
        <v/>
      </c>
      <c r="X1130" s="52" t="str">
        <f t="shared" si="128"/>
        <v/>
      </c>
      <c r="Y1130" s="52" t="str">
        <f t="shared" si="124"/>
        <v/>
      </c>
      <c r="Z1130" s="79" t="str">
        <f t="shared" si="125"/>
        <v/>
      </c>
    </row>
    <row r="1131" spans="2:26" ht="35.1" customHeight="1" x14ac:dyDescent="0.2">
      <c r="B1131" s="48"/>
      <c r="C1131" s="49"/>
      <c r="D1131" s="50"/>
      <c r="E1131" s="47"/>
      <c r="F1131" s="43"/>
      <c r="G1131" s="45"/>
      <c r="K1131" s="7" t="str">
        <f>IF(O1131="","",COUNT(O$3:O1131))</f>
        <v/>
      </c>
      <c r="L1131" s="7" t="str">
        <f>IF(B1131&lt;&gt;"",B1131,IF(OR(COUNTA($G$3:$G1131)&lt;COUNTA($G$3:$G$1048576),$G1131&lt;&gt;""),L1130,""))</f>
        <v/>
      </c>
      <c r="M1131" s="7" t="str">
        <f>IF(C1131&lt;&gt;"",C1131,IF(OR(COUNTA($G$3:$G1131)&lt;COUNTA($G$3:$G$1048576),$G1131&lt;&gt;""),M1130,""))</f>
        <v/>
      </c>
      <c r="N1131" s="7" t="str">
        <f>IF(D1131&lt;&gt;"",D1131,IF(OR(COUNTA($G$3:$G1131)&lt;COUNTA($G$3:$G$1048576),$G1131&lt;&gt;""),N1130,""))</f>
        <v/>
      </c>
      <c r="O1131" s="8" t="str">
        <f t="shared" si="126"/>
        <v/>
      </c>
      <c r="P1131" s="10" t="str">
        <f>IFERROR(IF(O1131="",IF(COUNT(S$3:S$1048576)=COUNT(S$3:S1131),IF(S1131="","",INDEX(O$3:O1131,MATCH(MAX(K$3:K1131),K$3:K1131,0),0)),INDEX(O$3:O1131,MATCH(MAX(K$3:K1131),K$3:K1131,0),0)),O1131),"")</f>
        <v/>
      </c>
      <c r="Q1131" s="9" t="str">
        <f>IF(R1131="","",COUNT(R$3:R1131))</f>
        <v/>
      </c>
      <c r="R1131" s="7" t="str">
        <f t="shared" si="127"/>
        <v/>
      </c>
      <c r="S1131" s="11" t="str">
        <f>IFERROR(IF(COUNTA($E1131:$G1131)=0,"",IF(AND(R1131="",$O1131=INDEX(O$3:O1131,MATCH(MAX(Q$3:Q1131),Q$3:Q1131,0),0)),INDEX(R$3:R1131,MATCH(MAX(Q$3:Q1131),Q$3:Q1131,0),0),R1131)),"")</f>
        <v/>
      </c>
      <c r="T1131" s="7" t="str">
        <f>IF(U1131="","",COUNT(U$3:U1131))</f>
        <v/>
      </c>
      <c r="U1131" s="7" t="str">
        <f t="shared" si="122"/>
        <v/>
      </c>
      <c r="V1131" s="11" t="str">
        <f>IFERROR(IF(S1131="","",IF(U1131="",IF(AND(E1131="",F1131="",G1131&lt;&gt;"",$O1131=INDEX(O$3:O1131,MATCH(MAX(T$3:T1131),T$3:T1131,0),0)),INDEX(U$3:U1131,MATCH(MAX(T$3:T1131),T$3:T1131,0),0),IF(AND(S1131&lt;&gt;"",U1131=""),0,"")),U1131)),"")</f>
        <v/>
      </c>
      <c r="W1131" s="13" t="str">
        <f t="shared" si="123"/>
        <v/>
      </c>
      <c r="X1131" s="52" t="str">
        <f t="shared" si="128"/>
        <v/>
      </c>
      <c r="Y1131" s="52" t="str">
        <f t="shared" si="124"/>
        <v/>
      </c>
      <c r="Z1131" s="79" t="str">
        <f t="shared" si="125"/>
        <v/>
      </c>
    </row>
    <row r="1132" spans="2:26" ht="35.1" customHeight="1" x14ac:dyDescent="0.2">
      <c r="B1132" s="48"/>
      <c r="C1132" s="49"/>
      <c r="D1132" s="50"/>
      <c r="E1132" s="47"/>
      <c r="F1132" s="43"/>
      <c r="G1132" s="45"/>
      <c r="K1132" s="7" t="str">
        <f>IF(O1132="","",COUNT(O$3:O1132))</f>
        <v/>
      </c>
      <c r="L1132" s="7" t="str">
        <f>IF(B1132&lt;&gt;"",B1132,IF(OR(COUNTA($G$3:$G1132)&lt;COUNTA($G$3:$G$1048576),$G1132&lt;&gt;""),L1131,""))</f>
        <v/>
      </c>
      <c r="M1132" s="7" t="str">
        <f>IF(C1132&lt;&gt;"",C1132,IF(OR(COUNTA($G$3:$G1132)&lt;COUNTA($G$3:$G$1048576),$G1132&lt;&gt;""),M1131,""))</f>
        <v/>
      </c>
      <c r="N1132" s="7" t="str">
        <f>IF(D1132&lt;&gt;"",D1132,IF(OR(COUNTA($G$3:$G1132)&lt;COUNTA($G$3:$G$1048576),$G1132&lt;&gt;""),N1131,""))</f>
        <v/>
      </c>
      <c r="O1132" s="8" t="str">
        <f t="shared" si="126"/>
        <v/>
      </c>
      <c r="P1132" s="10" t="str">
        <f>IFERROR(IF(O1132="",IF(COUNT(S$3:S$1048576)=COUNT(S$3:S1132),IF(S1132="","",INDEX(O$3:O1132,MATCH(MAX(K$3:K1132),K$3:K1132,0),0)),INDEX(O$3:O1132,MATCH(MAX(K$3:K1132),K$3:K1132,0),0)),O1132),"")</f>
        <v/>
      </c>
      <c r="Q1132" s="9" t="str">
        <f>IF(R1132="","",COUNT(R$3:R1132))</f>
        <v/>
      </c>
      <c r="R1132" s="7" t="str">
        <f t="shared" si="127"/>
        <v/>
      </c>
      <c r="S1132" s="11" t="str">
        <f>IFERROR(IF(COUNTA($E1132:$G1132)=0,"",IF(AND(R1132="",$O1132=INDEX(O$3:O1132,MATCH(MAX(Q$3:Q1132),Q$3:Q1132,0),0)),INDEX(R$3:R1132,MATCH(MAX(Q$3:Q1132),Q$3:Q1132,0),0),R1132)),"")</f>
        <v/>
      </c>
      <c r="T1132" s="7" t="str">
        <f>IF(U1132="","",COUNT(U$3:U1132))</f>
        <v/>
      </c>
      <c r="U1132" s="7" t="str">
        <f t="shared" si="122"/>
        <v/>
      </c>
      <c r="V1132" s="11" t="str">
        <f>IFERROR(IF(S1132="","",IF(U1132="",IF(AND(E1132="",F1132="",G1132&lt;&gt;"",$O1132=INDEX(O$3:O1132,MATCH(MAX(T$3:T1132),T$3:T1132,0),0)),INDEX(U$3:U1132,MATCH(MAX(T$3:T1132),T$3:T1132,0),0),IF(AND(S1132&lt;&gt;"",U1132=""),0,"")),U1132)),"")</f>
        <v/>
      </c>
      <c r="W1132" s="13" t="str">
        <f t="shared" si="123"/>
        <v/>
      </c>
      <c r="X1132" s="52" t="str">
        <f t="shared" si="128"/>
        <v/>
      </c>
      <c r="Y1132" s="52" t="str">
        <f t="shared" si="124"/>
        <v/>
      </c>
      <c r="Z1132" s="79" t="str">
        <f t="shared" si="125"/>
        <v/>
      </c>
    </row>
    <row r="1133" spans="2:26" ht="35.1" customHeight="1" x14ac:dyDescent="0.2">
      <c r="B1133" s="48"/>
      <c r="C1133" s="49"/>
      <c r="D1133" s="50"/>
      <c r="E1133" s="47"/>
      <c r="F1133" s="43"/>
      <c r="G1133" s="45"/>
      <c r="K1133" s="7" t="str">
        <f>IF(O1133="","",COUNT(O$3:O1133))</f>
        <v/>
      </c>
      <c r="L1133" s="7" t="str">
        <f>IF(B1133&lt;&gt;"",B1133,IF(OR(COUNTA($G$3:$G1133)&lt;COUNTA($G$3:$G$1048576),$G1133&lt;&gt;""),L1132,""))</f>
        <v/>
      </c>
      <c r="M1133" s="7" t="str">
        <f>IF(C1133&lt;&gt;"",C1133,IF(OR(COUNTA($G$3:$G1133)&lt;COUNTA($G$3:$G$1048576),$G1133&lt;&gt;""),M1132,""))</f>
        <v/>
      </c>
      <c r="N1133" s="7" t="str">
        <f>IF(D1133&lt;&gt;"",D1133,IF(OR(COUNTA($G$3:$G1133)&lt;COUNTA($G$3:$G$1048576),$G1133&lt;&gt;""),N1132,""))</f>
        <v/>
      </c>
      <c r="O1133" s="8" t="str">
        <f t="shared" si="126"/>
        <v/>
      </c>
      <c r="P1133" s="10" t="str">
        <f>IFERROR(IF(O1133="",IF(COUNT(S$3:S$1048576)=COUNT(S$3:S1133),IF(S1133="","",INDEX(O$3:O1133,MATCH(MAX(K$3:K1133),K$3:K1133,0),0)),INDEX(O$3:O1133,MATCH(MAX(K$3:K1133),K$3:K1133,0),0)),O1133),"")</f>
        <v/>
      </c>
      <c r="Q1133" s="9" t="str">
        <f>IF(R1133="","",COUNT(R$3:R1133))</f>
        <v/>
      </c>
      <c r="R1133" s="7" t="str">
        <f t="shared" si="127"/>
        <v/>
      </c>
      <c r="S1133" s="11" t="str">
        <f>IFERROR(IF(COUNTA($E1133:$G1133)=0,"",IF(AND(R1133="",$O1133=INDEX(O$3:O1133,MATCH(MAX(Q$3:Q1133),Q$3:Q1133,0),0)),INDEX(R$3:R1133,MATCH(MAX(Q$3:Q1133),Q$3:Q1133,0),0),R1133)),"")</f>
        <v/>
      </c>
      <c r="T1133" s="7" t="str">
        <f>IF(U1133="","",COUNT(U$3:U1133))</f>
        <v/>
      </c>
      <c r="U1133" s="7" t="str">
        <f t="shared" si="122"/>
        <v/>
      </c>
      <c r="V1133" s="11" t="str">
        <f>IFERROR(IF(S1133="","",IF(U1133="",IF(AND(E1133="",F1133="",G1133&lt;&gt;"",$O1133=INDEX(O$3:O1133,MATCH(MAX(T$3:T1133),T$3:T1133,0),0)),INDEX(U$3:U1133,MATCH(MAX(T$3:T1133),T$3:T1133,0),0),IF(AND(S1133&lt;&gt;"",U1133=""),0,"")),U1133)),"")</f>
        <v/>
      </c>
      <c r="W1133" s="13" t="str">
        <f t="shared" si="123"/>
        <v/>
      </c>
      <c r="X1133" s="52" t="str">
        <f t="shared" si="128"/>
        <v/>
      </c>
      <c r="Y1133" s="52" t="str">
        <f t="shared" si="124"/>
        <v/>
      </c>
      <c r="Z1133" s="79" t="str">
        <f t="shared" si="125"/>
        <v/>
      </c>
    </row>
    <row r="1134" spans="2:26" ht="35.1" customHeight="1" x14ac:dyDescent="0.2">
      <c r="B1134" s="48"/>
      <c r="C1134" s="49"/>
      <c r="D1134" s="50"/>
      <c r="E1134" s="47"/>
      <c r="F1134" s="43"/>
      <c r="G1134" s="45"/>
      <c r="K1134" s="7" t="str">
        <f>IF(O1134="","",COUNT(O$3:O1134))</f>
        <v/>
      </c>
      <c r="L1134" s="7" t="str">
        <f>IF(B1134&lt;&gt;"",B1134,IF(OR(COUNTA($G$3:$G1134)&lt;COUNTA($G$3:$G$1048576),$G1134&lt;&gt;""),L1133,""))</f>
        <v/>
      </c>
      <c r="M1134" s="7" t="str">
        <f>IF(C1134&lt;&gt;"",C1134,IF(OR(COUNTA($G$3:$G1134)&lt;COUNTA($G$3:$G$1048576),$G1134&lt;&gt;""),M1133,""))</f>
        <v/>
      </c>
      <c r="N1134" s="7" t="str">
        <f>IF(D1134&lt;&gt;"",D1134,IF(OR(COUNTA($G$3:$G1134)&lt;COUNTA($G$3:$G$1048576),$G1134&lt;&gt;""),N1133,""))</f>
        <v/>
      </c>
      <c r="O1134" s="8" t="str">
        <f t="shared" si="126"/>
        <v/>
      </c>
      <c r="P1134" s="10" t="str">
        <f>IFERROR(IF(O1134="",IF(COUNT(S$3:S$1048576)=COUNT(S$3:S1134),IF(S1134="","",INDEX(O$3:O1134,MATCH(MAX(K$3:K1134),K$3:K1134,0),0)),INDEX(O$3:O1134,MATCH(MAX(K$3:K1134),K$3:K1134,0),0)),O1134),"")</f>
        <v/>
      </c>
      <c r="Q1134" s="9" t="str">
        <f>IF(R1134="","",COUNT(R$3:R1134))</f>
        <v/>
      </c>
      <c r="R1134" s="7" t="str">
        <f t="shared" si="127"/>
        <v/>
      </c>
      <c r="S1134" s="11" t="str">
        <f>IFERROR(IF(COUNTA($E1134:$G1134)=0,"",IF(AND(R1134="",$O1134=INDEX(O$3:O1134,MATCH(MAX(Q$3:Q1134),Q$3:Q1134,0),0)),INDEX(R$3:R1134,MATCH(MAX(Q$3:Q1134),Q$3:Q1134,0),0),R1134)),"")</f>
        <v/>
      </c>
      <c r="T1134" s="7" t="str">
        <f>IF(U1134="","",COUNT(U$3:U1134))</f>
        <v/>
      </c>
      <c r="U1134" s="7" t="str">
        <f t="shared" si="122"/>
        <v/>
      </c>
      <c r="V1134" s="11" t="str">
        <f>IFERROR(IF(S1134="","",IF(U1134="",IF(AND(E1134="",F1134="",G1134&lt;&gt;"",$O1134=INDEX(O$3:O1134,MATCH(MAX(T$3:T1134),T$3:T1134,0),0)),INDEX(U$3:U1134,MATCH(MAX(T$3:T1134),T$3:T1134,0),0),IF(AND(S1134&lt;&gt;"",U1134=""),0,"")),U1134)),"")</f>
        <v/>
      </c>
      <c r="W1134" s="13" t="str">
        <f t="shared" si="123"/>
        <v/>
      </c>
      <c r="X1134" s="52" t="str">
        <f t="shared" si="128"/>
        <v/>
      </c>
      <c r="Y1134" s="52" t="str">
        <f t="shared" si="124"/>
        <v/>
      </c>
      <c r="Z1134" s="79" t="str">
        <f t="shared" si="125"/>
        <v/>
      </c>
    </row>
    <row r="1135" spans="2:26" ht="35.1" customHeight="1" x14ac:dyDescent="0.2">
      <c r="B1135" s="48"/>
      <c r="C1135" s="49"/>
      <c r="D1135" s="50"/>
      <c r="E1135" s="47"/>
      <c r="F1135" s="43"/>
      <c r="G1135" s="45"/>
      <c r="K1135" s="7" t="str">
        <f>IF(O1135="","",COUNT(O$3:O1135))</f>
        <v/>
      </c>
      <c r="L1135" s="7" t="str">
        <f>IF(B1135&lt;&gt;"",B1135,IF(OR(COUNTA($G$3:$G1135)&lt;COUNTA($G$3:$G$1048576),$G1135&lt;&gt;""),L1134,""))</f>
        <v/>
      </c>
      <c r="M1135" s="7" t="str">
        <f>IF(C1135&lt;&gt;"",C1135,IF(OR(COUNTA($G$3:$G1135)&lt;COUNTA($G$3:$G$1048576),$G1135&lt;&gt;""),M1134,""))</f>
        <v/>
      </c>
      <c r="N1135" s="7" t="str">
        <f>IF(D1135&lt;&gt;"",D1135,IF(OR(COUNTA($G$3:$G1135)&lt;COUNTA($G$3:$G$1048576),$G1135&lt;&gt;""),N1134,""))</f>
        <v/>
      </c>
      <c r="O1135" s="8" t="str">
        <f t="shared" si="126"/>
        <v/>
      </c>
      <c r="P1135" s="10" t="str">
        <f>IFERROR(IF(O1135="",IF(COUNT(S$3:S$1048576)=COUNT(S$3:S1135),IF(S1135="","",INDEX(O$3:O1135,MATCH(MAX(K$3:K1135),K$3:K1135,0),0)),INDEX(O$3:O1135,MATCH(MAX(K$3:K1135),K$3:K1135,0),0)),O1135),"")</f>
        <v/>
      </c>
      <c r="Q1135" s="9" t="str">
        <f>IF(R1135="","",COUNT(R$3:R1135))</f>
        <v/>
      </c>
      <c r="R1135" s="7" t="str">
        <f t="shared" si="127"/>
        <v/>
      </c>
      <c r="S1135" s="11" t="str">
        <f>IFERROR(IF(COUNTA($E1135:$G1135)=0,"",IF(AND(R1135="",$O1135=INDEX(O$3:O1135,MATCH(MAX(Q$3:Q1135),Q$3:Q1135,0),0)),INDEX(R$3:R1135,MATCH(MAX(Q$3:Q1135),Q$3:Q1135,0),0),R1135)),"")</f>
        <v/>
      </c>
      <c r="T1135" s="7" t="str">
        <f>IF(U1135="","",COUNT(U$3:U1135))</f>
        <v/>
      </c>
      <c r="U1135" s="7" t="str">
        <f t="shared" si="122"/>
        <v/>
      </c>
      <c r="V1135" s="11" t="str">
        <f>IFERROR(IF(S1135="","",IF(U1135="",IF(AND(E1135="",F1135="",G1135&lt;&gt;"",$O1135=INDEX(O$3:O1135,MATCH(MAX(T$3:T1135),T$3:T1135,0),0)),INDEX(U$3:U1135,MATCH(MAX(T$3:T1135),T$3:T1135,0),0),IF(AND(S1135&lt;&gt;"",U1135=""),0,"")),U1135)),"")</f>
        <v/>
      </c>
      <c r="W1135" s="13" t="str">
        <f t="shared" si="123"/>
        <v/>
      </c>
      <c r="X1135" s="52" t="str">
        <f t="shared" si="128"/>
        <v/>
      </c>
      <c r="Y1135" s="52" t="str">
        <f t="shared" si="124"/>
        <v/>
      </c>
      <c r="Z1135" s="79" t="str">
        <f t="shared" si="125"/>
        <v/>
      </c>
    </row>
    <row r="1136" spans="2:26" ht="35.1" customHeight="1" x14ac:dyDescent="0.2">
      <c r="B1136" s="48"/>
      <c r="C1136" s="49"/>
      <c r="D1136" s="50"/>
      <c r="E1136" s="47"/>
      <c r="F1136" s="43"/>
      <c r="G1136" s="45"/>
      <c r="K1136" s="7" t="str">
        <f>IF(O1136="","",COUNT(O$3:O1136))</f>
        <v/>
      </c>
      <c r="L1136" s="7" t="str">
        <f>IF(B1136&lt;&gt;"",B1136,IF(OR(COUNTA($G$3:$G1136)&lt;COUNTA($G$3:$G$1048576),$G1136&lt;&gt;""),L1135,""))</f>
        <v/>
      </c>
      <c r="M1136" s="7" t="str">
        <f>IF(C1136&lt;&gt;"",C1136,IF(OR(COUNTA($G$3:$G1136)&lt;COUNTA($G$3:$G$1048576),$G1136&lt;&gt;""),M1135,""))</f>
        <v/>
      </c>
      <c r="N1136" s="7" t="str">
        <f>IF(D1136&lt;&gt;"",D1136,IF(OR(COUNTA($G$3:$G1136)&lt;COUNTA($G$3:$G$1048576),$G1136&lt;&gt;""),N1135,""))</f>
        <v/>
      </c>
      <c r="O1136" s="8" t="str">
        <f t="shared" si="126"/>
        <v/>
      </c>
      <c r="P1136" s="10" t="str">
        <f>IFERROR(IF(O1136="",IF(COUNT(S$3:S$1048576)=COUNT(S$3:S1136),IF(S1136="","",INDEX(O$3:O1136,MATCH(MAX(K$3:K1136),K$3:K1136,0),0)),INDEX(O$3:O1136,MATCH(MAX(K$3:K1136),K$3:K1136,0),0)),O1136),"")</f>
        <v/>
      </c>
      <c r="Q1136" s="9" t="str">
        <f>IF(R1136="","",COUNT(R$3:R1136))</f>
        <v/>
      </c>
      <c r="R1136" s="7" t="str">
        <f t="shared" si="127"/>
        <v/>
      </c>
      <c r="S1136" s="11" t="str">
        <f>IFERROR(IF(COUNTA($E1136:$G1136)=0,"",IF(AND(R1136="",$O1136=INDEX(O$3:O1136,MATCH(MAX(Q$3:Q1136),Q$3:Q1136,0),0)),INDEX(R$3:R1136,MATCH(MAX(Q$3:Q1136),Q$3:Q1136,0),0),R1136)),"")</f>
        <v/>
      </c>
      <c r="T1136" s="7" t="str">
        <f>IF(U1136="","",COUNT(U$3:U1136))</f>
        <v/>
      </c>
      <c r="U1136" s="7" t="str">
        <f t="shared" si="122"/>
        <v/>
      </c>
      <c r="V1136" s="11" t="str">
        <f>IFERROR(IF(S1136="","",IF(U1136="",IF(AND(E1136="",F1136="",G1136&lt;&gt;"",$O1136=INDEX(O$3:O1136,MATCH(MAX(T$3:T1136),T$3:T1136,0),0)),INDEX(U$3:U1136,MATCH(MAX(T$3:T1136),T$3:T1136,0),0),IF(AND(S1136&lt;&gt;"",U1136=""),0,"")),U1136)),"")</f>
        <v/>
      </c>
      <c r="W1136" s="13" t="str">
        <f t="shared" si="123"/>
        <v/>
      </c>
      <c r="X1136" s="52" t="str">
        <f t="shared" si="128"/>
        <v/>
      </c>
      <c r="Y1136" s="52" t="str">
        <f t="shared" si="124"/>
        <v/>
      </c>
      <c r="Z1136" s="79" t="str">
        <f t="shared" si="125"/>
        <v/>
      </c>
    </row>
    <row r="1137" spans="2:26" ht="35.1" customHeight="1" x14ac:dyDescent="0.2">
      <c r="B1137" s="48"/>
      <c r="C1137" s="49"/>
      <c r="D1137" s="50"/>
      <c r="E1137" s="47"/>
      <c r="F1137" s="43"/>
      <c r="G1137" s="45"/>
      <c r="K1137" s="7" t="str">
        <f>IF(O1137="","",COUNT(O$3:O1137))</f>
        <v/>
      </c>
      <c r="L1137" s="7" t="str">
        <f>IF(B1137&lt;&gt;"",B1137,IF(OR(COUNTA($G$3:$G1137)&lt;COUNTA($G$3:$G$1048576),$G1137&lt;&gt;""),L1136,""))</f>
        <v/>
      </c>
      <c r="M1137" s="7" t="str">
        <f>IF(C1137&lt;&gt;"",C1137,IF(OR(COUNTA($G$3:$G1137)&lt;COUNTA($G$3:$G$1048576),$G1137&lt;&gt;""),M1136,""))</f>
        <v/>
      </c>
      <c r="N1137" s="7" t="str">
        <f>IF(D1137&lt;&gt;"",D1137,IF(OR(COUNTA($G$3:$G1137)&lt;COUNTA($G$3:$G$1048576),$G1137&lt;&gt;""),N1136,""))</f>
        <v/>
      </c>
      <c r="O1137" s="8" t="str">
        <f t="shared" si="126"/>
        <v/>
      </c>
      <c r="P1137" s="10" t="str">
        <f>IFERROR(IF(O1137="",IF(COUNT(S$3:S$1048576)=COUNT(S$3:S1137),IF(S1137="","",INDEX(O$3:O1137,MATCH(MAX(K$3:K1137),K$3:K1137,0),0)),INDEX(O$3:O1137,MATCH(MAX(K$3:K1137),K$3:K1137,0),0)),O1137),"")</f>
        <v/>
      </c>
      <c r="Q1137" s="9" t="str">
        <f>IF(R1137="","",COUNT(R$3:R1137))</f>
        <v/>
      </c>
      <c r="R1137" s="7" t="str">
        <f t="shared" si="127"/>
        <v/>
      </c>
      <c r="S1137" s="11" t="str">
        <f>IFERROR(IF(COUNTA($E1137:$G1137)=0,"",IF(AND(R1137="",$O1137=INDEX(O$3:O1137,MATCH(MAX(Q$3:Q1137),Q$3:Q1137,0),0)),INDEX(R$3:R1137,MATCH(MAX(Q$3:Q1137),Q$3:Q1137,0),0),R1137)),"")</f>
        <v/>
      </c>
      <c r="T1137" s="7" t="str">
        <f>IF(U1137="","",COUNT(U$3:U1137))</f>
        <v/>
      </c>
      <c r="U1137" s="7" t="str">
        <f t="shared" si="122"/>
        <v/>
      </c>
      <c r="V1137" s="11" t="str">
        <f>IFERROR(IF(S1137="","",IF(U1137="",IF(AND(E1137="",F1137="",G1137&lt;&gt;"",$O1137=INDEX(O$3:O1137,MATCH(MAX(T$3:T1137),T$3:T1137,0),0)),INDEX(U$3:U1137,MATCH(MAX(T$3:T1137),T$3:T1137,0),0),IF(AND(S1137&lt;&gt;"",U1137=""),0,"")),U1137)),"")</f>
        <v/>
      </c>
      <c r="W1137" s="13" t="str">
        <f t="shared" si="123"/>
        <v/>
      </c>
      <c r="X1137" s="52" t="str">
        <f t="shared" si="128"/>
        <v/>
      </c>
      <c r="Y1137" s="52" t="str">
        <f t="shared" si="124"/>
        <v/>
      </c>
      <c r="Z1137" s="79" t="str">
        <f t="shared" si="125"/>
        <v/>
      </c>
    </row>
    <row r="1138" spans="2:26" ht="35.1" customHeight="1" x14ac:dyDescent="0.2">
      <c r="B1138" s="48"/>
      <c r="C1138" s="49"/>
      <c r="D1138" s="50"/>
      <c r="E1138" s="47"/>
      <c r="F1138" s="43"/>
      <c r="G1138" s="45"/>
      <c r="K1138" s="7" t="str">
        <f>IF(O1138="","",COUNT(O$3:O1138))</f>
        <v/>
      </c>
      <c r="L1138" s="7" t="str">
        <f>IF(B1138&lt;&gt;"",B1138,IF(OR(COUNTA($G$3:$G1138)&lt;COUNTA($G$3:$G$1048576),$G1138&lt;&gt;""),L1137,""))</f>
        <v/>
      </c>
      <c r="M1138" s="7" t="str">
        <f>IF(C1138&lt;&gt;"",C1138,IF(OR(COUNTA($G$3:$G1138)&lt;COUNTA($G$3:$G$1048576),$G1138&lt;&gt;""),M1137,""))</f>
        <v/>
      </c>
      <c r="N1138" s="7" t="str">
        <f>IF(D1138&lt;&gt;"",D1138,IF(OR(COUNTA($G$3:$G1138)&lt;COUNTA($G$3:$G$1048576),$G1138&lt;&gt;""),N1137,""))</f>
        <v/>
      </c>
      <c r="O1138" s="8" t="str">
        <f t="shared" si="126"/>
        <v/>
      </c>
      <c r="P1138" s="10" t="str">
        <f>IFERROR(IF(O1138="",IF(COUNT(S$3:S$1048576)=COUNT(S$3:S1138),IF(S1138="","",INDEX(O$3:O1138,MATCH(MAX(K$3:K1138),K$3:K1138,0),0)),INDEX(O$3:O1138,MATCH(MAX(K$3:K1138),K$3:K1138,0),0)),O1138),"")</f>
        <v/>
      </c>
      <c r="Q1138" s="9" t="str">
        <f>IF(R1138="","",COUNT(R$3:R1138))</f>
        <v/>
      </c>
      <c r="R1138" s="7" t="str">
        <f t="shared" si="127"/>
        <v/>
      </c>
      <c r="S1138" s="11" t="str">
        <f>IFERROR(IF(COUNTA($E1138:$G1138)=0,"",IF(AND(R1138="",$O1138=INDEX(O$3:O1138,MATCH(MAX(Q$3:Q1138),Q$3:Q1138,0),0)),INDEX(R$3:R1138,MATCH(MAX(Q$3:Q1138),Q$3:Q1138,0),0),R1138)),"")</f>
        <v/>
      </c>
      <c r="T1138" s="7" t="str">
        <f>IF(U1138="","",COUNT(U$3:U1138))</f>
        <v/>
      </c>
      <c r="U1138" s="7" t="str">
        <f t="shared" si="122"/>
        <v/>
      </c>
      <c r="V1138" s="11" t="str">
        <f>IFERROR(IF(S1138="","",IF(U1138="",IF(AND(E1138="",F1138="",G1138&lt;&gt;"",$O1138=INDEX(O$3:O1138,MATCH(MAX(T$3:T1138),T$3:T1138,0),0)),INDEX(U$3:U1138,MATCH(MAX(T$3:T1138),T$3:T1138,0),0),IF(AND(S1138&lt;&gt;"",U1138=""),0,"")),U1138)),"")</f>
        <v/>
      </c>
      <c r="W1138" s="13" t="str">
        <f t="shared" si="123"/>
        <v/>
      </c>
      <c r="X1138" s="52" t="str">
        <f t="shared" si="128"/>
        <v/>
      </c>
      <c r="Y1138" s="52" t="str">
        <f t="shared" si="124"/>
        <v/>
      </c>
      <c r="Z1138" s="79" t="str">
        <f t="shared" si="125"/>
        <v/>
      </c>
    </row>
    <row r="1139" spans="2:26" ht="35.1" customHeight="1" x14ac:dyDescent="0.2">
      <c r="B1139" s="48"/>
      <c r="C1139" s="49"/>
      <c r="D1139" s="50"/>
      <c r="E1139" s="47"/>
      <c r="F1139" s="43"/>
      <c r="G1139" s="45"/>
      <c r="K1139" s="7" t="str">
        <f>IF(O1139="","",COUNT(O$3:O1139))</f>
        <v/>
      </c>
      <c r="L1139" s="7" t="str">
        <f>IF(B1139&lt;&gt;"",B1139,IF(OR(COUNTA($G$3:$G1139)&lt;COUNTA($G$3:$G$1048576),$G1139&lt;&gt;""),L1138,""))</f>
        <v/>
      </c>
      <c r="M1139" s="7" t="str">
        <f>IF(C1139&lt;&gt;"",C1139,IF(OR(COUNTA($G$3:$G1139)&lt;COUNTA($G$3:$G$1048576),$G1139&lt;&gt;""),M1138,""))</f>
        <v/>
      </c>
      <c r="N1139" s="7" t="str">
        <f>IF(D1139&lt;&gt;"",D1139,IF(OR(COUNTA($G$3:$G1139)&lt;COUNTA($G$3:$G$1048576),$G1139&lt;&gt;""),N1138,""))</f>
        <v/>
      </c>
      <c r="O1139" s="8" t="str">
        <f t="shared" si="126"/>
        <v/>
      </c>
      <c r="P1139" s="10" t="str">
        <f>IFERROR(IF(O1139="",IF(COUNT(S$3:S$1048576)=COUNT(S$3:S1139),IF(S1139="","",INDEX(O$3:O1139,MATCH(MAX(K$3:K1139),K$3:K1139,0),0)),INDEX(O$3:O1139,MATCH(MAX(K$3:K1139),K$3:K1139,0),0)),O1139),"")</f>
        <v/>
      </c>
      <c r="Q1139" s="9" t="str">
        <f>IF(R1139="","",COUNT(R$3:R1139))</f>
        <v/>
      </c>
      <c r="R1139" s="7" t="str">
        <f t="shared" si="127"/>
        <v/>
      </c>
      <c r="S1139" s="11" t="str">
        <f>IFERROR(IF(COUNTA($E1139:$G1139)=0,"",IF(AND(R1139="",$O1139=INDEX(O$3:O1139,MATCH(MAX(Q$3:Q1139),Q$3:Q1139,0),0)),INDEX(R$3:R1139,MATCH(MAX(Q$3:Q1139),Q$3:Q1139,0),0),R1139)),"")</f>
        <v/>
      </c>
      <c r="T1139" s="7" t="str">
        <f>IF(U1139="","",COUNT(U$3:U1139))</f>
        <v/>
      </c>
      <c r="U1139" s="7" t="str">
        <f t="shared" si="122"/>
        <v/>
      </c>
      <c r="V1139" s="11" t="str">
        <f>IFERROR(IF(S1139="","",IF(U1139="",IF(AND(E1139="",F1139="",G1139&lt;&gt;"",$O1139=INDEX(O$3:O1139,MATCH(MAX(T$3:T1139),T$3:T1139,0),0)),INDEX(U$3:U1139,MATCH(MAX(T$3:T1139),T$3:T1139,0),0),IF(AND(S1139&lt;&gt;"",U1139=""),0,"")),U1139)),"")</f>
        <v/>
      </c>
      <c r="W1139" s="13" t="str">
        <f t="shared" si="123"/>
        <v/>
      </c>
      <c r="X1139" s="52" t="str">
        <f t="shared" si="128"/>
        <v/>
      </c>
      <c r="Y1139" s="52" t="str">
        <f t="shared" si="124"/>
        <v/>
      </c>
      <c r="Z1139" s="79" t="str">
        <f t="shared" si="125"/>
        <v/>
      </c>
    </row>
    <row r="1140" spans="2:26" ht="35.1" customHeight="1" x14ac:dyDescent="0.2">
      <c r="B1140" s="48"/>
      <c r="C1140" s="49"/>
      <c r="D1140" s="50"/>
      <c r="E1140" s="47"/>
      <c r="F1140" s="43"/>
      <c r="G1140" s="45"/>
      <c r="K1140" s="7" t="str">
        <f>IF(O1140="","",COUNT(O$3:O1140))</f>
        <v/>
      </c>
      <c r="L1140" s="7" t="str">
        <f>IF(B1140&lt;&gt;"",B1140,IF(OR(COUNTA($G$3:$G1140)&lt;COUNTA($G$3:$G$1048576),$G1140&lt;&gt;""),L1139,""))</f>
        <v/>
      </c>
      <c r="M1140" s="7" t="str">
        <f>IF(C1140&lt;&gt;"",C1140,IF(OR(COUNTA($G$3:$G1140)&lt;COUNTA($G$3:$G$1048576),$G1140&lt;&gt;""),M1139,""))</f>
        <v/>
      </c>
      <c r="N1140" s="7" t="str">
        <f>IF(D1140&lt;&gt;"",D1140,IF(OR(COUNTA($G$3:$G1140)&lt;COUNTA($G$3:$G$1048576),$G1140&lt;&gt;""),N1139,""))</f>
        <v/>
      </c>
      <c r="O1140" s="8" t="str">
        <f t="shared" si="126"/>
        <v/>
      </c>
      <c r="P1140" s="10" t="str">
        <f>IFERROR(IF(O1140="",IF(COUNT(S$3:S$1048576)=COUNT(S$3:S1140),IF(S1140="","",INDEX(O$3:O1140,MATCH(MAX(K$3:K1140),K$3:K1140,0),0)),INDEX(O$3:O1140,MATCH(MAX(K$3:K1140),K$3:K1140,0),0)),O1140),"")</f>
        <v/>
      </c>
      <c r="Q1140" s="9" t="str">
        <f>IF(R1140="","",COUNT(R$3:R1140))</f>
        <v/>
      </c>
      <c r="R1140" s="7" t="str">
        <f t="shared" si="127"/>
        <v/>
      </c>
      <c r="S1140" s="11" t="str">
        <f>IFERROR(IF(COUNTA($E1140:$G1140)=0,"",IF(AND(R1140="",$O1140=INDEX(O$3:O1140,MATCH(MAX(Q$3:Q1140),Q$3:Q1140,0),0)),INDEX(R$3:R1140,MATCH(MAX(Q$3:Q1140),Q$3:Q1140,0),0),R1140)),"")</f>
        <v/>
      </c>
      <c r="T1140" s="7" t="str">
        <f>IF(U1140="","",COUNT(U$3:U1140))</f>
        <v/>
      </c>
      <c r="U1140" s="7" t="str">
        <f t="shared" si="122"/>
        <v/>
      </c>
      <c r="V1140" s="11" t="str">
        <f>IFERROR(IF(S1140="","",IF(U1140="",IF(AND(E1140="",F1140="",G1140&lt;&gt;"",$O1140=INDEX(O$3:O1140,MATCH(MAX(T$3:T1140),T$3:T1140,0),0)),INDEX(U$3:U1140,MATCH(MAX(T$3:T1140),T$3:T1140,0),0),IF(AND(S1140&lt;&gt;"",U1140=""),0,"")),U1140)),"")</f>
        <v/>
      </c>
      <c r="W1140" s="13" t="str">
        <f t="shared" si="123"/>
        <v/>
      </c>
      <c r="X1140" s="52" t="str">
        <f t="shared" si="128"/>
        <v/>
      </c>
      <c r="Y1140" s="52" t="str">
        <f t="shared" si="124"/>
        <v/>
      </c>
      <c r="Z1140" s="79" t="str">
        <f t="shared" si="125"/>
        <v/>
      </c>
    </row>
    <row r="1141" spans="2:26" ht="35.1" customHeight="1" x14ac:dyDescent="0.2">
      <c r="B1141" s="48"/>
      <c r="C1141" s="49"/>
      <c r="D1141" s="50"/>
      <c r="E1141" s="47"/>
      <c r="F1141" s="43"/>
      <c r="G1141" s="45"/>
      <c r="K1141" s="7" t="str">
        <f>IF(O1141="","",COUNT(O$3:O1141))</f>
        <v/>
      </c>
      <c r="L1141" s="7" t="str">
        <f>IF(B1141&lt;&gt;"",B1141,IF(OR(COUNTA($G$3:$G1141)&lt;COUNTA($G$3:$G$1048576),$G1141&lt;&gt;""),L1140,""))</f>
        <v/>
      </c>
      <c r="M1141" s="7" t="str">
        <f>IF(C1141&lt;&gt;"",C1141,IF(OR(COUNTA($G$3:$G1141)&lt;COUNTA($G$3:$G$1048576),$G1141&lt;&gt;""),M1140,""))</f>
        <v/>
      </c>
      <c r="N1141" s="7" t="str">
        <f>IF(D1141&lt;&gt;"",D1141,IF(OR(COUNTA($G$3:$G1141)&lt;COUNTA($G$3:$G$1048576),$G1141&lt;&gt;""),N1140,""))</f>
        <v/>
      </c>
      <c r="O1141" s="8" t="str">
        <f t="shared" si="126"/>
        <v/>
      </c>
      <c r="P1141" s="10" t="str">
        <f>IFERROR(IF(O1141="",IF(COUNT(S$3:S$1048576)=COUNT(S$3:S1141),IF(S1141="","",INDEX(O$3:O1141,MATCH(MAX(K$3:K1141),K$3:K1141,0),0)),INDEX(O$3:O1141,MATCH(MAX(K$3:K1141),K$3:K1141,0),0)),O1141),"")</f>
        <v/>
      </c>
      <c r="Q1141" s="9" t="str">
        <f>IF(R1141="","",COUNT(R$3:R1141))</f>
        <v/>
      </c>
      <c r="R1141" s="7" t="str">
        <f t="shared" si="127"/>
        <v/>
      </c>
      <c r="S1141" s="11" t="str">
        <f>IFERROR(IF(COUNTA($E1141:$G1141)=0,"",IF(AND(R1141="",$O1141=INDEX(O$3:O1141,MATCH(MAX(Q$3:Q1141),Q$3:Q1141,0),0)),INDEX(R$3:R1141,MATCH(MAX(Q$3:Q1141),Q$3:Q1141,0),0),R1141)),"")</f>
        <v/>
      </c>
      <c r="T1141" s="7" t="str">
        <f>IF(U1141="","",COUNT(U$3:U1141))</f>
        <v/>
      </c>
      <c r="U1141" s="7" t="str">
        <f t="shared" si="122"/>
        <v/>
      </c>
      <c r="V1141" s="11" t="str">
        <f>IFERROR(IF(S1141="","",IF(U1141="",IF(AND(E1141="",F1141="",G1141&lt;&gt;"",$O1141=INDEX(O$3:O1141,MATCH(MAX(T$3:T1141),T$3:T1141,0),0)),INDEX(U$3:U1141,MATCH(MAX(T$3:T1141),T$3:T1141,0),0),IF(AND(S1141&lt;&gt;"",U1141=""),0,"")),U1141)),"")</f>
        <v/>
      </c>
      <c r="W1141" s="13" t="str">
        <f t="shared" si="123"/>
        <v/>
      </c>
      <c r="X1141" s="52" t="str">
        <f t="shared" si="128"/>
        <v/>
      </c>
      <c r="Y1141" s="52" t="str">
        <f t="shared" si="124"/>
        <v/>
      </c>
      <c r="Z1141" s="79" t="str">
        <f t="shared" si="125"/>
        <v/>
      </c>
    </row>
    <row r="1142" spans="2:26" ht="35.1" customHeight="1" x14ac:dyDescent="0.2">
      <c r="B1142" s="48"/>
      <c r="C1142" s="49"/>
      <c r="D1142" s="50"/>
      <c r="E1142" s="47"/>
      <c r="F1142" s="43"/>
      <c r="G1142" s="45"/>
      <c r="K1142" s="7" t="str">
        <f>IF(O1142="","",COUNT(O$3:O1142))</f>
        <v/>
      </c>
      <c r="L1142" s="7" t="str">
        <f>IF(B1142&lt;&gt;"",B1142,IF(OR(COUNTA($G$3:$G1142)&lt;COUNTA($G$3:$G$1048576),$G1142&lt;&gt;""),L1141,""))</f>
        <v/>
      </c>
      <c r="M1142" s="7" t="str">
        <f>IF(C1142&lt;&gt;"",C1142,IF(OR(COUNTA($G$3:$G1142)&lt;COUNTA($G$3:$G$1048576),$G1142&lt;&gt;""),M1141,""))</f>
        <v/>
      </c>
      <c r="N1142" s="7" t="str">
        <f>IF(D1142&lt;&gt;"",D1142,IF(OR(COUNTA($G$3:$G1142)&lt;COUNTA($G$3:$G$1048576),$G1142&lt;&gt;""),N1141,""))</f>
        <v/>
      </c>
      <c r="O1142" s="8" t="str">
        <f t="shared" si="126"/>
        <v/>
      </c>
      <c r="P1142" s="10" t="str">
        <f>IFERROR(IF(O1142="",IF(COUNT(S$3:S$1048576)=COUNT(S$3:S1142),IF(S1142="","",INDEX(O$3:O1142,MATCH(MAX(K$3:K1142),K$3:K1142,0),0)),INDEX(O$3:O1142,MATCH(MAX(K$3:K1142),K$3:K1142,0),0)),O1142),"")</f>
        <v/>
      </c>
      <c r="Q1142" s="9" t="str">
        <f>IF(R1142="","",COUNT(R$3:R1142))</f>
        <v/>
      </c>
      <c r="R1142" s="7" t="str">
        <f t="shared" si="127"/>
        <v/>
      </c>
      <c r="S1142" s="11" t="str">
        <f>IFERROR(IF(COUNTA($E1142:$G1142)=0,"",IF(AND(R1142="",$O1142=INDEX(O$3:O1142,MATCH(MAX(Q$3:Q1142),Q$3:Q1142,0),0)),INDEX(R$3:R1142,MATCH(MAX(Q$3:Q1142),Q$3:Q1142,0),0),R1142)),"")</f>
        <v/>
      </c>
      <c r="T1142" s="7" t="str">
        <f>IF(U1142="","",COUNT(U$3:U1142))</f>
        <v/>
      </c>
      <c r="U1142" s="7" t="str">
        <f t="shared" si="122"/>
        <v/>
      </c>
      <c r="V1142" s="11" t="str">
        <f>IFERROR(IF(S1142="","",IF(U1142="",IF(AND(E1142="",F1142="",G1142&lt;&gt;"",$O1142=INDEX(O$3:O1142,MATCH(MAX(T$3:T1142),T$3:T1142,0),0)),INDEX(U$3:U1142,MATCH(MAX(T$3:T1142),T$3:T1142,0),0),IF(AND(S1142&lt;&gt;"",U1142=""),0,"")),U1142)),"")</f>
        <v/>
      </c>
      <c r="W1142" s="13" t="str">
        <f t="shared" si="123"/>
        <v/>
      </c>
      <c r="X1142" s="52" t="str">
        <f t="shared" si="128"/>
        <v/>
      </c>
      <c r="Y1142" s="52" t="str">
        <f t="shared" si="124"/>
        <v/>
      </c>
      <c r="Z1142" s="79" t="str">
        <f t="shared" si="125"/>
        <v/>
      </c>
    </row>
    <row r="1143" spans="2:26" ht="35.1" customHeight="1" x14ac:dyDescent="0.2">
      <c r="B1143" s="48"/>
      <c r="C1143" s="49"/>
      <c r="D1143" s="50"/>
      <c r="E1143" s="47"/>
      <c r="F1143" s="43"/>
      <c r="G1143" s="45"/>
      <c r="K1143" s="7" t="str">
        <f>IF(O1143="","",COUNT(O$3:O1143))</f>
        <v/>
      </c>
      <c r="L1143" s="7" t="str">
        <f>IF(B1143&lt;&gt;"",B1143,IF(OR(COUNTA($G$3:$G1143)&lt;COUNTA($G$3:$G$1048576),$G1143&lt;&gt;""),L1142,""))</f>
        <v/>
      </c>
      <c r="M1143" s="7" t="str">
        <f>IF(C1143&lt;&gt;"",C1143,IF(OR(COUNTA($G$3:$G1143)&lt;COUNTA($G$3:$G$1048576),$G1143&lt;&gt;""),M1142,""))</f>
        <v/>
      </c>
      <c r="N1143" s="7" t="str">
        <f>IF(D1143&lt;&gt;"",D1143,IF(OR(COUNTA($G$3:$G1143)&lt;COUNTA($G$3:$G$1048576),$G1143&lt;&gt;""),N1142,""))</f>
        <v/>
      </c>
      <c r="O1143" s="8" t="str">
        <f t="shared" si="126"/>
        <v/>
      </c>
      <c r="P1143" s="10" t="str">
        <f>IFERROR(IF(O1143="",IF(COUNT(S$3:S$1048576)=COUNT(S$3:S1143),IF(S1143="","",INDEX(O$3:O1143,MATCH(MAX(K$3:K1143),K$3:K1143,0),0)),INDEX(O$3:O1143,MATCH(MAX(K$3:K1143),K$3:K1143,0),0)),O1143),"")</f>
        <v/>
      </c>
      <c r="Q1143" s="9" t="str">
        <f>IF(R1143="","",COUNT(R$3:R1143))</f>
        <v/>
      </c>
      <c r="R1143" s="7" t="str">
        <f t="shared" si="127"/>
        <v/>
      </c>
      <c r="S1143" s="11" t="str">
        <f>IFERROR(IF(COUNTA($E1143:$G1143)=0,"",IF(AND(R1143="",$O1143=INDEX(O$3:O1143,MATCH(MAX(Q$3:Q1143),Q$3:Q1143,0),0)),INDEX(R$3:R1143,MATCH(MAX(Q$3:Q1143),Q$3:Q1143,0),0),R1143)),"")</f>
        <v/>
      </c>
      <c r="T1143" s="7" t="str">
        <f>IF(U1143="","",COUNT(U$3:U1143))</f>
        <v/>
      </c>
      <c r="U1143" s="7" t="str">
        <f t="shared" si="122"/>
        <v/>
      </c>
      <c r="V1143" s="11" t="str">
        <f>IFERROR(IF(S1143="","",IF(U1143="",IF(AND(E1143="",F1143="",G1143&lt;&gt;"",$O1143=INDEX(O$3:O1143,MATCH(MAX(T$3:T1143),T$3:T1143,0),0)),INDEX(U$3:U1143,MATCH(MAX(T$3:T1143),T$3:T1143,0),0),IF(AND(S1143&lt;&gt;"",U1143=""),0,"")),U1143)),"")</f>
        <v/>
      </c>
      <c r="W1143" s="13" t="str">
        <f t="shared" si="123"/>
        <v/>
      </c>
      <c r="X1143" s="52" t="str">
        <f t="shared" si="128"/>
        <v/>
      </c>
      <c r="Y1143" s="52" t="str">
        <f t="shared" si="124"/>
        <v/>
      </c>
      <c r="Z1143" s="79" t="str">
        <f t="shared" si="125"/>
        <v/>
      </c>
    </row>
    <row r="1144" spans="2:26" ht="35.1" customHeight="1" x14ac:dyDescent="0.2">
      <c r="B1144" s="48"/>
      <c r="C1144" s="49"/>
      <c r="D1144" s="50"/>
      <c r="E1144" s="47"/>
      <c r="F1144" s="43"/>
      <c r="G1144" s="45"/>
      <c r="K1144" s="7" t="str">
        <f>IF(O1144="","",COUNT(O$3:O1144))</f>
        <v/>
      </c>
      <c r="L1144" s="7" t="str">
        <f>IF(B1144&lt;&gt;"",B1144,IF(OR(COUNTA($G$3:$G1144)&lt;COUNTA($G$3:$G$1048576),$G1144&lt;&gt;""),L1143,""))</f>
        <v/>
      </c>
      <c r="M1144" s="7" t="str">
        <f>IF(C1144&lt;&gt;"",C1144,IF(OR(COUNTA($G$3:$G1144)&lt;COUNTA($G$3:$G$1048576),$G1144&lt;&gt;""),M1143,""))</f>
        <v/>
      </c>
      <c r="N1144" s="7" t="str">
        <f>IF(D1144&lt;&gt;"",D1144,IF(OR(COUNTA($G$3:$G1144)&lt;COUNTA($G$3:$G$1048576),$G1144&lt;&gt;""),N1143,""))</f>
        <v/>
      </c>
      <c r="O1144" s="8" t="str">
        <f t="shared" si="126"/>
        <v/>
      </c>
      <c r="P1144" s="10" t="str">
        <f>IFERROR(IF(O1144="",IF(COUNT(S$3:S$1048576)=COUNT(S$3:S1144),IF(S1144="","",INDEX(O$3:O1144,MATCH(MAX(K$3:K1144),K$3:K1144,0),0)),INDEX(O$3:O1144,MATCH(MAX(K$3:K1144),K$3:K1144,0),0)),O1144),"")</f>
        <v/>
      </c>
      <c r="Q1144" s="9" t="str">
        <f>IF(R1144="","",COUNT(R$3:R1144))</f>
        <v/>
      </c>
      <c r="R1144" s="7" t="str">
        <f t="shared" si="127"/>
        <v/>
      </c>
      <c r="S1144" s="11" t="str">
        <f>IFERROR(IF(COUNTA($E1144:$G1144)=0,"",IF(AND(R1144="",$O1144=INDEX(O$3:O1144,MATCH(MAX(Q$3:Q1144),Q$3:Q1144,0),0)),INDEX(R$3:R1144,MATCH(MAX(Q$3:Q1144),Q$3:Q1144,0),0),R1144)),"")</f>
        <v/>
      </c>
      <c r="T1144" s="7" t="str">
        <f>IF(U1144="","",COUNT(U$3:U1144))</f>
        <v/>
      </c>
      <c r="U1144" s="7" t="str">
        <f t="shared" si="122"/>
        <v/>
      </c>
      <c r="V1144" s="11" t="str">
        <f>IFERROR(IF(S1144="","",IF(U1144="",IF(AND(E1144="",F1144="",G1144&lt;&gt;"",$O1144=INDEX(O$3:O1144,MATCH(MAX(T$3:T1144),T$3:T1144,0),0)),INDEX(U$3:U1144,MATCH(MAX(T$3:T1144),T$3:T1144,0),0),IF(AND(S1144&lt;&gt;"",U1144=""),0,"")),U1144)),"")</f>
        <v/>
      </c>
      <c r="W1144" s="13" t="str">
        <f t="shared" si="123"/>
        <v/>
      </c>
      <c r="X1144" s="52" t="str">
        <f t="shared" si="128"/>
        <v/>
      </c>
      <c r="Y1144" s="52" t="str">
        <f t="shared" si="124"/>
        <v/>
      </c>
      <c r="Z1144" s="79" t="str">
        <f t="shared" si="125"/>
        <v/>
      </c>
    </row>
    <row r="1145" spans="2:26" ht="35.1" customHeight="1" x14ac:dyDescent="0.2">
      <c r="B1145" s="48"/>
      <c r="C1145" s="49"/>
      <c r="D1145" s="50"/>
      <c r="E1145" s="47"/>
      <c r="F1145" s="43"/>
      <c r="G1145" s="45"/>
      <c r="K1145" s="7" t="str">
        <f>IF(O1145="","",COUNT(O$3:O1145))</f>
        <v/>
      </c>
      <c r="L1145" s="7" t="str">
        <f>IF(B1145&lt;&gt;"",B1145,IF(OR(COUNTA($G$3:$G1145)&lt;COUNTA($G$3:$G$1048576),$G1145&lt;&gt;""),L1144,""))</f>
        <v/>
      </c>
      <c r="M1145" s="7" t="str">
        <f>IF(C1145&lt;&gt;"",C1145,IF(OR(COUNTA($G$3:$G1145)&lt;COUNTA($G$3:$G$1048576),$G1145&lt;&gt;""),M1144,""))</f>
        <v/>
      </c>
      <c r="N1145" s="7" t="str">
        <f>IF(D1145&lt;&gt;"",D1145,IF(OR(COUNTA($G$3:$G1145)&lt;COUNTA($G$3:$G$1048576),$G1145&lt;&gt;""),N1144,""))</f>
        <v/>
      </c>
      <c r="O1145" s="8" t="str">
        <f t="shared" si="126"/>
        <v/>
      </c>
      <c r="P1145" s="10" t="str">
        <f>IFERROR(IF(O1145="",IF(COUNT(S$3:S$1048576)=COUNT(S$3:S1145),IF(S1145="","",INDEX(O$3:O1145,MATCH(MAX(K$3:K1145),K$3:K1145,0),0)),INDEX(O$3:O1145,MATCH(MAX(K$3:K1145),K$3:K1145,0),0)),O1145),"")</f>
        <v/>
      </c>
      <c r="Q1145" s="9" t="str">
        <f>IF(R1145="","",COUNT(R$3:R1145))</f>
        <v/>
      </c>
      <c r="R1145" s="7" t="str">
        <f t="shared" si="127"/>
        <v/>
      </c>
      <c r="S1145" s="11" t="str">
        <f>IFERROR(IF(COUNTA($E1145:$G1145)=0,"",IF(AND(R1145="",$O1145=INDEX(O$3:O1145,MATCH(MAX(Q$3:Q1145),Q$3:Q1145,0),0)),INDEX(R$3:R1145,MATCH(MAX(Q$3:Q1145),Q$3:Q1145,0),0),R1145)),"")</f>
        <v/>
      </c>
      <c r="T1145" s="7" t="str">
        <f>IF(U1145="","",COUNT(U$3:U1145))</f>
        <v/>
      </c>
      <c r="U1145" s="7" t="str">
        <f t="shared" si="122"/>
        <v/>
      </c>
      <c r="V1145" s="11" t="str">
        <f>IFERROR(IF(S1145="","",IF(U1145="",IF(AND(E1145="",F1145="",G1145&lt;&gt;"",$O1145=INDEX(O$3:O1145,MATCH(MAX(T$3:T1145),T$3:T1145,0),0)),INDEX(U$3:U1145,MATCH(MAX(T$3:T1145),T$3:T1145,0),0),IF(AND(S1145&lt;&gt;"",U1145=""),0,"")),U1145)),"")</f>
        <v/>
      </c>
      <c r="W1145" s="13" t="str">
        <f t="shared" si="123"/>
        <v/>
      </c>
      <c r="X1145" s="52" t="str">
        <f t="shared" si="128"/>
        <v/>
      </c>
      <c r="Y1145" s="52" t="str">
        <f t="shared" si="124"/>
        <v/>
      </c>
      <c r="Z1145" s="79" t="str">
        <f t="shared" si="125"/>
        <v/>
      </c>
    </row>
    <row r="1146" spans="2:26" ht="35.1" customHeight="1" x14ac:dyDescent="0.2">
      <c r="B1146" s="48"/>
      <c r="C1146" s="49"/>
      <c r="D1146" s="50"/>
      <c r="E1146" s="47"/>
      <c r="F1146" s="43"/>
      <c r="G1146" s="45"/>
      <c r="K1146" s="7" t="str">
        <f>IF(O1146="","",COUNT(O$3:O1146))</f>
        <v/>
      </c>
      <c r="L1146" s="7" t="str">
        <f>IF(B1146&lt;&gt;"",B1146,IF(OR(COUNTA($G$3:$G1146)&lt;COUNTA($G$3:$G$1048576),$G1146&lt;&gt;""),L1145,""))</f>
        <v/>
      </c>
      <c r="M1146" s="7" t="str">
        <f>IF(C1146&lt;&gt;"",C1146,IF(OR(COUNTA($G$3:$G1146)&lt;COUNTA($G$3:$G$1048576),$G1146&lt;&gt;""),M1145,""))</f>
        <v/>
      </c>
      <c r="N1146" s="7" t="str">
        <f>IF(D1146&lt;&gt;"",D1146,IF(OR(COUNTA($G$3:$G1146)&lt;COUNTA($G$3:$G$1048576),$G1146&lt;&gt;""),N1145,""))</f>
        <v/>
      </c>
      <c r="O1146" s="8" t="str">
        <f t="shared" si="126"/>
        <v/>
      </c>
      <c r="P1146" s="10" t="str">
        <f>IFERROR(IF(O1146="",IF(COUNT(S$3:S$1048576)=COUNT(S$3:S1146),IF(S1146="","",INDEX(O$3:O1146,MATCH(MAX(K$3:K1146),K$3:K1146,0),0)),INDEX(O$3:O1146,MATCH(MAX(K$3:K1146),K$3:K1146,0),0)),O1146),"")</f>
        <v/>
      </c>
      <c r="Q1146" s="9" t="str">
        <f>IF(R1146="","",COUNT(R$3:R1146))</f>
        <v/>
      </c>
      <c r="R1146" s="7" t="str">
        <f t="shared" si="127"/>
        <v/>
      </c>
      <c r="S1146" s="11" t="str">
        <f>IFERROR(IF(COUNTA($E1146:$G1146)=0,"",IF(AND(R1146="",$O1146=INDEX(O$3:O1146,MATCH(MAX(Q$3:Q1146),Q$3:Q1146,0),0)),INDEX(R$3:R1146,MATCH(MAX(Q$3:Q1146),Q$3:Q1146,0),0),R1146)),"")</f>
        <v/>
      </c>
      <c r="T1146" s="7" t="str">
        <f>IF(U1146="","",COUNT(U$3:U1146))</f>
        <v/>
      </c>
      <c r="U1146" s="7" t="str">
        <f t="shared" si="122"/>
        <v/>
      </c>
      <c r="V1146" s="11" t="str">
        <f>IFERROR(IF(S1146="","",IF(U1146="",IF(AND(E1146="",F1146="",G1146&lt;&gt;"",$O1146=INDEX(O$3:O1146,MATCH(MAX(T$3:T1146),T$3:T1146,0),0)),INDEX(U$3:U1146,MATCH(MAX(T$3:T1146),T$3:T1146,0),0),IF(AND(S1146&lt;&gt;"",U1146=""),0,"")),U1146)),"")</f>
        <v/>
      </c>
      <c r="W1146" s="13" t="str">
        <f t="shared" si="123"/>
        <v/>
      </c>
      <c r="X1146" s="52" t="str">
        <f t="shared" si="128"/>
        <v/>
      </c>
      <c r="Y1146" s="52" t="str">
        <f t="shared" si="124"/>
        <v/>
      </c>
      <c r="Z1146" s="79" t="str">
        <f t="shared" si="125"/>
        <v/>
      </c>
    </row>
    <row r="1147" spans="2:26" ht="35.1" customHeight="1" x14ac:dyDescent="0.2">
      <c r="B1147" s="48"/>
      <c r="C1147" s="49"/>
      <c r="D1147" s="50"/>
      <c r="E1147" s="47"/>
      <c r="F1147" s="43"/>
      <c r="G1147" s="45"/>
      <c r="K1147" s="7" t="str">
        <f>IF(O1147="","",COUNT(O$3:O1147))</f>
        <v/>
      </c>
      <c r="L1147" s="7" t="str">
        <f>IF(B1147&lt;&gt;"",B1147,IF(OR(COUNTA($G$3:$G1147)&lt;COUNTA($G$3:$G$1048576),$G1147&lt;&gt;""),L1146,""))</f>
        <v/>
      </c>
      <c r="M1147" s="7" t="str">
        <f>IF(C1147&lt;&gt;"",C1147,IF(OR(COUNTA($G$3:$G1147)&lt;COUNTA($G$3:$G$1048576),$G1147&lt;&gt;""),M1146,""))</f>
        <v/>
      </c>
      <c r="N1147" s="7" t="str">
        <f>IF(D1147&lt;&gt;"",D1147,IF(OR(COUNTA($G$3:$G1147)&lt;COUNTA($G$3:$G$1048576),$G1147&lt;&gt;""),N1146,""))</f>
        <v/>
      </c>
      <c r="O1147" s="8" t="str">
        <f t="shared" si="126"/>
        <v/>
      </c>
      <c r="P1147" s="10" t="str">
        <f>IFERROR(IF(O1147="",IF(COUNT(S$3:S$1048576)=COUNT(S$3:S1147),IF(S1147="","",INDEX(O$3:O1147,MATCH(MAX(K$3:K1147),K$3:K1147,0),0)),INDEX(O$3:O1147,MATCH(MAX(K$3:K1147),K$3:K1147,0),0)),O1147),"")</f>
        <v/>
      </c>
      <c r="Q1147" s="9" t="str">
        <f>IF(R1147="","",COUNT(R$3:R1147))</f>
        <v/>
      </c>
      <c r="R1147" s="7" t="str">
        <f t="shared" si="127"/>
        <v/>
      </c>
      <c r="S1147" s="11" t="str">
        <f>IFERROR(IF(COUNTA($E1147:$G1147)=0,"",IF(AND(R1147="",$O1147=INDEX(O$3:O1147,MATCH(MAX(Q$3:Q1147),Q$3:Q1147,0),0)),INDEX(R$3:R1147,MATCH(MAX(Q$3:Q1147),Q$3:Q1147,0),0),R1147)),"")</f>
        <v/>
      </c>
      <c r="T1147" s="7" t="str">
        <f>IF(U1147="","",COUNT(U$3:U1147))</f>
        <v/>
      </c>
      <c r="U1147" s="7" t="str">
        <f t="shared" si="122"/>
        <v/>
      </c>
      <c r="V1147" s="11" t="str">
        <f>IFERROR(IF(S1147="","",IF(U1147="",IF(AND(E1147="",F1147="",G1147&lt;&gt;"",$O1147=INDEX(O$3:O1147,MATCH(MAX(T$3:T1147),T$3:T1147,0),0)),INDEX(U$3:U1147,MATCH(MAX(T$3:T1147),T$3:T1147,0),0),IF(AND(S1147&lt;&gt;"",U1147=""),0,"")),U1147)),"")</f>
        <v/>
      </c>
      <c r="W1147" s="13" t="str">
        <f t="shared" si="123"/>
        <v/>
      </c>
      <c r="X1147" s="52" t="str">
        <f t="shared" si="128"/>
        <v/>
      </c>
      <c r="Y1147" s="52" t="str">
        <f t="shared" si="124"/>
        <v/>
      </c>
      <c r="Z1147" s="79" t="str">
        <f t="shared" si="125"/>
        <v/>
      </c>
    </row>
    <row r="1148" spans="2:26" ht="35.1" customHeight="1" x14ac:dyDescent="0.2">
      <c r="B1148" s="48"/>
      <c r="C1148" s="49"/>
      <c r="D1148" s="50"/>
      <c r="E1148" s="47"/>
      <c r="F1148" s="43"/>
      <c r="G1148" s="45"/>
      <c r="K1148" s="7" t="str">
        <f>IF(O1148="","",COUNT(O$3:O1148))</f>
        <v/>
      </c>
      <c r="L1148" s="7" t="str">
        <f>IF(B1148&lt;&gt;"",B1148,IF(OR(COUNTA($G$3:$G1148)&lt;COUNTA($G$3:$G$1048576),$G1148&lt;&gt;""),L1147,""))</f>
        <v/>
      </c>
      <c r="M1148" s="7" t="str">
        <f>IF(C1148&lt;&gt;"",C1148,IF(OR(COUNTA($G$3:$G1148)&lt;COUNTA($G$3:$G$1048576),$G1148&lt;&gt;""),M1147,""))</f>
        <v/>
      </c>
      <c r="N1148" s="7" t="str">
        <f>IF(D1148&lt;&gt;"",D1148,IF(OR(COUNTA($G$3:$G1148)&lt;COUNTA($G$3:$G$1048576),$G1148&lt;&gt;""),N1147,""))</f>
        <v/>
      </c>
      <c r="O1148" s="8" t="str">
        <f t="shared" si="126"/>
        <v/>
      </c>
      <c r="P1148" s="10" t="str">
        <f>IFERROR(IF(O1148="",IF(COUNT(S$3:S$1048576)=COUNT(S$3:S1148),IF(S1148="","",INDEX(O$3:O1148,MATCH(MAX(K$3:K1148),K$3:K1148,0),0)),INDEX(O$3:O1148,MATCH(MAX(K$3:K1148),K$3:K1148,0),0)),O1148),"")</f>
        <v/>
      </c>
      <c r="Q1148" s="9" t="str">
        <f>IF(R1148="","",COUNT(R$3:R1148))</f>
        <v/>
      </c>
      <c r="R1148" s="7" t="str">
        <f t="shared" si="127"/>
        <v/>
      </c>
      <c r="S1148" s="11" t="str">
        <f>IFERROR(IF(COUNTA($E1148:$G1148)=0,"",IF(AND(R1148="",$O1148=INDEX(O$3:O1148,MATCH(MAX(Q$3:Q1148),Q$3:Q1148,0),0)),INDEX(R$3:R1148,MATCH(MAX(Q$3:Q1148),Q$3:Q1148,0),0),R1148)),"")</f>
        <v/>
      </c>
      <c r="T1148" s="7" t="str">
        <f>IF(U1148="","",COUNT(U$3:U1148))</f>
        <v/>
      </c>
      <c r="U1148" s="7" t="str">
        <f t="shared" si="122"/>
        <v/>
      </c>
      <c r="V1148" s="11" t="str">
        <f>IFERROR(IF(S1148="","",IF(U1148="",IF(AND(E1148="",F1148="",G1148&lt;&gt;"",$O1148=INDEX(O$3:O1148,MATCH(MAX(T$3:T1148),T$3:T1148,0),0)),INDEX(U$3:U1148,MATCH(MAX(T$3:T1148),T$3:T1148,0),0),IF(AND(S1148&lt;&gt;"",U1148=""),0,"")),U1148)),"")</f>
        <v/>
      </c>
      <c r="W1148" s="13" t="str">
        <f t="shared" si="123"/>
        <v/>
      </c>
      <c r="X1148" s="52" t="str">
        <f t="shared" si="128"/>
        <v/>
      </c>
      <c r="Y1148" s="52" t="str">
        <f t="shared" si="124"/>
        <v/>
      </c>
      <c r="Z1148" s="79" t="str">
        <f t="shared" si="125"/>
        <v/>
      </c>
    </row>
    <row r="1149" spans="2:26" ht="35.1" customHeight="1" x14ac:dyDescent="0.2">
      <c r="B1149" s="48"/>
      <c r="C1149" s="49"/>
      <c r="D1149" s="50"/>
      <c r="E1149" s="47"/>
      <c r="F1149" s="43"/>
      <c r="G1149" s="45"/>
      <c r="K1149" s="7" t="str">
        <f>IF(O1149="","",COUNT(O$3:O1149))</f>
        <v/>
      </c>
      <c r="L1149" s="7" t="str">
        <f>IF(B1149&lt;&gt;"",B1149,IF(OR(COUNTA($G$3:$G1149)&lt;COUNTA($G$3:$G$1048576),$G1149&lt;&gt;""),L1148,""))</f>
        <v/>
      </c>
      <c r="M1149" s="7" t="str">
        <f>IF(C1149&lt;&gt;"",C1149,IF(OR(COUNTA($G$3:$G1149)&lt;COUNTA($G$3:$G$1048576),$G1149&lt;&gt;""),M1148,""))</f>
        <v/>
      </c>
      <c r="N1149" s="7" t="str">
        <f>IF(D1149&lt;&gt;"",D1149,IF(OR(COUNTA($G$3:$G1149)&lt;COUNTA($G$3:$G$1048576),$G1149&lt;&gt;""),N1148,""))</f>
        <v/>
      </c>
      <c r="O1149" s="8" t="str">
        <f t="shared" si="126"/>
        <v/>
      </c>
      <c r="P1149" s="10" t="str">
        <f>IFERROR(IF(O1149="",IF(COUNT(S$3:S$1048576)=COUNT(S$3:S1149),IF(S1149="","",INDEX(O$3:O1149,MATCH(MAX(K$3:K1149),K$3:K1149,0),0)),INDEX(O$3:O1149,MATCH(MAX(K$3:K1149),K$3:K1149,0),0)),O1149),"")</f>
        <v/>
      </c>
      <c r="Q1149" s="9" t="str">
        <f>IF(R1149="","",COUNT(R$3:R1149))</f>
        <v/>
      </c>
      <c r="R1149" s="7" t="str">
        <f t="shared" si="127"/>
        <v/>
      </c>
      <c r="S1149" s="11" t="str">
        <f>IFERROR(IF(COUNTA($E1149:$G1149)=0,"",IF(AND(R1149="",$O1149=INDEX(O$3:O1149,MATCH(MAX(Q$3:Q1149),Q$3:Q1149,0),0)),INDEX(R$3:R1149,MATCH(MAX(Q$3:Q1149),Q$3:Q1149,0),0),R1149)),"")</f>
        <v/>
      </c>
      <c r="T1149" s="7" t="str">
        <f>IF(U1149="","",COUNT(U$3:U1149))</f>
        <v/>
      </c>
      <c r="U1149" s="7" t="str">
        <f t="shared" si="122"/>
        <v/>
      </c>
      <c r="V1149" s="11" t="str">
        <f>IFERROR(IF(S1149="","",IF(U1149="",IF(AND(E1149="",F1149="",G1149&lt;&gt;"",$O1149=INDEX(O$3:O1149,MATCH(MAX(T$3:T1149),T$3:T1149,0),0)),INDEX(U$3:U1149,MATCH(MAX(T$3:T1149),T$3:T1149,0),0),IF(AND(S1149&lt;&gt;"",U1149=""),0,"")),U1149)),"")</f>
        <v/>
      </c>
      <c r="W1149" s="13" t="str">
        <f t="shared" si="123"/>
        <v/>
      </c>
      <c r="X1149" s="52" t="str">
        <f t="shared" si="128"/>
        <v/>
      </c>
      <c r="Y1149" s="52" t="str">
        <f t="shared" si="124"/>
        <v/>
      </c>
      <c r="Z1149" s="79" t="str">
        <f t="shared" si="125"/>
        <v/>
      </c>
    </row>
    <row r="1150" spans="2:26" ht="35.1" customHeight="1" x14ac:dyDescent="0.2">
      <c r="B1150" s="48"/>
      <c r="C1150" s="49"/>
      <c r="D1150" s="50"/>
      <c r="E1150" s="47"/>
      <c r="F1150" s="43"/>
      <c r="G1150" s="45"/>
      <c r="K1150" s="7" t="str">
        <f>IF(O1150="","",COUNT(O$3:O1150))</f>
        <v/>
      </c>
      <c r="L1150" s="7" t="str">
        <f>IF(B1150&lt;&gt;"",B1150,IF(OR(COUNTA($G$3:$G1150)&lt;COUNTA($G$3:$G$1048576),$G1150&lt;&gt;""),L1149,""))</f>
        <v/>
      </c>
      <c r="M1150" s="7" t="str">
        <f>IF(C1150&lt;&gt;"",C1150,IF(OR(COUNTA($G$3:$G1150)&lt;COUNTA($G$3:$G$1048576),$G1150&lt;&gt;""),M1149,""))</f>
        <v/>
      </c>
      <c r="N1150" s="7" t="str">
        <f>IF(D1150&lt;&gt;"",D1150,IF(OR(COUNTA($G$3:$G1150)&lt;COUNTA($G$3:$G$1048576),$G1150&lt;&gt;""),N1149,""))</f>
        <v/>
      </c>
      <c r="O1150" s="8" t="str">
        <f t="shared" si="126"/>
        <v/>
      </c>
      <c r="P1150" s="10" t="str">
        <f>IFERROR(IF(O1150="",IF(COUNT(S$3:S$1048576)=COUNT(S$3:S1150),IF(S1150="","",INDEX(O$3:O1150,MATCH(MAX(K$3:K1150),K$3:K1150,0),0)),INDEX(O$3:O1150,MATCH(MAX(K$3:K1150),K$3:K1150,0),0)),O1150),"")</f>
        <v/>
      </c>
      <c r="Q1150" s="9" t="str">
        <f>IF(R1150="","",COUNT(R$3:R1150))</f>
        <v/>
      </c>
      <c r="R1150" s="7" t="str">
        <f t="shared" si="127"/>
        <v/>
      </c>
      <c r="S1150" s="11" t="str">
        <f>IFERROR(IF(COUNTA($E1150:$G1150)=0,"",IF(AND(R1150="",$O1150=INDEX(O$3:O1150,MATCH(MAX(Q$3:Q1150),Q$3:Q1150,0),0)),INDEX(R$3:R1150,MATCH(MAX(Q$3:Q1150),Q$3:Q1150,0),0),R1150)),"")</f>
        <v/>
      </c>
      <c r="T1150" s="7" t="str">
        <f>IF(U1150="","",COUNT(U$3:U1150))</f>
        <v/>
      </c>
      <c r="U1150" s="7" t="str">
        <f t="shared" si="122"/>
        <v/>
      </c>
      <c r="V1150" s="11" t="str">
        <f>IFERROR(IF(S1150="","",IF(U1150="",IF(AND(E1150="",F1150="",G1150&lt;&gt;"",$O1150=INDEX(O$3:O1150,MATCH(MAX(T$3:T1150),T$3:T1150,0),0)),INDEX(U$3:U1150,MATCH(MAX(T$3:T1150),T$3:T1150,0),0),IF(AND(S1150&lt;&gt;"",U1150=""),0,"")),U1150)),"")</f>
        <v/>
      </c>
      <c r="W1150" s="13" t="str">
        <f t="shared" si="123"/>
        <v/>
      </c>
      <c r="X1150" s="52" t="str">
        <f t="shared" si="128"/>
        <v/>
      </c>
      <c r="Y1150" s="52" t="str">
        <f t="shared" si="124"/>
        <v/>
      </c>
      <c r="Z1150" s="79" t="str">
        <f t="shared" si="125"/>
        <v/>
      </c>
    </row>
    <row r="1151" spans="2:26" ht="35.1" customHeight="1" x14ac:dyDescent="0.2">
      <c r="B1151" s="48"/>
      <c r="C1151" s="49"/>
      <c r="D1151" s="50"/>
      <c r="E1151" s="47"/>
      <c r="F1151" s="43"/>
      <c r="G1151" s="45"/>
      <c r="K1151" s="7" t="str">
        <f>IF(O1151="","",COUNT(O$3:O1151))</f>
        <v/>
      </c>
      <c r="L1151" s="7" t="str">
        <f>IF(B1151&lt;&gt;"",B1151,IF(OR(COUNTA($G$3:$G1151)&lt;COUNTA($G$3:$G$1048576),$G1151&lt;&gt;""),L1150,""))</f>
        <v/>
      </c>
      <c r="M1151" s="7" t="str">
        <f>IF(C1151&lt;&gt;"",C1151,IF(OR(COUNTA($G$3:$G1151)&lt;COUNTA($G$3:$G$1048576),$G1151&lt;&gt;""),M1150,""))</f>
        <v/>
      </c>
      <c r="N1151" s="7" t="str">
        <f>IF(D1151&lt;&gt;"",D1151,IF(OR(COUNTA($G$3:$G1151)&lt;COUNTA($G$3:$G$1048576),$G1151&lt;&gt;""),N1150,""))</f>
        <v/>
      </c>
      <c r="O1151" s="8" t="str">
        <f t="shared" si="126"/>
        <v/>
      </c>
      <c r="P1151" s="10" t="str">
        <f>IFERROR(IF(O1151="",IF(COUNT(S$3:S$1048576)=COUNT(S$3:S1151),IF(S1151="","",INDEX(O$3:O1151,MATCH(MAX(K$3:K1151),K$3:K1151,0),0)),INDEX(O$3:O1151,MATCH(MAX(K$3:K1151),K$3:K1151,0),0)),O1151),"")</f>
        <v/>
      </c>
      <c r="Q1151" s="9" t="str">
        <f>IF(R1151="","",COUNT(R$3:R1151))</f>
        <v/>
      </c>
      <c r="R1151" s="7" t="str">
        <f t="shared" si="127"/>
        <v/>
      </c>
      <c r="S1151" s="11" t="str">
        <f>IFERROR(IF(COUNTA($E1151:$G1151)=0,"",IF(AND(R1151="",$O1151=INDEX(O$3:O1151,MATCH(MAX(Q$3:Q1151),Q$3:Q1151,0),0)),INDEX(R$3:R1151,MATCH(MAX(Q$3:Q1151),Q$3:Q1151,0),0),R1151)),"")</f>
        <v/>
      </c>
      <c r="T1151" s="7" t="str">
        <f>IF(U1151="","",COUNT(U$3:U1151))</f>
        <v/>
      </c>
      <c r="U1151" s="7" t="str">
        <f t="shared" si="122"/>
        <v/>
      </c>
      <c r="V1151" s="11" t="str">
        <f>IFERROR(IF(S1151="","",IF(U1151="",IF(AND(E1151="",F1151="",G1151&lt;&gt;"",$O1151=INDEX(O$3:O1151,MATCH(MAX(T$3:T1151),T$3:T1151,0),0)),INDEX(U$3:U1151,MATCH(MAX(T$3:T1151),T$3:T1151,0),0),IF(AND(S1151&lt;&gt;"",U1151=""),0,"")),U1151)),"")</f>
        <v/>
      </c>
      <c r="W1151" s="13" t="str">
        <f t="shared" si="123"/>
        <v/>
      </c>
      <c r="X1151" s="52" t="str">
        <f t="shared" si="128"/>
        <v/>
      </c>
      <c r="Y1151" s="52" t="str">
        <f t="shared" si="124"/>
        <v/>
      </c>
      <c r="Z1151" s="79" t="str">
        <f t="shared" si="125"/>
        <v/>
      </c>
    </row>
    <row r="1152" spans="2:26" ht="35.1" customHeight="1" x14ac:dyDescent="0.2">
      <c r="B1152" s="48"/>
      <c r="C1152" s="49"/>
      <c r="D1152" s="50"/>
      <c r="E1152" s="47"/>
      <c r="F1152" s="43"/>
      <c r="G1152" s="45"/>
      <c r="K1152" s="7" t="str">
        <f>IF(O1152="","",COUNT(O$3:O1152))</f>
        <v/>
      </c>
      <c r="L1152" s="7" t="str">
        <f>IF(B1152&lt;&gt;"",B1152,IF(OR(COUNTA($G$3:$G1152)&lt;COUNTA($G$3:$G$1048576),$G1152&lt;&gt;""),L1151,""))</f>
        <v/>
      </c>
      <c r="M1152" s="7" t="str">
        <f>IF(C1152&lt;&gt;"",C1152,IF(OR(COUNTA($G$3:$G1152)&lt;COUNTA($G$3:$G$1048576),$G1152&lt;&gt;""),M1151,""))</f>
        <v/>
      </c>
      <c r="N1152" s="7" t="str">
        <f>IF(D1152&lt;&gt;"",D1152,IF(OR(COUNTA($G$3:$G1152)&lt;COUNTA($G$3:$G$1048576),$G1152&lt;&gt;""),N1151,""))</f>
        <v/>
      </c>
      <c r="O1152" s="8" t="str">
        <f t="shared" si="126"/>
        <v/>
      </c>
      <c r="P1152" s="10" t="str">
        <f>IFERROR(IF(O1152="",IF(COUNT(S$3:S$1048576)=COUNT(S$3:S1152),IF(S1152="","",INDEX(O$3:O1152,MATCH(MAX(K$3:K1152),K$3:K1152,0),0)),INDEX(O$3:O1152,MATCH(MAX(K$3:K1152),K$3:K1152,0),0)),O1152),"")</f>
        <v/>
      </c>
      <c r="Q1152" s="9" t="str">
        <f>IF(R1152="","",COUNT(R$3:R1152))</f>
        <v/>
      </c>
      <c r="R1152" s="7" t="str">
        <f t="shared" si="127"/>
        <v/>
      </c>
      <c r="S1152" s="11" t="str">
        <f>IFERROR(IF(COUNTA($E1152:$G1152)=0,"",IF(AND(R1152="",$O1152=INDEX(O$3:O1152,MATCH(MAX(Q$3:Q1152),Q$3:Q1152,0),0)),INDEX(R$3:R1152,MATCH(MAX(Q$3:Q1152),Q$3:Q1152,0),0),R1152)),"")</f>
        <v/>
      </c>
      <c r="T1152" s="7" t="str">
        <f>IF(U1152="","",COUNT(U$3:U1152))</f>
        <v/>
      </c>
      <c r="U1152" s="7" t="str">
        <f t="shared" si="122"/>
        <v/>
      </c>
      <c r="V1152" s="11" t="str">
        <f>IFERROR(IF(S1152="","",IF(U1152="",IF(AND(E1152="",F1152="",G1152&lt;&gt;"",$O1152=INDEX(O$3:O1152,MATCH(MAX(T$3:T1152),T$3:T1152,0),0)),INDEX(U$3:U1152,MATCH(MAX(T$3:T1152),T$3:T1152,0),0),IF(AND(S1152&lt;&gt;"",U1152=""),0,"")),U1152)),"")</f>
        <v/>
      </c>
      <c r="W1152" s="13" t="str">
        <f t="shared" si="123"/>
        <v/>
      </c>
      <c r="X1152" s="52" t="str">
        <f t="shared" si="128"/>
        <v/>
      </c>
      <c r="Y1152" s="52" t="str">
        <f t="shared" si="124"/>
        <v/>
      </c>
      <c r="Z1152" s="79" t="str">
        <f t="shared" si="125"/>
        <v/>
      </c>
    </row>
    <row r="1153" spans="2:26" ht="35.1" customHeight="1" x14ac:dyDescent="0.2">
      <c r="B1153" s="48"/>
      <c r="C1153" s="49"/>
      <c r="D1153" s="50"/>
      <c r="E1153" s="47"/>
      <c r="F1153" s="43"/>
      <c r="G1153" s="45"/>
      <c r="K1153" s="7" t="str">
        <f>IF(O1153="","",COUNT(O$3:O1153))</f>
        <v/>
      </c>
      <c r="L1153" s="7" t="str">
        <f>IF(B1153&lt;&gt;"",B1153,IF(OR(COUNTA($G$3:$G1153)&lt;COUNTA($G$3:$G$1048576),$G1153&lt;&gt;""),L1152,""))</f>
        <v/>
      </c>
      <c r="M1153" s="7" t="str">
        <f>IF(C1153&lt;&gt;"",C1153,IF(OR(COUNTA($G$3:$G1153)&lt;COUNTA($G$3:$G$1048576),$G1153&lt;&gt;""),M1152,""))</f>
        <v/>
      </c>
      <c r="N1153" s="7" t="str">
        <f>IF(D1153&lt;&gt;"",D1153,IF(OR(COUNTA($G$3:$G1153)&lt;COUNTA($G$3:$G$1048576),$G1153&lt;&gt;""),N1152,""))</f>
        <v/>
      </c>
      <c r="O1153" s="8" t="str">
        <f t="shared" si="126"/>
        <v/>
      </c>
      <c r="P1153" s="10" t="str">
        <f>IFERROR(IF(O1153="",IF(COUNT(S$3:S$1048576)=COUNT(S$3:S1153),IF(S1153="","",INDEX(O$3:O1153,MATCH(MAX(K$3:K1153),K$3:K1153,0),0)),INDEX(O$3:O1153,MATCH(MAX(K$3:K1153),K$3:K1153,0),0)),O1153),"")</f>
        <v/>
      </c>
      <c r="Q1153" s="9" t="str">
        <f>IF(R1153="","",COUNT(R$3:R1153))</f>
        <v/>
      </c>
      <c r="R1153" s="7" t="str">
        <f t="shared" si="127"/>
        <v/>
      </c>
      <c r="S1153" s="11" t="str">
        <f>IFERROR(IF(COUNTA($E1153:$G1153)=0,"",IF(AND(R1153="",$O1153=INDEX(O$3:O1153,MATCH(MAX(Q$3:Q1153),Q$3:Q1153,0),0)),INDEX(R$3:R1153,MATCH(MAX(Q$3:Q1153),Q$3:Q1153,0),0),R1153)),"")</f>
        <v/>
      </c>
      <c r="T1153" s="7" t="str">
        <f>IF(U1153="","",COUNT(U$3:U1153))</f>
        <v/>
      </c>
      <c r="U1153" s="7" t="str">
        <f t="shared" si="122"/>
        <v/>
      </c>
      <c r="V1153" s="11" t="str">
        <f>IFERROR(IF(S1153="","",IF(U1153="",IF(AND(E1153="",F1153="",G1153&lt;&gt;"",$O1153=INDEX(O$3:O1153,MATCH(MAX(T$3:T1153),T$3:T1153,0),0)),INDEX(U$3:U1153,MATCH(MAX(T$3:T1153),T$3:T1153,0),0),IF(AND(S1153&lt;&gt;"",U1153=""),0,"")),U1153)),"")</f>
        <v/>
      </c>
      <c r="W1153" s="13" t="str">
        <f t="shared" si="123"/>
        <v/>
      </c>
      <c r="X1153" s="52" t="str">
        <f t="shared" si="128"/>
        <v/>
      </c>
      <c r="Y1153" s="52" t="str">
        <f t="shared" si="124"/>
        <v/>
      </c>
      <c r="Z1153" s="79" t="str">
        <f t="shared" si="125"/>
        <v/>
      </c>
    </row>
    <row r="1154" spans="2:26" ht="35.1" customHeight="1" x14ac:dyDescent="0.2">
      <c r="B1154" s="48"/>
      <c r="C1154" s="49"/>
      <c r="D1154" s="50"/>
      <c r="E1154" s="47"/>
      <c r="F1154" s="43"/>
      <c r="G1154" s="45"/>
      <c r="K1154" s="7" t="str">
        <f>IF(O1154="","",COUNT(O$3:O1154))</f>
        <v/>
      </c>
      <c r="L1154" s="7" t="str">
        <f>IF(B1154&lt;&gt;"",B1154,IF(OR(COUNTA($G$3:$G1154)&lt;COUNTA($G$3:$G$1048576),$G1154&lt;&gt;""),L1153,""))</f>
        <v/>
      </c>
      <c r="M1154" s="7" t="str">
        <f>IF(C1154&lt;&gt;"",C1154,IF(OR(COUNTA($G$3:$G1154)&lt;COUNTA($G$3:$G$1048576),$G1154&lt;&gt;""),M1153,""))</f>
        <v/>
      </c>
      <c r="N1154" s="7" t="str">
        <f>IF(D1154&lt;&gt;"",D1154,IF(OR(COUNTA($G$3:$G1154)&lt;COUNTA($G$3:$G$1048576),$G1154&lt;&gt;""),N1153,""))</f>
        <v/>
      </c>
      <c r="O1154" s="8" t="str">
        <f t="shared" si="126"/>
        <v/>
      </c>
      <c r="P1154" s="10" t="str">
        <f>IFERROR(IF(O1154="",IF(COUNT(S$3:S$1048576)=COUNT(S$3:S1154),IF(S1154="","",INDEX(O$3:O1154,MATCH(MAX(K$3:K1154),K$3:K1154,0),0)),INDEX(O$3:O1154,MATCH(MAX(K$3:K1154),K$3:K1154,0),0)),O1154),"")</f>
        <v/>
      </c>
      <c r="Q1154" s="9" t="str">
        <f>IF(R1154="","",COUNT(R$3:R1154))</f>
        <v/>
      </c>
      <c r="R1154" s="7" t="str">
        <f t="shared" si="127"/>
        <v/>
      </c>
      <c r="S1154" s="11" t="str">
        <f>IFERROR(IF(COUNTA($E1154:$G1154)=0,"",IF(AND(R1154="",$O1154=INDEX(O$3:O1154,MATCH(MAX(Q$3:Q1154),Q$3:Q1154,0),0)),INDEX(R$3:R1154,MATCH(MAX(Q$3:Q1154),Q$3:Q1154,0),0),R1154)),"")</f>
        <v/>
      </c>
      <c r="T1154" s="7" t="str">
        <f>IF(U1154="","",COUNT(U$3:U1154))</f>
        <v/>
      </c>
      <c r="U1154" s="7" t="str">
        <f t="shared" si="122"/>
        <v/>
      </c>
      <c r="V1154" s="11" t="str">
        <f>IFERROR(IF(S1154="","",IF(U1154="",IF(AND(E1154="",F1154="",G1154&lt;&gt;"",$O1154=INDEX(O$3:O1154,MATCH(MAX(T$3:T1154),T$3:T1154,0),0)),INDEX(U$3:U1154,MATCH(MAX(T$3:T1154),T$3:T1154,0),0),IF(AND(S1154&lt;&gt;"",U1154=""),0,"")),U1154)),"")</f>
        <v/>
      </c>
      <c r="W1154" s="13" t="str">
        <f t="shared" si="123"/>
        <v/>
      </c>
      <c r="X1154" s="52" t="str">
        <f t="shared" si="128"/>
        <v/>
      </c>
      <c r="Y1154" s="52" t="str">
        <f t="shared" si="124"/>
        <v/>
      </c>
      <c r="Z1154" s="79" t="str">
        <f t="shared" si="125"/>
        <v/>
      </c>
    </row>
    <row r="1155" spans="2:26" ht="35.1" customHeight="1" x14ac:dyDescent="0.2">
      <c r="B1155" s="48"/>
      <c r="C1155" s="49"/>
      <c r="D1155" s="50"/>
      <c r="E1155" s="47"/>
      <c r="F1155" s="43"/>
      <c r="G1155" s="45"/>
      <c r="K1155" s="7" t="str">
        <f>IF(O1155="","",COUNT(O$3:O1155))</f>
        <v/>
      </c>
      <c r="L1155" s="7" t="str">
        <f>IF(B1155&lt;&gt;"",B1155,IF(OR(COUNTA($G$3:$G1155)&lt;COUNTA($G$3:$G$1048576),$G1155&lt;&gt;""),L1154,""))</f>
        <v/>
      </c>
      <c r="M1155" s="7" t="str">
        <f>IF(C1155&lt;&gt;"",C1155,IF(OR(COUNTA($G$3:$G1155)&lt;COUNTA($G$3:$G$1048576),$G1155&lt;&gt;""),M1154,""))</f>
        <v/>
      </c>
      <c r="N1155" s="7" t="str">
        <f>IF(D1155&lt;&gt;"",D1155,IF(OR(COUNTA($G$3:$G1155)&lt;COUNTA($G$3:$G$1048576),$G1155&lt;&gt;""),N1154,""))</f>
        <v/>
      </c>
      <c r="O1155" s="8" t="str">
        <f t="shared" si="126"/>
        <v/>
      </c>
      <c r="P1155" s="10" t="str">
        <f>IFERROR(IF(O1155="",IF(COUNT(S$3:S$1048576)=COUNT(S$3:S1155),IF(S1155="","",INDEX(O$3:O1155,MATCH(MAX(K$3:K1155),K$3:K1155,0),0)),INDEX(O$3:O1155,MATCH(MAX(K$3:K1155),K$3:K1155,0),0)),O1155),"")</f>
        <v/>
      </c>
      <c r="Q1155" s="9" t="str">
        <f>IF(R1155="","",COUNT(R$3:R1155))</f>
        <v/>
      </c>
      <c r="R1155" s="7" t="str">
        <f t="shared" si="127"/>
        <v/>
      </c>
      <c r="S1155" s="11" t="str">
        <f>IFERROR(IF(COUNTA($E1155:$G1155)=0,"",IF(AND(R1155="",$O1155=INDEX(O$3:O1155,MATCH(MAX(Q$3:Q1155),Q$3:Q1155,0),0)),INDEX(R$3:R1155,MATCH(MAX(Q$3:Q1155),Q$3:Q1155,0),0),R1155)),"")</f>
        <v/>
      </c>
      <c r="T1155" s="7" t="str">
        <f>IF(U1155="","",COUNT(U$3:U1155))</f>
        <v/>
      </c>
      <c r="U1155" s="7" t="str">
        <f t="shared" si="122"/>
        <v/>
      </c>
      <c r="V1155" s="11" t="str">
        <f>IFERROR(IF(S1155="","",IF(U1155="",IF(AND(E1155="",F1155="",G1155&lt;&gt;"",$O1155=INDEX(O$3:O1155,MATCH(MAX(T$3:T1155),T$3:T1155,0),0)),INDEX(U$3:U1155,MATCH(MAX(T$3:T1155),T$3:T1155,0),0),IF(AND(S1155&lt;&gt;"",U1155=""),0,"")),U1155)),"")</f>
        <v/>
      </c>
      <c r="W1155" s="13" t="str">
        <f t="shared" si="123"/>
        <v/>
      </c>
      <c r="X1155" s="52" t="str">
        <f t="shared" si="128"/>
        <v/>
      </c>
      <c r="Y1155" s="52" t="str">
        <f t="shared" si="124"/>
        <v/>
      </c>
      <c r="Z1155" s="79" t="str">
        <f t="shared" si="125"/>
        <v/>
      </c>
    </row>
    <row r="1156" spans="2:26" ht="35.1" customHeight="1" x14ac:dyDescent="0.2">
      <c r="B1156" s="48"/>
      <c r="C1156" s="49"/>
      <c r="D1156" s="50"/>
      <c r="E1156" s="47"/>
      <c r="F1156" s="43"/>
      <c r="G1156" s="45"/>
      <c r="K1156" s="7" t="str">
        <f>IF(O1156="","",COUNT(O$3:O1156))</f>
        <v/>
      </c>
      <c r="L1156" s="7" t="str">
        <f>IF(B1156&lt;&gt;"",B1156,IF(OR(COUNTA($G$3:$G1156)&lt;COUNTA($G$3:$G$1048576),$G1156&lt;&gt;""),L1155,""))</f>
        <v/>
      </c>
      <c r="M1156" s="7" t="str">
        <f>IF(C1156&lt;&gt;"",C1156,IF(OR(COUNTA($G$3:$G1156)&lt;COUNTA($G$3:$G$1048576),$G1156&lt;&gt;""),M1155,""))</f>
        <v/>
      </c>
      <c r="N1156" s="7" t="str">
        <f>IF(D1156&lt;&gt;"",D1156,IF(OR(COUNTA($G$3:$G1156)&lt;COUNTA($G$3:$G$1048576),$G1156&lt;&gt;""),N1155,""))</f>
        <v/>
      </c>
      <c r="O1156" s="8" t="str">
        <f t="shared" si="126"/>
        <v/>
      </c>
      <c r="P1156" s="10" t="str">
        <f>IFERROR(IF(O1156="",IF(COUNT(S$3:S$1048576)=COUNT(S$3:S1156),IF(S1156="","",INDEX(O$3:O1156,MATCH(MAX(K$3:K1156),K$3:K1156,0),0)),INDEX(O$3:O1156,MATCH(MAX(K$3:K1156),K$3:K1156,0),0)),O1156),"")</f>
        <v/>
      </c>
      <c r="Q1156" s="9" t="str">
        <f>IF(R1156="","",COUNT(R$3:R1156))</f>
        <v/>
      </c>
      <c r="R1156" s="7" t="str">
        <f t="shared" si="127"/>
        <v/>
      </c>
      <c r="S1156" s="11" t="str">
        <f>IFERROR(IF(COUNTA($E1156:$G1156)=0,"",IF(AND(R1156="",$O1156=INDEX(O$3:O1156,MATCH(MAX(Q$3:Q1156),Q$3:Q1156,0),0)),INDEX(R$3:R1156,MATCH(MAX(Q$3:Q1156),Q$3:Q1156,0),0),R1156)),"")</f>
        <v/>
      </c>
      <c r="T1156" s="7" t="str">
        <f>IF(U1156="","",COUNT(U$3:U1156))</f>
        <v/>
      </c>
      <c r="U1156" s="7" t="str">
        <f t="shared" ref="U1156:U1219" si="129">IF(F1156="",IF(R1156="","",0),F1156)</f>
        <v/>
      </c>
      <c r="V1156" s="11" t="str">
        <f>IFERROR(IF(S1156="","",IF(U1156="",IF(AND(E1156="",F1156="",G1156&lt;&gt;"",$O1156=INDEX(O$3:O1156,MATCH(MAX(T$3:T1156),T$3:T1156,0),0)),INDEX(U$3:U1156,MATCH(MAX(T$3:T1156),T$3:T1156,0),0),IF(AND(S1156&lt;&gt;"",U1156=""),0,"")),U1156)),"")</f>
        <v/>
      </c>
      <c r="W1156" s="13" t="str">
        <f t="shared" ref="W1156:W1219" si="130">IF(AND(S1156="",V1156=""),"",TIME(S1156,IF(V1156="",0,V1156),0))</f>
        <v/>
      </c>
      <c r="X1156" s="52" t="str">
        <f t="shared" si="128"/>
        <v/>
      </c>
      <c r="Y1156" s="52" t="str">
        <f t="shared" ref="Y1156:Y1219" si="131">IF(W1156="","",X1156&amp;$Y$2&amp;W1156)</f>
        <v/>
      </c>
      <c r="Z1156" s="79" t="str">
        <f t="shared" ref="Z1156:Z1219" si="132">IF(W1156="","",COUNTIF($Y$3:$Y$1048576,Y1156))</f>
        <v/>
      </c>
    </row>
    <row r="1157" spans="2:26" ht="35.1" customHeight="1" x14ac:dyDescent="0.2">
      <c r="B1157" s="48"/>
      <c r="C1157" s="49"/>
      <c r="D1157" s="50"/>
      <c r="E1157" s="47"/>
      <c r="F1157" s="43"/>
      <c r="G1157" s="45"/>
      <c r="K1157" s="7" t="str">
        <f>IF(O1157="","",COUNT(O$3:O1157))</f>
        <v/>
      </c>
      <c r="L1157" s="7" t="str">
        <f>IF(B1157&lt;&gt;"",B1157,IF(OR(COUNTA($G$3:$G1157)&lt;COUNTA($G$3:$G$1048576),$G1157&lt;&gt;""),L1156,""))</f>
        <v/>
      </c>
      <c r="M1157" s="7" t="str">
        <f>IF(C1157&lt;&gt;"",C1157,IF(OR(COUNTA($G$3:$G1157)&lt;COUNTA($G$3:$G$1048576),$G1157&lt;&gt;""),M1156,""))</f>
        <v/>
      </c>
      <c r="N1157" s="7" t="str">
        <f>IF(D1157&lt;&gt;"",D1157,IF(OR(COUNTA($G$3:$G1157)&lt;COUNTA($G$3:$G$1048576),$G1157&lt;&gt;""),N1156,""))</f>
        <v/>
      </c>
      <c r="O1157" s="8" t="str">
        <f t="shared" si="126"/>
        <v/>
      </c>
      <c r="P1157" s="10" t="str">
        <f>IFERROR(IF(O1157="",IF(COUNT(S$3:S$1048576)=COUNT(S$3:S1157),IF(S1157="","",INDEX(O$3:O1157,MATCH(MAX(K$3:K1157),K$3:K1157,0),0)),INDEX(O$3:O1157,MATCH(MAX(K$3:K1157),K$3:K1157,0),0)),O1157),"")</f>
        <v/>
      </c>
      <c r="Q1157" s="9" t="str">
        <f>IF(R1157="","",COUNT(R$3:R1157))</f>
        <v/>
      </c>
      <c r="R1157" s="7" t="str">
        <f t="shared" si="127"/>
        <v/>
      </c>
      <c r="S1157" s="11" t="str">
        <f>IFERROR(IF(COUNTA($E1157:$G1157)=0,"",IF(AND(R1157="",$O1157=INDEX(O$3:O1157,MATCH(MAX(Q$3:Q1157),Q$3:Q1157,0),0)),INDEX(R$3:R1157,MATCH(MAX(Q$3:Q1157),Q$3:Q1157,0),0),R1157)),"")</f>
        <v/>
      </c>
      <c r="T1157" s="7" t="str">
        <f>IF(U1157="","",COUNT(U$3:U1157))</f>
        <v/>
      </c>
      <c r="U1157" s="7" t="str">
        <f t="shared" si="129"/>
        <v/>
      </c>
      <c r="V1157" s="11" t="str">
        <f>IFERROR(IF(S1157="","",IF(U1157="",IF(AND(E1157="",F1157="",G1157&lt;&gt;"",$O1157=INDEX(O$3:O1157,MATCH(MAX(T$3:T1157),T$3:T1157,0),0)),INDEX(U$3:U1157,MATCH(MAX(T$3:T1157),T$3:T1157,0),0),IF(AND(S1157&lt;&gt;"",U1157=""),0,"")),U1157)),"")</f>
        <v/>
      </c>
      <c r="W1157" s="13" t="str">
        <f t="shared" si="130"/>
        <v/>
      </c>
      <c r="X1157" s="52" t="str">
        <f t="shared" si="128"/>
        <v/>
      </c>
      <c r="Y1157" s="52" t="str">
        <f t="shared" si="131"/>
        <v/>
      </c>
      <c r="Z1157" s="79" t="str">
        <f t="shared" si="132"/>
        <v/>
      </c>
    </row>
    <row r="1158" spans="2:26" ht="35.1" customHeight="1" x14ac:dyDescent="0.2">
      <c r="B1158" s="48"/>
      <c r="C1158" s="49"/>
      <c r="D1158" s="50"/>
      <c r="E1158" s="47"/>
      <c r="F1158" s="43"/>
      <c r="G1158" s="45"/>
      <c r="K1158" s="7" t="str">
        <f>IF(O1158="","",COUNT(O$3:O1158))</f>
        <v/>
      </c>
      <c r="L1158" s="7" t="str">
        <f>IF(B1158&lt;&gt;"",B1158,IF(OR(COUNTA($G$3:$G1158)&lt;COUNTA($G$3:$G$1048576),$G1158&lt;&gt;""),L1157,""))</f>
        <v/>
      </c>
      <c r="M1158" s="7" t="str">
        <f>IF(C1158&lt;&gt;"",C1158,IF(OR(COUNTA($G$3:$G1158)&lt;COUNTA($G$3:$G$1048576),$G1158&lt;&gt;""),M1157,""))</f>
        <v/>
      </c>
      <c r="N1158" s="7" t="str">
        <f>IF(D1158&lt;&gt;"",D1158,IF(OR(COUNTA($G$3:$G1158)&lt;COUNTA($G$3:$G$1048576),$G1158&lt;&gt;""),N1157,""))</f>
        <v/>
      </c>
      <c r="O1158" s="8" t="str">
        <f t="shared" si="126"/>
        <v/>
      </c>
      <c r="P1158" s="10" t="str">
        <f>IFERROR(IF(O1158="",IF(COUNT(S$3:S$1048576)=COUNT(S$3:S1158),IF(S1158="","",INDEX(O$3:O1158,MATCH(MAX(K$3:K1158),K$3:K1158,0),0)),INDEX(O$3:O1158,MATCH(MAX(K$3:K1158),K$3:K1158,0),0)),O1158),"")</f>
        <v/>
      </c>
      <c r="Q1158" s="9" t="str">
        <f>IF(R1158="","",COUNT(R$3:R1158))</f>
        <v/>
      </c>
      <c r="R1158" s="7" t="str">
        <f t="shared" si="127"/>
        <v/>
      </c>
      <c r="S1158" s="11" t="str">
        <f>IFERROR(IF(COUNTA($E1158:$G1158)=0,"",IF(AND(R1158="",$O1158=INDEX(O$3:O1158,MATCH(MAX(Q$3:Q1158),Q$3:Q1158,0),0)),INDEX(R$3:R1158,MATCH(MAX(Q$3:Q1158),Q$3:Q1158,0),0),R1158)),"")</f>
        <v/>
      </c>
      <c r="T1158" s="7" t="str">
        <f>IF(U1158="","",COUNT(U$3:U1158))</f>
        <v/>
      </c>
      <c r="U1158" s="7" t="str">
        <f t="shared" si="129"/>
        <v/>
      </c>
      <c r="V1158" s="11" t="str">
        <f>IFERROR(IF(S1158="","",IF(U1158="",IF(AND(E1158="",F1158="",G1158&lt;&gt;"",$O1158=INDEX(O$3:O1158,MATCH(MAX(T$3:T1158),T$3:T1158,0),0)),INDEX(U$3:U1158,MATCH(MAX(T$3:T1158),T$3:T1158,0),0),IF(AND(S1158&lt;&gt;"",U1158=""),0,"")),U1158)),"")</f>
        <v/>
      </c>
      <c r="W1158" s="13" t="str">
        <f t="shared" si="130"/>
        <v/>
      </c>
      <c r="X1158" s="52" t="str">
        <f t="shared" si="128"/>
        <v/>
      </c>
      <c r="Y1158" s="52" t="str">
        <f t="shared" si="131"/>
        <v/>
      </c>
      <c r="Z1158" s="79" t="str">
        <f t="shared" si="132"/>
        <v/>
      </c>
    </row>
    <row r="1159" spans="2:26" ht="35.1" customHeight="1" x14ac:dyDescent="0.2">
      <c r="B1159" s="48"/>
      <c r="C1159" s="49"/>
      <c r="D1159" s="50"/>
      <c r="E1159" s="47"/>
      <c r="F1159" s="43"/>
      <c r="G1159" s="45"/>
      <c r="K1159" s="7" t="str">
        <f>IF(O1159="","",COUNT(O$3:O1159))</f>
        <v/>
      </c>
      <c r="L1159" s="7" t="str">
        <f>IF(B1159&lt;&gt;"",B1159,IF(OR(COUNTA($G$3:$G1159)&lt;COUNTA($G$3:$G$1048576),$G1159&lt;&gt;""),L1158,""))</f>
        <v/>
      </c>
      <c r="M1159" s="7" t="str">
        <f>IF(C1159&lt;&gt;"",C1159,IF(OR(COUNTA($G$3:$G1159)&lt;COUNTA($G$3:$G$1048576),$G1159&lt;&gt;""),M1158,""))</f>
        <v/>
      </c>
      <c r="N1159" s="7" t="str">
        <f>IF(D1159&lt;&gt;"",D1159,IF(OR(COUNTA($G$3:$G1159)&lt;COUNTA($G$3:$G$1048576),$G1159&lt;&gt;""),N1158,""))</f>
        <v/>
      </c>
      <c r="O1159" s="8" t="str">
        <f t="shared" si="126"/>
        <v/>
      </c>
      <c r="P1159" s="10" t="str">
        <f>IFERROR(IF(O1159="",IF(COUNT(S$3:S$1048576)=COUNT(S$3:S1159),IF(S1159="","",INDEX(O$3:O1159,MATCH(MAX(K$3:K1159),K$3:K1159,0),0)),INDEX(O$3:O1159,MATCH(MAX(K$3:K1159),K$3:K1159,0),0)),O1159),"")</f>
        <v/>
      </c>
      <c r="Q1159" s="9" t="str">
        <f>IF(R1159="","",COUNT(R$3:R1159))</f>
        <v/>
      </c>
      <c r="R1159" s="7" t="str">
        <f t="shared" si="127"/>
        <v/>
      </c>
      <c r="S1159" s="11" t="str">
        <f>IFERROR(IF(COUNTA($E1159:$G1159)=0,"",IF(AND(R1159="",$O1159=INDEX(O$3:O1159,MATCH(MAX(Q$3:Q1159),Q$3:Q1159,0),0)),INDEX(R$3:R1159,MATCH(MAX(Q$3:Q1159),Q$3:Q1159,0),0),R1159)),"")</f>
        <v/>
      </c>
      <c r="T1159" s="7" t="str">
        <f>IF(U1159="","",COUNT(U$3:U1159))</f>
        <v/>
      </c>
      <c r="U1159" s="7" t="str">
        <f t="shared" si="129"/>
        <v/>
      </c>
      <c r="V1159" s="11" t="str">
        <f>IFERROR(IF(S1159="","",IF(U1159="",IF(AND(E1159="",F1159="",G1159&lt;&gt;"",$O1159=INDEX(O$3:O1159,MATCH(MAX(T$3:T1159),T$3:T1159,0),0)),INDEX(U$3:U1159,MATCH(MAX(T$3:T1159),T$3:T1159,0),0),IF(AND(S1159&lt;&gt;"",U1159=""),0,"")),U1159)),"")</f>
        <v/>
      </c>
      <c r="W1159" s="13" t="str">
        <f t="shared" si="130"/>
        <v/>
      </c>
      <c r="X1159" s="52" t="str">
        <f t="shared" si="128"/>
        <v/>
      </c>
      <c r="Y1159" s="52" t="str">
        <f t="shared" si="131"/>
        <v/>
      </c>
      <c r="Z1159" s="79" t="str">
        <f t="shared" si="132"/>
        <v/>
      </c>
    </row>
    <row r="1160" spans="2:26" ht="35.1" customHeight="1" x14ac:dyDescent="0.2">
      <c r="B1160" s="48"/>
      <c r="C1160" s="49"/>
      <c r="D1160" s="50"/>
      <c r="E1160" s="47"/>
      <c r="F1160" s="43"/>
      <c r="G1160" s="45"/>
      <c r="K1160" s="7" t="str">
        <f>IF(O1160="","",COUNT(O$3:O1160))</f>
        <v/>
      </c>
      <c r="L1160" s="7" t="str">
        <f>IF(B1160&lt;&gt;"",B1160,IF(OR(COUNTA($G$3:$G1160)&lt;COUNTA($G$3:$G$1048576),$G1160&lt;&gt;""),L1159,""))</f>
        <v/>
      </c>
      <c r="M1160" s="7" t="str">
        <f>IF(C1160&lt;&gt;"",C1160,IF(OR(COUNTA($G$3:$G1160)&lt;COUNTA($G$3:$G$1048576),$G1160&lt;&gt;""),M1159,""))</f>
        <v/>
      </c>
      <c r="N1160" s="7" t="str">
        <f>IF(D1160&lt;&gt;"",D1160,IF(OR(COUNTA($G$3:$G1160)&lt;COUNTA($G$3:$G$1048576),$G1160&lt;&gt;""),N1159,""))</f>
        <v/>
      </c>
      <c r="O1160" s="8" t="str">
        <f t="shared" si="126"/>
        <v/>
      </c>
      <c r="P1160" s="10" t="str">
        <f>IFERROR(IF(O1160="",IF(COUNT(S$3:S$1048576)=COUNT(S$3:S1160),IF(S1160="","",INDEX(O$3:O1160,MATCH(MAX(K$3:K1160),K$3:K1160,0),0)),INDEX(O$3:O1160,MATCH(MAX(K$3:K1160),K$3:K1160,0),0)),O1160),"")</f>
        <v/>
      </c>
      <c r="Q1160" s="9" t="str">
        <f>IF(R1160="","",COUNT(R$3:R1160))</f>
        <v/>
      </c>
      <c r="R1160" s="7" t="str">
        <f t="shared" si="127"/>
        <v/>
      </c>
      <c r="S1160" s="11" t="str">
        <f>IFERROR(IF(COUNTA($E1160:$G1160)=0,"",IF(AND(R1160="",$O1160=INDEX(O$3:O1160,MATCH(MAX(Q$3:Q1160),Q$3:Q1160,0),0)),INDEX(R$3:R1160,MATCH(MAX(Q$3:Q1160),Q$3:Q1160,0),0),R1160)),"")</f>
        <v/>
      </c>
      <c r="T1160" s="7" t="str">
        <f>IF(U1160="","",COUNT(U$3:U1160))</f>
        <v/>
      </c>
      <c r="U1160" s="7" t="str">
        <f t="shared" si="129"/>
        <v/>
      </c>
      <c r="V1160" s="11" t="str">
        <f>IFERROR(IF(S1160="","",IF(U1160="",IF(AND(E1160="",F1160="",G1160&lt;&gt;"",$O1160=INDEX(O$3:O1160,MATCH(MAX(T$3:T1160),T$3:T1160,0),0)),INDEX(U$3:U1160,MATCH(MAX(T$3:T1160),T$3:T1160,0),0),IF(AND(S1160&lt;&gt;"",U1160=""),0,"")),U1160)),"")</f>
        <v/>
      </c>
      <c r="W1160" s="13" t="str">
        <f t="shared" si="130"/>
        <v/>
      </c>
      <c r="X1160" s="52" t="str">
        <f t="shared" si="128"/>
        <v/>
      </c>
      <c r="Y1160" s="52" t="str">
        <f t="shared" si="131"/>
        <v/>
      </c>
      <c r="Z1160" s="79" t="str">
        <f t="shared" si="132"/>
        <v/>
      </c>
    </row>
    <row r="1161" spans="2:26" ht="35.1" customHeight="1" x14ac:dyDescent="0.2">
      <c r="B1161" s="48"/>
      <c r="C1161" s="49"/>
      <c r="D1161" s="50"/>
      <c r="E1161" s="47"/>
      <c r="F1161" s="43"/>
      <c r="G1161" s="45"/>
      <c r="K1161" s="7" t="str">
        <f>IF(O1161="","",COUNT(O$3:O1161))</f>
        <v/>
      </c>
      <c r="L1161" s="7" t="str">
        <f>IF(B1161&lt;&gt;"",B1161,IF(OR(COUNTA($G$3:$G1161)&lt;COUNTA($G$3:$G$1048576),$G1161&lt;&gt;""),L1160,""))</f>
        <v/>
      </c>
      <c r="M1161" s="7" t="str">
        <f>IF(C1161&lt;&gt;"",C1161,IF(OR(COUNTA($G$3:$G1161)&lt;COUNTA($G$3:$G$1048576),$G1161&lt;&gt;""),M1160,""))</f>
        <v/>
      </c>
      <c r="N1161" s="7" t="str">
        <f>IF(D1161&lt;&gt;"",D1161,IF(OR(COUNTA($G$3:$G1161)&lt;COUNTA($G$3:$G$1048576),$G1161&lt;&gt;""),N1160,""))</f>
        <v/>
      </c>
      <c r="O1161" s="8" t="str">
        <f t="shared" si="126"/>
        <v/>
      </c>
      <c r="P1161" s="10" t="str">
        <f>IFERROR(IF(O1161="",IF(COUNT(S$3:S$1048576)=COUNT(S$3:S1161),IF(S1161="","",INDEX(O$3:O1161,MATCH(MAX(K$3:K1161),K$3:K1161,0),0)),INDEX(O$3:O1161,MATCH(MAX(K$3:K1161),K$3:K1161,0),0)),O1161),"")</f>
        <v/>
      </c>
      <c r="Q1161" s="9" t="str">
        <f>IF(R1161="","",COUNT(R$3:R1161))</f>
        <v/>
      </c>
      <c r="R1161" s="7" t="str">
        <f t="shared" si="127"/>
        <v/>
      </c>
      <c r="S1161" s="11" t="str">
        <f>IFERROR(IF(COUNTA($E1161:$G1161)=0,"",IF(AND(R1161="",$O1161=INDEX(O$3:O1161,MATCH(MAX(Q$3:Q1161),Q$3:Q1161,0),0)),INDEX(R$3:R1161,MATCH(MAX(Q$3:Q1161),Q$3:Q1161,0),0),R1161)),"")</f>
        <v/>
      </c>
      <c r="T1161" s="7" t="str">
        <f>IF(U1161="","",COUNT(U$3:U1161))</f>
        <v/>
      </c>
      <c r="U1161" s="7" t="str">
        <f t="shared" si="129"/>
        <v/>
      </c>
      <c r="V1161" s="11" t="str">
        <f>IFERROR(IF(S1161="","",IF(U1161="",IF(AND(E1161="",F1161="",G1161&lt;&gt;"",$O1161=INDEX(O$3:O1161,MATCH(MAX(T$3:T1161),T$3:T1161,0),0)),INDEX(U$3:U1161,MATCH(MAX(T$3:T1161),T$3:T1161,0),0),IF(AND(S1161&lt;&gt;"",U1161=""),0,"")),U1161)),"")</f>
        <v/>
      </c>
      <c r="W1161" s="13" t="str">
        <f t="shared" si="130"/>
        <v/>
      </c>
      <c r="X1161" s="52" t="str">
        <f t="shared" si="128"/>
        <v/>
      </c>
      <c r="Y1161" s="52" t="str">
        <f t="shared" si="131"/>
        <v/>
      </c>
      <c r="Z1161" s="79" t="str">
        <f t="shared" si="132"/>
        <v/>
      </c>
    </row>
    <row r="1162" spans="2:26" ht="35.1" customHeight="1" x14ac:dyDescent="0.2">
      <c r="B1162" s="48"/>
      <c r="C1162" s="49"/>
      <c r="D1162" s="50"/>
      <c r="E1162" s="47"/>
      <c r="F1162" s="43"/>
      <c r="G1162" s="45"/>
      <c r="K1162" s="7" t="str">
        <f>IF(O1162="","",COUNT(O$3:O1162))</f>
        <v/>
      </c>
      <c r="L1162" s="7" t="str">
        <f>IF(B1162&lt;&gt;"",B1162,IF(OR(COUNTA($G$3:$G1162)&lt;COUNTA($G$3:$G$1048576),$G1162&lt;&gt;""),L1161,""))</f>
        <v/>
      </c>
      <c r="M1162" s="7" t="str">
        <f>IF(C1162&lt;&gt;"",C1162,IF(OR(COUNTA($G$3:$G1162)&lt;COUNTA($G$3:$G$1048576),$G1162&lt;&gt;""),M1161,""))</f>
        <v/>
      </c>
      <c r="N1162" s="7" t="str">
        <f>IF(D1162&lt;&gt;"",D1162,IF(OR(COUNTA($G$3:$G1162)&lt;COUNTA($G$3:$G$1048576),$G1162&lt;&gt;""),N1161,""))</f>
        <v/>
      </c>
      <c r="O1162" s="8" t="str">
        <f t="shared" si="126"/>
        <v/>
      </c>
      <c r="P1162" s="10" t="str">
        <f>IFERROR(IF(O1162="",IF(COUNT(S$3:S$1048576)=COUNT(S$3:S1162),IF(S1162="","",INDEX(O$3:O1162,MATCH(MAX(K$3:K1162),K$3:K1162,0),0)),INDEX(O$3:O1162,MATCH(MAX(K$3:K1162),K$3:K1162,0),0)),O1162),"")</f>
        <v/>
      </c>
      <c r="Q1162" s="9" t="str">
        <f>IF(R1162="","",COUNT(R$3:R1162))</f>
        <v/>
      </c>
      <c r="R1162" s="7" t="str">
        <f t="shared" si="127"/>
        <v/>
      </c>
      <c r="S1162" s="11" t="str">
        <f>IFERROR(IF(COUNTA($E1162:$G1162)=0,"",IF(AND(R1162="",$O1162=INDEX(O$3:O1162,MATCH(MAX(Q$3:Q1162),Q$3:Q1162,0),0)),INDEX(R$3:R1162,MATCH(MAX(Q$3:Q1162),Q$3:Q1162,0),0),R1162)),"")</f>
        <v/>
      </c>
      <c r="T1162" s="7" t="str">
        <f>IF(U1162="","",COUNT(U$3:U1162))</f>
        <v/>
      </c>
      <c r="U1162" s="7" t="str">
        <f t="shared" si="129"/>
        <v/>
      </c>
      <c r="V1162" s="11" t="str">
        <f>IFERROR(IF(S1162="","",IF(U1162="",IF(AND(E1162="",F1162="",G1162&lt;&gt;"",$O1162=INDEX(O$3:O1162,MATCH(MAX(T$3:T1162),T$3:T1162,0),0)),INDEX(U$3:U1162,MATCH(MAX(T$3:T1162),T$3:T1162,0),0),IF(AND(S1162&lt;&gt;"",U1162=""),0,"")),U1162)),"")</f>
        <v/>
      </c>
      <c r="W1162" s="13" t="str">
        <f t="shared" si="130"/>
        <v/>
      </c>
      <c r="X1162" s="52" t="str">
        <f t="shared" si="128"/>
        <v/>
      </c>
      <c r="Y1162" s="52" t="str">
        <f t="shared" si="131"/>
        <v/>
      </c>
      <c r="Z1162" s="79" t="str">
        <f t="shared" si="132"/>
        <v/>
      </c>
    </row>
    <row r="1163" spans="2:26" ht="35.1" customHeight="1" x14ac:dyDescent="0.2">
      <c r="B1163" s="48"/>
      <c r="C1163" s="49"/>
      <c r="D1163" s="50"/>
      <c r="E1163" s="47"/>
      <c r="F1163" s="43"/>
      <c r="G1163" s="45"/>
      <c r="K1163" s="7" t="str">
        <f>IF(O1163="","",COUNT(O$3:O1163))</f>
        <v/>
      </c>
      <c r="L1163" s="7" t="str">
        <f>IF(B1163&lt;&gt;"",B1163,IF(OR(COUNTA($G$3:$G1163)&lt;COUNTA($G$3:$G$1048576),$G1163&lt;&gt;""),L1162,""))</f>
        <v/>
      </c>
      <c r="M1163" s="7" t="str">
        <f>IF(C1163&lt;&gt;"",C1163,IF(OR(COUNTA($G$3:$G1163)&lt;COUNTA($G$3:$G$1048576),$G1163&lt;&gt;""),M1162,""))</f>
        <v/>
      </c>
      <c r="N1163" s="7" t="str">
        <f>IF(D1163&lt;&gt;"",D1163,IF(OR(COUNTA($G$3:$G1163)&lt;COUNTA($G$3:$G$1048576),$G1163&lt;&gt;""),N1162,""))</f>
        <v/>
      </c>
      <c r="O1163" s="8" t="str">
        <f t="shared" si="126"/>
        <v/>
      </c>
      <c r="P1163" s="10" t="str">
        <f>IFERROR(IF(O1163="",IF(COUNT(S$3:S$1048576)=COUNT(S$3:S1163),IF(S1163="","",INDEX(O$3:O1163,MATCH(MAX(K$3:K1163),K$3:K1163,0),0)),INDEX(O$3:O1163,MATCH(MAX(K$3:K1163),K$3:K1163,0),0)),O1163),"")</f>
        <v/>
      </c>
      <c r="Q1163" s="9" t="str">
        <f>IF(R1163="","",COUNT(R$3:R1163))</f>
        <v/>
      </c>
      <c r="R1163" s="7" t="str">
        <f t="shared" si="127"/>
        <v/>
      </c>
      <c r="S1163" s="11" t="str">
        <f>IFERROR(IF(COUNTA($E1163:$G1163)=0,"",IF(AND(R1163="",$O1163=INDEX(O$3:O1163,MATCH(MAX(Q$3:Q1163),Q$3:Q1163,0),0)),INDEX(R$3:R1163,MATCH(MAX(Q$3:Q1163),Q$3:Q1163,0),0),R1163)),"")</f>
        <v/>
      </c>
      <c r="T1163" s="7" t="str">
        <f>IF(U1163="","",COUNT(U$3:U1163))</f>
        <v/>
      </c>
      <c r="U1163" s="7" t="str">
        <f t="shared" si="129"/>
        <v/>
      </c>
      <c r="V1163" s="11" t="str">
        <f>IFERROR(IF(S1163="","",IF(U1163="",IF(AND(E1163="",F1163="",G1163&lt;&gt;"",$O1163=INDEX(O$3:O1163,MATCH(MAX(T$3:T1163),T$3:T1163,0),0)),INDEX(U$3:U1163,MATCH(MAX(T$3:T1163),T$3:T1163,0),0),IF(AND(S1163&lt;&gt;"",U1163=""),0,"")),U1163)),"")</f>
        <v/>
      </c>
      <c r="W1163" s="13" t="str">
        <f t="shared" si="130"/>
        <v/>
      </c>
      <c r="X1163" s="52" t="str">
        <f t="shared" si="128"/>
        <v/>
      </c>
      <c r="Y1163" s="52" t="str">
        <f t="shared" si="131"/>
        <v/>
      </c>
      <c r="Z1163" s="79" t="str">
        <f t="shared" si="132"/>
        <v/>
      </c>
    </row>
    <row r="1164" spans="2:26" ht="35.1" customHeight="1" x14ac:dyDescent="0.2">
      <c r="B1164" s="48"/>
      <c r="C1164" s="49"/>
      <c r="D1164" s="50"/>
      <c r="E1164" s="47"/>
      <c r="F1164" s="43"/>
      <c r="G1164" s="45"/>
      <c r="K1164" s="7" t="str">
        <f>IF(O1164="","",COUNT(O$3:O1164))</f>
        <v/>
      </c>
      <c r="L1164" s="7" t="str">
        <f>IF(B1164&lt;&gt;"",B1164,IF(OR(COUNTA($G$3:$G1164)&lt;COUNTA($G$3:$G$1048576),$G1164&lt;&gt;""),L1163,""))</f>
        <v/>
      </c>
      <c r="M1164" s="7" t="str">
        <f>IF(C1164&lt;&gt;"",C1164,IF(OR(COUNTA($G$3:$G1164)&lt;COUNTA($G$3:$G$1048576),$G1164&lt;&gt;""),M1163,""))</f>
        <v/>
      </c>
      <c r="N1164" s="7" t="str">
        <f>IF(D1164&lt;&gt;"",D1164,IF(OR(COUNTA($G$3:$G1164)&lt;COUNTA($G$3:$G$1048576),$G1164&lt;&gt;""),N1163,""))</f>
        <v/>
      </c>
      <c r="O1164" s="8" t="str">
        <f t="shared" si="126"/>
        <v/>
      </c>
      <c r="P1164" s="10" t="str">
        <f>IFERROR(IF(O1164="",IF(COUNT(S$3:S$1048576)=COUNT(S$3:S1164),IF(S1164="","",INDEX(O$3:O1164,MATCH(MAX(K$3:K1164),K$3:K1164,0),0)),INDEX(O$3:O1164,MATCH(MAX(K$3:K1164),K$3:K1164,0),0)),O1164),"")</f>
        <v/>
      </c>
      <c r="Q1164" s="9" t="str">
        <f>IF(R1164="","",COUNT(R$3:R1164))</f>
        <v/>
      </c>
      <c r="R1164" s="7" t="str">
        <f t="shared" si="127"/>
        <v/>
      </c>
      <c r="S1164" s="11" t="str">
        <f>IFERROR(IF(COUNTA($E1164:$G1164)=0,"",IF(AND(R1164="",$O1164=INDEX(O$3:O1164,MATCH(MAX(Q$3:Q1164),Q$3:Q1164,0),0)),INDEX(R$3:R1164,MATCH(MAX(Q$3:Q1164),Q$3:Q1164,0),0),R1164)),"")</f>
        <v/>
      </c>
      <c r="T1164" s="7" t="str">
        <f>IF(U1164="","",COUNT(U$3:U1164))</f>
        <v/>
      </c>
      <c r="U1164" s="7" t="str">
        <f t="shared" si="129"/>
        <v/>
      </c>
      <c r="V1164" s="11" t="str">
        <f>IFERROR(IF(S1164="","",IF(U1164="",IF(AND(E1164="",F1164="",G1164&lt;&gt;"",$O1164=INDEX(O$3:O1164,MATCH(MAX(T$3:T1164),T$3:T1164,0),0)),INDEX(U$3:U1164,MATCH(MAX(T$3:T1164),T$3:T1164,0),0),IF(AND(S1164&lt;&gt;"",U1164=""),0,"")),U1164)),"")</f>
        <v/>
      </c>
      <c r="W1164" s="13" t="str">
        <f t="shared" si="130"/>
        <v/>
      </c>
      <c r="X1164" s="52" t="str">
        <f t="shared" si="128"/>
        <v/>
      </c>
      <c r="Y1164" s="52" t="str">
        <f t="shared" si="131"/>
        <v/>
      </c>
      <c r="Z1164" s="79" t="str">
        <f t="shared" si="132"/>
        <v/>
      </c>
    </row>
    <row r="1165" spans="2:26" ht="35.1" customHeight="1" x14ac:dyDescent="0.2">
      <c r="B1165" s="48"/>
      <c r="C1165" s="49"/>
      <c r="D1165" s="50"/>
      <c r="E1165" s="47"/>
      <c r="F1165" s="43"/>
      <c r="G1165" s="45"/>
      <c r="K1165" s="7" t="str">
        <f>IF(O1165="","",COUNT(O$3:O1165))</f>
        <v/>
      </c>
      <c r="L1165" s="7" t="str">
        <f>IF(B1165&lt;&gt;"",B1165,IF(OR(COUNTA($G$3:$G1165)&lt;COUNTA($G$3:$G$1048576),$G1165&lt;&gt;""),L1164,""))</f>
        <v/>
      </c>
      <c r="M1165" s="7" t="str">
        <f>IF(C1165&lt;&gt;"",C1165,IF(OR(COUNTA($G$3:$G1165)&lt;COUNTA($G$3:$G$1048576),$G1165&lt;&gt;""),M1164,""))</f>
        <v/>
      </c>
      <c r="N1165" s="7" t="str">
        <f>IF(D1165&lt;&gt;"",D1165,IF(OR(COUNTA($G$3:$G1165)&lt;COUNTA($G$3:$G$1048576),$G1165&lt;&gt;""),N1164,""))</f>
        <v/>
      </c>
      <c r="O1165" s="8" t="str">
        <f t="shared" si="126"/>
        <v/>
      </c>
      <c r="P1165" s="10" t="str">
        <f>IFERROR(IF(O1165="",IF(COUNT(S$3:S$1048576)=COUNT(S$3:S1165),IF(S1165="","",INDEX(O$3:O1165,MATCH(MAX(K$3:K1165),K$3:K1165,0),0)),INDEX(O$3:O1165,MATCH(MAX(K$3:K1165),K$3:K1165,0),0)),O1165),"")</f>
        <v/>
      </c>
      <c r="Q1165" s="9" t="str">
        <f>IF(R1165="","",COUNT(R$3:R1165))</f>
        <v/>
      </c>
      <c r="R1165" s="7" t="str">
        <f t="shared" si="127"/>
        <v/>
      </c>
      <c r="S1165" s="11" t="str">
        <f>IFERROR(IF(COUNTA($E1165:$G1165)=0,"",IF(AND(R1165="",$O1165=INDEX(O$3:O1165,MATCH(MAX(Q$3:Q1165),Q$3:Q1165,0),0)),INDEX(R$3:R1165,MATCH(MAX(Q$3:Q1165),Q$3:Q1165,0),0),R1165)),"")</f>
        <v/>
      </c>
      <c r="T1165" s="7" t="str">
        <f>IF(U1165="","",COUNT(U$3:U1165))</f>
        <v/>
      </c>
      <c r="U1165" s="7" t="str">
        <f t="shared" si="129"/>
        <v/>
      </c>
      <c r="V1165" s="11" t="str">
        <f>IFERROR(IF(S1165="","",IF(U1165="",IF(AND(E1165="",F1165="",G1165&lt;&gt;"",$O1165=INDEX(O$3:O1165,MATCH(MAX(T$3:T1165),T$3:T1165,0),0)),INDEX(U$3:U1165,MATCH(MAX(T$3:T1165),T$3:T1165,0),0),IF(AND(S1165&lt;&gt;"",U1165=""),0,"")),U1165)),"")</f>
        <v/>
      </c>
      <c r="W1165" s="13" t="str">
        <f t="shared" si="130"/>
        <v/>
      </c>
      <c r="X1165" s="52" t="str">
        <f t="shared" si="128"/>
        <v/>
      </c>
      <c r="Y1165" s="52" t="str">
        <f t="shared" si="131"/>
        <v/>
      </c>
      <c r="Z1165" s="79" t="str">
        <f t="shared" si="132"/>
        <v/>
      </c>
    </row>
    <row r="1166" spans="2:26" ht="35.1" customHeight="1" x14ac:dyDescent="0.2">
      <c r="B1166" s="48"/>
      <c r="C1166" s="49"/>
      <c r="D1166" s="50"/>
      <c r="E1166" s="47"/>
      <c r="F1166" s="43"/>
      <c r="G1166" s="45"/>
      <c r="K1166" s="7" t="str">
        <f>IF(O1166="","",COUNT(O$3:O1166))</f>
        <v/>
      </c>
      <c r="L1166" s="7" t="str">
        <f>IF(B1166&lt;&gt;"",B1166,IF(OR(COUNTA($G$3:$G1166)&lt;COUNTA($G$3:$G$1048576),$G1166&lt;&gt;""),L1165,""))</f>
        <v/>
      </c>
      <c r="M1166" s="7" t="str">
        <f>IF(C1166&lt;&gt;"",C1166,IF(OR(COUNTA($G$3:$G1166)&lt;COUNTA($G$3:$G$1048576),$G1166&lt;&gt;""),M1165,""))</f>
        <v/>
      </c>
      <c r="N1166" s="7" t="str">
        <f>IF(D1166&lt;&gt;"",D1166,IF(OR(COUNTA($G$3:$G1166)&lt;COUNTA($G$3:$G$1048576),$G1166&lt;&gt;""),N1165,""))</f>
        <v/>
      </c>
      <c r="O1166" s="8" t="str">
        <f t="shared" si="126"/>
        <v/>
      </c>
      <c r="P1166" s="10" t="str">
        <f>IFERROR(IF(O1166="",IF(COUNT(S$3:S$1048576)=COUNT(S$3:S1166),IF(S1166="","",INDEX(O$3:O1166,MATCH(MAX(K$3:K1166),K$3:K1166,0),0)),INDEX(O$3:O1166,MATCH(MAX(K$3:K1166),K$3:K1166,0),0)),O1166),"")</f>
        <v/>
      </c>
      <c r="Q1166" s="9" t="str">
        <f>IF(R1166="","",COUNT(R$3:R1166))</f>
        <v/>
      </c>
      <c r="R1166" s="7" t="str">
        <f t="shared" si="127"/>
        <v/>
      </c>
      <c r="S1166" s="11" t="str">
        <f>IFERROR(IF(COUNTA($E1166:$G1166)=0,"",IF(AND(R1166="",$O1166=INDEX(O$3:O1166,MATCH(MAX(Q$3:Q1166),Q$3:Q1166,0),0)),INDEX(R$3:R1166,MATCH(MAX(Q$3:Q1166),Q$3:Q1166,0),0),R1166)),"")</f>
        <v/>
      </c>
      <c r="T1166" s="7" t="str">
        <f>IF(U1166="","",COUNT(U$3:U1166))</f>
        <v/>
      </c>
      <c r="U1166" s="7" t="str">
        <f t="shared" si="129"/>
        <v/>
      </c>
      <c r="V1166" s="11" t="str">
        <f>IFERROR(IF(S1166="","",IF(U1166="",IF(AND(E1166="",F1166="",G1166&lt;&gt;"",$O1166=INDEX(O$3:O1166,MATCH(MAX(T$3:T1166),T$3:T1166,0),0)),INDEX(U$3:U1166,MATCH(MAX(T$3:T1166),T$3:T1166,0),0),IF(AND(S1166&lt;&gt;"",U1166=""),0,"")),U1166)),"")</f>
        <v/>
      </c>
      <c r="W1166" s="13" t="str">
        <f t="shared" si="130"/>
        <v/>
      </c>
      <c r="X1166" s="52" t="str">
        <f t="shared" si="128"/>
        <v/>
      </c>
      <c r="Y1166" s="52" t="str">
        <f t="shared" si="131"/>
        <v/>
      </c>
      <c r="Z1166" s="79" t="str">
        <f t="shared" si="132"/>
        <v/>
      </c>
    </row>
    <row r="1167" spans="2:26" ht="35.1" customHeight="1" x14ac:dyDescent="0.2">
      <c r="B1167" s="48"/>
      <c r="C1167" s="49"/>
      <c r="D1167" s="50"/>
      <c r="E1167" s="47"/>
      <c r="F1167" s="43"/>
      <c r="G1167" s="45"/>
      <c r="K1167" s="7" t="str">
        <f>IF(O1167="","",COUNT(O$3:O1167))</f>
        <v/>
      </c>
      <c r="L1167" s="7" t="str">
        <f>IF(B1167&lt;&gt;"",B1167,IF(OR(COUNTA($G$3:$G1167)&lt;COUNTA($G$3:$G$1048576),$G1167&lt;&gt;""),L1166,""))</f>
        <v/>
      </c>
      <c r="M1167" s="7" t="str">
        <f>IF(C1167&lt;&gt;"",C1167,IF(OR(COUNTA($G$3:$G1167)&lt;COUNTA($G$3:$G$1048576),$G1167&lt;&gt;""),M1166,""))</f>
        <v/>
      </c>
      <c r="N1167" s="7" t="str">
        <f>IF(D1167&lt;&gt;"",D1167,IF(OR(COUNTA($G$3:$G1167)&lt;COUNTA($G$3:$G$1048576),$G1167&lt;&gt;""),N1166,""))</f>
        <v/>
      </c>
      <c r="O1167" s="8" t="str">
        <f t="shared" si="126"/>
        <v/>
      </c>
      <c r="P1167" s="10" t="str">
        <f>IFERROR(IF(O1167="",IF(COUNT(S$3:S$1048576)=COUNT(S$3:S1167),IF(S1167="","",INDEX(O$3:O1167,MATCH(MAX(K$3:K1167),K$3:K1167,0),0)),INDEX(O$3:O1167,MATCH(MAX(K$3:K1167),K$3:K1167,0),0)),O1167),"")</f>
        <v/>
      </c>
      <c r="Q1167" s="9" t="str">
        <f>IF(R1167="","",COUNT(R$3:R1167))</f>
        <v/>
      </c>
      <c r="R1167" s="7" t="str">
        <f t="shared" si="127"/>
        <v/>
      </c>
      <c r="S1167" s="11" t="str">
        <f>IFERROR(IF(COUNTA($E1167:$G1167)=0,"",IF(AND(R1167="",$O1167=INDEX(O$3:O1167,MATCH(MAX(Q$3:Q1167),Q$3:Q1167,0),0)),INDEX(R$3:R1167,MATCH(MAX(Q$3:Q1167),Q$3:Q1167,0),0),R1167)),"")</f>
        <v/>
      </c>
      <c r="T1167" s="7" t="str">
        <f>IF(U1167="","",COUNT(U$3:U1167))</f>
        <v/>
      </c>
      <c r="U1167" s="7" t="str">
        <f t="shared" si="129"/>
        <v/>
      </c>
      <c r="V1167" s="11" t="str">
        <f>IFERROR(IF(S1167="","",IF(U1167="",IF(AND(E1167="",F1167="",G1167&lt;&gt;"",$O1167=INDEX(O$3:O1167,MATCH(MAX(T$3:T1167),T$3:T1167,0),0)),INDEX(U$3:U1167,MATCH(MAX(T$3:T1167),T$3:T1167,0),0),IF(AND(S1167&lt;&gt;"",U1167=""),0,"")),U1167)),"")</f>
        <v/>
      </c>
      <c r="W1167" s="13" t="str">
        <f t="shared" si="130"/>
        <v/>
      </c>
      <c r="X1167" s="52" t="str">
        <f t="shared" si="128"/>
        <v/>
      </c>
      <c r="Y1167" s="52" t="str">
        <f t="shared" si="131"/>
        <v/>
      </c>
      <c r="Z1167" s="79" t="str">
        <f t="shared" si="132"/>
        <v/>
      </c>
    </row>
    <row r="1168" spans="2:26" ht="35.1" customHeight="1" x14ac:dyDescent="0.2">
      <c r="B1168" s="48"/>
      <c r="C1168" s="49"/>
      <c r="D1168" s="50"/>
      <c r="E1168" s="47"/>
      <c r="F1168" s="43"/>
      <c r="G1168" s="45"/>
      <c r="K1168" s="7" t="str">
        <f>IF(O1168="","",COUNT(O$3:O1168))</f>
        <v/>
      </c>
      <c r="L1168" s="7" t="str">
        <f>IF(B1168&lt;&gt;"",B1168,IF(OR(COUNTA($G$3:$G1168)&lt;COUNTA($G$3:$G$1048576),$G1168&lt;&gt;""),L1167,""))</f>
        <v/>
      </c>
      <c r="M1168" s="7" t="str">
        <f>IF(C1168&lt;&gt;"",C1168,IF(OR(COUNTA($G$3:$G1168)&lt;COUNTA($G$3:$G$1048576),$G1168&lt;&gt;""),M1167,""))</f>
        <v/>
      </c>
      <c r="N1168" s="7" t="str">
        <f>IF(D1168&lt;&gt;"",D1168,IF(OR(COUNTA($G$3:$G1168)&lt;COUNTA($G$3:$G$1048576),$G1168&lt;&gt;""),N1167,""))</f>
        <v/>
      </c>
      <c r="O1168" s="8" t="str">
        <f t="shared" si="126"/>
        <v/>
      </c>
      <c r="P1168" s="10" t="str">
        <f>IFERROR(IF(O1168="",IF(COUNT(S$3:S$1048576)=COUNT(S$3:S1168),IF(S1168="","",INDEX(O$3:O1168,MATCH(MAX(K$3:K1168),K$3:K1168,0),0)),INDEX(O$3:O1168,MATCH(MAX(K$3:K1168),K$3:K1168,0),0)),O1168),"")</f>
        <v/>
      </c>
      <c r="Q1168" s="9" t="str">
        <f>IF(R1168="","",COUNT(R$3:R1168))</f>
        <v/>
      </c>
      <c r="R1168" s="7" t="str">
        <f t="shared" si="127"/>
        <v/>
      </c>
      <c r="S1168" s="11" t="str">
        <f>IFERROR(IF(COUNTA($E1168:$G1168)=0,"",IF(AND(R1168="",$O1168=INDEX(O$3:O1168,MATCH(MAX(Q$3:Q1168),Q$3:Q1168,0),0)),INDEX(R$3:R1168,MATCH(MAX(Q$3:Q1168),Q$3:Q1168,0),0),R1168)),"")</f>
        <v/>
      </c>
      <c r="T1168" s="7" t="str">
        <f>IF(U1168="","",COUNT(U$3:U1168))</f>
        <v/>
      </c>
      <c r="U1168" s="7" t="str">
        <f t="shared" si="129"/>
        <v/>
      </c>
      <c r="V1168" s="11" t="str">
        <f>IFERROR(IF(S1168="","",IF(U1168="",IF(AND(E1168="",F1168="",G1168&lt;&gt;"",$O1168=INDEX(O$3:O1168,MATCH(MAX(T$3:T1168),T$3:T1168,0),0)),INDEX(U$3:U1168,MATCH(MAX(T$3:T1168),T$3:T1168,0),0),IF(AND(S1168&lt;&gt;"",U1168=""),0,"")),U1168)),"")</f>
        <v/>
      </c>
      <c r="W1168" s="13" t="str">
        <f t="shared" si="130"/>
        <v/>
      </c>
      <c r="X1168" s="52" t="str">
        <f t="shared" si="128"/>
        <v/>
      </c>
      <c r="Y1168" s="52" t="str">
        <f t="shared" si="131"/>
        <v/>
      </c>
      <c r="Z1168" s="79" t="str">
        <f t="shared" si="132"/>
        <v/>
      </c>
    </row>
    <row r="1169" spans="2:26" ht="35.1" customHeight="1" x14ac:dyDescent="0.2">
      <c r="B1169" s="48"/>
      <c r="C1169" s="49"/>
      <c r="D1169" s="50"/>
      <c r="E1169" s="47"/>
      <c r="F1169" s="43"/>
      <c r="G1169" s="45"/>
      <c r="K1169" s="7" t="str">
        <f>IF(O1169="","",COUNT(O$3:O1169))</f>
        <v/>
      </c>
      <c r="L1169" s="7" t="str">
        <f>IF(B1169&lt;&gt;"",B1169,IF(OR(COUNTA($G$3:$G1169)&lt;COUNTA($G$3:$G$1048576),$G1169&lt;&gt;""),L1168,""))</f>
        <v/>
      </c>
      <c r="M1169" s="7" t="str">
        <f>IF(C1169&lt;&gt;"",C1169,IF(OR(COUNTA($G$3:$G1169)&lt;COUNTA($G$3:$G$1048576),$G1169&lt;&gt;""),M1168,""))</f>
        <v/>
      </c>
      <c r="N1169" s="7" t="str">
        <f>IF(D1169&lt;&gt;"",D1169,IF(OR(COUNTA($G$3:$G1169)&lt;COUNTA($G$3:$G$1048576),$G1169&lt;&gt;""),N1168,""))</f>
        <v/>
      </c>
      <c r="O1169" s="8" t="str">
        <f t="shared" si="126"/>
        <v/>
      </c>
      <c r="P1169" s="10" t="str">
        <f>IFERROR(IF(O1169="",IF(COUNT(S$3:S$1048576)=COUNT(S$3:S1169),IF(S1169="","",INDEX(O$3:O1169,MATCH(MAX(K$3:K1169),K$3:K1169,0),0)),INDEX(O$3:O1169,MATCH(MAX(K$3:K1169),K$3:K1169,0),0)),O1169),"")</f>
        <v/>
      </c>
      <c r="Q1169" s="9" t="str">
        <f>IF(R1169="","",COUNT(R$3:R1169))</f>
        <v/>
      </c>
      <c r="R1169" s="7" t="str">
        <f t="shared" si="127"/>
        <v/>
      </c>
      <c r="S1169" s="11" t="str">
        <f>IFERROR(IF(COUNTA($E1169:$G1169)=0,"",IF(AND(R1169="",$O1169=INDEX(O$3:O1169,MATCH(MAX(Q$3:Q1169),Q$3:Q1169,0),0)),INDEX(R$3:R1169,MATCH(MAX(Q$3:Q1169),Q$3:Q1169,0),0),R1169)),"")</f>
        <v/>
      </c>
      <c r="T1169" s="7" t="str">
        <f>IF(U1169="","",COUNT(U$3:U1169))</f>
        <v/>
      </c>
      <c r="U1169" s="7" t="str">
        <f t="shared" si="129"/>
        <v/>
      </c>
      <c r="V1169" s="11" t="str">
        <f>IFERROR(IF(S1169="","",IF(U1169="",IF(AND(E1169="",F1169="",G1169&lt;&gt;"",$O1169=INDEX(O$3:O1169,MATCH(MAX(T$3:T1169),T$3:T1169,0),0)),INDEX(U$3:U1169,MATCH(MAX(T$3:T1169),T$3:T1169,0),0),IF(AND(S1169&lt;&gt;"",U1169=""),0,"")),U1169)),"")</f>
        <v/>
      </c>
      <c r="W1169" s="13" t="str">
        <f t="shared" si="130"/>
        <v/>
      </c>
      <c r="X1169" s="52" t="str">
        <f t="shared" si="128"/>
        <v/>
      </c>
      <c r="Y1169" s="52" t="str">
        <f t="shared" si="131"/>
        <v/>
      </c>
      <c r="Z1169" s="79" t="str">
        <f t="shared" si="132"/>
        <v/>
      </c>
    </row>
    <row r="1170" spans="2:26" ht="35.1" customHeight="1" x14ac:dyDescent="0.2">
      <c r="B1170" s="48"/>
      <c r="C1170" s="49"/>
      <c r="D1170" s="50"/>
      <c r="E1170" s="47"/>
      <c r="F1170" s="43"/>
      <c r="G1170" s="45"/>
      <c r="K1170" s="7" t="str">
        <f>IF(O1170="","",COUNT(O$3:O1170))</f>
        <v/>
      </c>
      <c r="L1170" s="7" t="str">
        <f>IF(B1170&lt;&gt;"",B1170,IF(OR(COUNTA($G$3:$G1170)&lt;COUNTA($G$3:$G$1048576),$G1170&lt;&gt;""),L1169,""))</f>
        <v/>
      </c>
      <c r="M1170" s="7" t="str">
        <f>IF(C1170&lt;&gt;"",C1170,IF(OR(COUNTA($G$3:$G1170)&lt;COUNTA($G$3:$G$1048576),$G1170&lt;&gt;""),M1169,""))</f>
        <v/>
      </c>
      <c r="N1170" s="7" t="str">
        <f>IF(D1170&lt;&gt;"",D1170,IF(OR(COUNTA($G$3:$G1170)&lt;COUNTA($G$3:$G$1048576),$G1170&lt;&gt;""),N1169,""))</f>
        <v/>
      </c>
      <c r="O1170" s="8" t="str">
        <f t="shared" si="126"/>
        <v/>
      </c>
      <c r="P1170" s="10" t="str">
        <f>IFERROR(IF(O1170="",IF(COUNT(S$3:S$1048576)=COUNT(S$3:S1170),IF(S1170="","",INDEX(O$3:O1170,MATCH(MAX(K$3:K1170),K$3:K1170,0),0)),INDEX(O$3:O1170,MATCH(MAX(K$3:K1170),K$3:K1170,0),0)),O1170),"")</f>
        <v/>
      </c>
      <c r="Q1170" s="9" t="str">
        <f>IF(R1170="","",COUNT(R$3:R1170))</f>
        <v/>
      </c>
      <c r="R1170" s="7" t="str">
        <f t="shared" si="127"/>
        <v/>
      </c>
      <c r="S1170" s="11" t="str">
        <f>IFERROR(IF(COUNTA($E1170:$G1170)=0,"",IF(AND(R1170="",$O1170=INDEX(O$3:O1170,MATCH(MAX(Q$3:Q1170),Q$3:Q1170,0),0)),INDEX(R$3:R1170,MATCH(MAX(Q$3:Q1170),Q$3:Q1170,0),0),R1170)),"")</f>
        <v/>
      </c>
      <c r="T1170" s="7" t="str">
        <f>IF(U1170="","",COUNT(U$3:U1170))</f>
        <v/>
      </c>
      <c r="U1170" s="7" t="str">
        <f t="shared" si="129"/>
        <v/>
      </c>
      <c r="V1170" s="11" t="str">
        <f>IFERROR(IF(S1170="","",IF(U1170="",IF(AND(E1170="",F1170="",G1170&lt;&gt;"",$O1170=INDEX(O$3:O1170,MATCH(MAX(T$3:T1170),T$3:T1170,0),0)),INDEX(U$3:U1170,MATCH(MAX(T$3:T1170),T$3:T1170,0),0),IF(AND(S1170&lt;&gt;"",U1170=""),0,"")),U1170)),"")</f>
        <v/>
      </c>
      <c r="W1170" s="13" t="str">
        <f t="shared" si="130"/>
        <v/>
      </c>
      <c r="X1170" s="52" t="str">
        <f t="shared" si="128"/>
        <v/>
      </c>
      <c r="Y1170" s="52" t="str">
        <f t="shared" si="131"/>
        <v/>
      </c>
      <c r="Z1170" s="79" t="str">
        <f t="shared" si="132"/>
        <v/>
      </c>
    </row>
    <row r="1171" spans="2:26" ht="35.1" customHeight="1" x14ac:dyDescent="0.2">
      <c r="B1171" s="48"/>
      <c r="C1171" s="49"/>
      <c r="D1171" s="50"/>
      <c r="E1171" s="47"/>
      <c r="F1171" s="43"/>
      <c r="G1171" s="45"/>
      <c r="K1171" s="7" t="str">
        <f>IF(O1171="","",COUNT(O$3:O1171))</f>
        <v/>
      </c>
      <c r="L1171" s="7" t="str">
        <f>IF(B1171&lt;&gt;"",B1171,IF(OR(COUNTA($G$3:$G1171)&lt;COUNTA($G$3:$G$1048576),$G1171&lt;&gt;""),L1170,""))</f>
        <v/>
      </c>
      <c r="M1171" s="7" t="str">
        <f>IF(C1171&lt;&gt;"",C1171,IF(OR(COUNTA($G$3:$G1171)&lt;COUNTA($G$3:$G$1048576),$G1171&lt;&gt;""),M1170,""))</f>
        <v/>
      </c>
      <c r="N1171" s="7" t="str">
        <f>IF(D1171&lt;&gt;"",D1171,IF(OR(COUNTA($G$3:$G1171)&lt;COUNTA($G$3:$G$1048576),$G1171&lt;&gt;""),N1170,""))</f>
        <v/>
      </c>
      <c r="O1171" s="8" t="str">
        <f t="shared" si="126"/>
        <v/>
      </c>
      <c r="P1171" s="10" t="str">
        <f>IFERROR(IF(O1171="",IF(COUNT(S$3:S$1048576)=COUNT(S$3:S1171),IF(S1171="","",INDEX(O$3:O1171,MATCH(MAX(K$3:K1171),K$3:K1171,0),0)),INDEX(O$3:O1171,MATCH(MAX(K$3:K1171),K$3:K1171,0),0)),O1171),"")</f>
        <v/>
      </c>
      <c r="Q1171" s="9" t="str">
        <f>IF(R1171="","",COUNT(R$3:R1171))</f>
        <v/>
      </c>
      <c r="R1171" s="7" t="str">
        <f t="shared" si="127"/>
        <v/>
      </c>
      <c r="S1171" s="11" t="str">
        <f>IFERROR(IF(COUNTA($E1171:$G1171)=0,"",IF(AND(R1171="",$O1171=INDEX(O$3:O1171,MATCH(MAX(Q$3:Q1171),Q$3:Q1171,0),0)),INDEX(R$3:R1171,MATCH(MAX(Q$3:Q1171),Q$3:Q1171,0),0),R1171)),"")</f>
        <v/>
      </c>
      <c r="T1171" s="7" t="str">
        <f>IF(U1171="","",COUNT(U$3:U1171))</f>
        <v/>
      </c>
      <c r="U1171" s="7" t="str">
        <f t="shared" si="129"/>
        <v/>
      </c>
      <c r="V1171" s="11" t="str">
        <f>IFERROR(IF(S1171="","",IF(U1171="",IF(AND(E1171="",F1171="",G1171&lt;&gt;"",$O1171=INDEX(O$3:O1171,MATCH(MAX(T$3:T1171),T$3:T1171,0),0)),INDEX(U$3:U1171,MATCH(MAX(T$3:T1171),T$3:T1171,0),0),IF(AND(S1171&lt;&gt;"",U1171=""),0,"")),U1171)),"")</f>
        <v/>
      </c>
      <c r="W1171" s="13" t="str">
        <f t="shared" si="130"/>
        <v/>
      </c>
      <c r="X1171" s="52" t="str">
        <f t="shared" si="128"/>
        <v/>
      </c>
      <c r="Y1171" s="52" t="str">
        <f t="shared" si="131"/>
        <v/>
      </c>
      <c r="Z1171" s="79" t="str">
        <f t="shared" si="132"/>
        <v/>
      </c>
    </row>
    <row r="1172" spans="2:26" ht="35.1" customHeight="1" x14ac:dyDescent="0.2">
      <c r="B1172" s="48"/>
      <c r="C1172" s="49"/>
      <c r="D1172" s="50"/>
      <c r="E1172" s="47"/>
      <c r="F1172" s="43"/>
      <c r="G1172" s="45"/>
      <c r="K1172" s="7" t="str">
        <f>IF(O1172="","",COUNT(O$3:O1172))</f>
        <v/>
      </c>
      <c r="L1172" s="7" t="str">
        <f>IF(B1172&lt;&gt;"",B1172,IF(OR(COUNTA($G$3:$G1172)&lt;COUNTA($G$3:$G$1048576),$G1172&lt;&gt;""),L1171,""))</f>
        <v/>
      </c>
      <c r="M1172" s="7" t="str">
        <f>IF(C1172&lt;&gt;"",C1172,IF(OR(COUNTA($G$3:$G1172)&lt;COUNTA($G$3:$G$1048576),$G1172&lt;&gt;""),M1171,""))</f>
        <v/>
      </c>
      <c r="N1172" s="7" t="str">
        <f>IF(D1172&lt;&gt;"",D1172,IF(OR(COUNTA($G$3:$G1172)&lt;COUNTA($G$3:$G$1048576),$G1172&lt;&gt;""),N1171,""))</f>
        <v/>
      </c>
      <c r="O1172" s="8" t="str">
        <f t="shared" si="126"/>
        <v/>
      </c>
      <c r="P1172" s="10" t="str">
        <f>IFERROR(IF(O1172="",IF(COUNT(S$3:S$1048576)=COUNT(S$3:S1172),IF(S1172="","",INDEX(O$3:O1172,MATCH(MAX(K$3:K1172),K$3:K1172,0),0)),INDEX(O$3:O1172,MATCH(MAX(K$3:K1172),K$3:K1172,0),0)),O1172),"")</f>
        <v/>
      </c>
      <c r="Q1172" s="9" t="str">
        <f>IF(R1172="","",COUNT(R$3:R1172))</f>
        <v/>
      </c>
      <c r="R1172" s="7" t="str">
        <f t="shared" si="127"/>
        <v/>
      </c>
      <c r="S1172" s="11" t="str">
        <f>IFERROR(IF(COUNTA($E1172:$G1172)=0,"",IF(AND(R1172="",$O1172=INDEX(O$3:O1172,MATCH(MAX(Q$3:Q1172),Q$3:Q1172,0),0)),INDEX(R$3:R1172,MATCH(MAX(Q$3:Q1172),Q$3:Q1172,0),0),R1172)),"")</f>
        <v/>
      </c>
      <c r="T1172" s="7" t="str">
        <f>IF(U1172="","",COUNT(U$3:U1172))</f>
        <v/>
      </c>
      <c r="U1172" s="7" t="str">
        <f t="shared" si="129"/>
        <v/>
      </c>
      <c r="V1172" s="11" t="str">
        <f>IFERROR(IF(S1172="","",IF(U1172="",IF(AND(E1172="",F1172="",G1172&lt;&gt;"",$O1172=INDEX(O$3:O1172,MATCH(MAX(T$3:T1172),T$3:T1172,0),0)),INDEX(U$3:U1172,MATCH(MAX(T$3:T1172),T$3:T1172,0),0),IF(AND(S1172&lt;&gt;"",U1172=""),0,"")),U1172)),"")</f>
        <v/>
      </c>
      <c r="W1172" s="13" t="str">
        <f t="shared" si="130"/>
        <v/>
      </c>
      <c r="X1172" s="52" t="str">
        <f t="shared" si="128"/>
        <v/>
      </c>
      <c r="Y1172" s="52" t="str">
        <f t="shared" si="131"/>
        <v/>
      </c>
      <c r="Z1172" s="79" t="str">
        <f t="shared" si="132"/>
        <v/>
      </c>
    </row>
    <row r="1173" spans="2:26" ht="35.1" customHeight="1" x14ac:dyDescent="0.2">
      <c r="B1173" s="48"/>
      <c r="C1173" s="49"/>
      <c r="D1173" s="50"/>
      <c r="E1173" s="47"/>
      <c r="F1173" s="43"/>
      <c r="G1173" s="45"/>
      <c r="K1173" s="7" t="str">
        <f>IF(O1173="","",COUNT(O$3:O1173))</f>
        <v/>
      </c>
      <c r="L1173" s="7" t="str">
        <f>IF(B1173&lt;&gt;"",B1173,IF(OR(COUNTA($G$3:$G1173)&lt;COUNTA($G$3:$G$1048576),$G1173&lt;&gt;""),L1172,""))</f>
        <v/>
      </c>
      <c r="M1173" s="7" t="str">
        <f>IF(C1173&lt;&gt;"",C1173,IF(OR(COUNTA($G$3:$G1173)&lt;COUNTA($G$3:$G$1048576),$G1173&lt;&gt;""),M1172,""))</f>
        <v/>
      </c>
      <c r="N1173" s="7" t="str">
        <f>IF(D1173&lt;&gt;"",D1173,IF(OR(COUNTA($G$3:$G1173)&lt;COUNTA($G$3:$G$1048576),$G1173&lt;&gt;""),N1172,""))</f>
        <v/>
      </c>
      <c r="O1173" s="8" t="str">
        <f t="shared" si="126"/>
        <v/>
      </c>
      <c r="P1173" s="10" t="str">
        <f>IFERROR(IF(O1173="",IF(COUNT(S$3:S$1048576)=COUNT(S$3:S1173),IF(S1173="","",INDEX(O$3:O1173,MATCH(MAX(K$3:K1173),K$3:K1173,0),0)),INDEX(O$3:O1173,MATCH(MAX(K$3:K1173),K$3:K1173,0),0)),O1173),"")</f>
        <v/>
      </c>
      <c r="Q1173" s="9" t="str">
        <f>IF(R1173="","",COUNT(R$3:R1173))</f>
        <v/>
      </c>
      <c r="R1173" s="7" t="str">
        <f t="shared" si="127"/>
        <v/>
      </c>
      <c r="S1173" s="11" t="str">
        <f>IFERROR(IF(COUNTA($E1173:$G1173)=0,"",IF(AND(R1173="",$O1173=INDEX(O$3:O1173,MATCH(MAX(Q$3:Q1173),Q$3:Q1173,0),0)),INDEX(R$3:R1173,MATCH(MAX(Q$3:Q1173),Q$3:Q1173,0),0),R1173)),"")</f>
        <v/>
      </c>
      <c r="T1173" s="7" t="str">
        <f>IF(U1173="","",COUNT(U$3:U1173))</f>
        <v/>
      </c>
      <c r="U1173" s="7" t="str">
        <f t="shared" si="129"/>
        <v/>
      </c>
      <c r="V1173" s="11" t="str">
        <f>IFERROR(IF(S1173="","",IF(U1173="",IF(AND(E1173="",F1173="",G1173&lt;&gt;"",$O1173=INDEX(O$3:O1173,MATCH(MAX(T$3:T1173),T$3:T1173,0),0)),INDEX(U$3:U1173,MATCH(MAX(T$3:T1173),T$3:T1173,0),0),IF(AND(S1173&lt;&gt;"",U1173=""),0,"")),U1173)),"")</f>
        <v/>
      </c>
      <c r="W1173" s="13" t="str">
        <f t="shared" si="130"/>
        <v/>
      </c>
      <c r="X1173" s="52" t="str">
        <f t="shared" si="128"/>
        <v/>
      </c>
      <c r="Y1173" s="52" t="str">
        <f t="shared" si="131"/>
        <v/>
      </c>
      <c r="Z1173" s="79" t="str">
        <f t="shared" si="132"/>
        <v/>
      </c>
    </row>
    <row r="1174" spans="2:26" ht="35.1" customHeight="1" x14ac:dyDescent="0.2">
      <c r="B1174" s="48"/>
      <c r="C1174" s="49"/>
      <c r="D1174" s="50"/>
      <c r="E1174" s="47"/>
      <c r="F1174" s="43"/>
      <c r="G1174" s="45"/>
      <c r="K1174" s="7" t="str">
        <f>IF(O1174="","",COUNT(O$3:O1174))</f>
        <v/>
      </c>
      <c r="L1174" s="7" t="str">
        <f>IF(B1174&lt;&gt;"",B1174,IF(OR(COUNTA($G$3:$G1174)&lt;COUNTA($G$3:$G$1048576),$G1174&lt;&gt;""),L1173,""))</f>
        <v/>
      </c>
      <c r="M1174" s="7" t="str">
        <f>IF(C1174&lt;&gt;"",C1174,IF(OR(COUNTA($G$3:$G1174)&lt;COUNTA($G$3:$G$1048576),$G1174&lt;&gt;""),M1173,""))</f>
        <v/>
      </c>
      <c r="N1174" s="7" t="str">
        <f>IF(D1174&lt;&gt;"",D1174,IF(OR(COUNTA($G$3:$G1174)&lt;COUNTA($G$3:$G$1048576),$G1174&lt;&gt;""),N1173,""))</f>
        <v/>
      </c>
      <c r="O1174" s="8" t="str">
        <f t="shared" si="126"/>
        <v/>
      </c>
      <c r="P1174" s="10" t="str">
        <f>IFERROR(IF(O1174="",IF(COUNT(S$3:S$1048576)=COUNT(S$3:S1174),IF(S1174="","",INDEX(O$3:O1174,MATCH(MAX(K$3:K1174),K$3:K1174,0),0)),INDEX(O$3:O1174,MATCH(MAX(K$3:K1174),K$3:K1174,0),0)),O1174),"")</f>
        <v/>
      </c>
      <c r="Q1174" s="9" t="str">
        <f>IF(R1174="","",COUNT(R$3:R1174))</f>
        <v/>
      </c>
      <c r="R1174" s="7" t="str">
        <f t="shared" si="127"/>
        <v/>
      </c>
      <c r="S1174" s="11" t="str">
        <f>IFERROR(IF(COUNTA($E1174:$G1174)=0,"",IF(AND(R1174="",$O1174=INDEX(O$3:O1174,MATCH(MAX(Q$3:Q1174),Q$3:Q1174,0),0)),INDEX(R$3:R1174,MATCH(MAX(Q$3:Q1174),Q$3:Q1174,0),0),R1174)),"")</f>
        <v/>
      </c>
      <c r="T1174" s="7" t="str">
        <f>IF(U1174="","",COUNT(U$3:U1174))</f>
        <v/>
      </c>
      <c r="U1174" s="7" t="str">
        <f t="shared" si="129"/>
        <v/>
      </c>
      <c r="V1174" s="11" t="str">
        <f>IFERROR(IF(S1174="","",IF(U1174="",IF(AND(E1174="",F1174="",G1174&lt;&gt;"",$O1174=INDEX(O$3:O1174,MATCH(MAX(T$3:T1174),T$3:T1174,0),0)),INDEX(U$3:U1174,MATCH(MAX(T$3:T1174),T$3:T1174,0),0),IF(AND(S1174&lt;&gt;"",U1174=""),0,"")),U1174)),"")</f>
        <v/>
      </c>
      <c r="W1174" s="13" t="str">
        <f t="shared" si="130"/>
        <v/>
      </c>
      <c r="X1174" s="52" t="str">
        <f t="shared" si="128"/>
        <v/>
      </c>
      <c r="Y1174" s="52" t="str">
        <f t="shared" si="131"/>
        <v/>
      </c>
      <c r="Z1174" s="79" t="str">
        <f t="shared" si="132"/>
        <v/>
      </c>
    </row>
    <row r="1175" spans="2:26" ht="35.1" customHeight="1" x14ac:dyDescent="0.2">
      <c r="B1175" s="48"/>
      <c r="C1175" s="49"/>
      <c r="D1175" s="50"/>
      <c r="E1175" s="47"/>
      <c r="F1175" s="43"/>
      <c r="G1175" s="45"/>
      <c r="K1175" s="7" t="str">
        <f>IF(O1175="","",COUNT(O$3:O1175))</f>
        <v/>
      </c>
      <c r="L1175" s="7" t="str">
        <f>IF(B1175&lt;&gt;"",B1175,IF(OR(COUNTA($G$3:$G1175)&lt;COUNTA($G$3:$G$1048576),$G1175&lt;&gt;""),L1174,""))</f>
        <v/>
      </c>
      <c r="M1175" s="7" t="str">
        <f>IF(C1175&lt;&gt;"",C1175,IF(OR(COUNTA($G$3:$G1175)&lt;COUNTA($G$3:$G$1048576),$G1175&lt;&gt;""),M1174,""))</f>
        <v/>
      </c>
      <c r="N1175" s="7" t="str">
        <f>IF(D1175&lt;&gt;"",D1175,IF(OR(COUNTA($G$3:$G1175)&lt;COUNTA($G$3:$G$1048576),$G1175&lt;&gt;""),N1174,""))</f>
        <v/>
      </c>
      <c r="O1175" s="8" t="str">
        <f t="shared" si="126"/>
        <v/>
      </c>
      <c r="P1175" s="10" t="str">
        <f>IFERROR(IF(O1175="",IF(COUNT(S$3:S$1048576)=COUNT(S$3:S1175),IF(S1175="","",INDEX(O$3:O1175,MATCH(MAX(K$3:K1175),K$3:K1175,0),0)),INDEX(O$3:O1175,MATCH(MAX(K$3:K1175),K$3:K1175,0),0)),O1175),"")</f>
        <v/>
      </c>
      <c r="Q1175" s="9" t="str">
        <f>IF(R1175="","",COUNT(R$3:R1175))</f>
        <v/>
      </c>
      <c r="R1175" s="7" t="str">
        <f t="shared" si="127"/>
        <v/>
      </c>
      <c r="S1175" s="11" t="str">
        <f>IFERROR(IF(COUNTA($E1175:$G1175)=0,"",IF(AND(R1175="",$O1175=INDEX(O$3:O1175,MATCH(MAX(Q$3:Q1175),Q$3:Q1175,0),0)),INDEX(R$3:R1175,MATCH(MAX(Q$3:Q1175),Q$3:Q1175,0),0),R1175)),"")</f>
        <v/>
      </c>
      <c r="T1175" s="7" t="str">
        <f>IF(U1175="","",COUNT(U$3:U1175))</f>
        <v/>
      </c>
      <c r="U1175" s="7" t="str">
        <f t="shared" si="129"/>
        <v/>
      </c>
      <c r="V1175" s="11" t="str">
        <f>IFERROR(IF(S1175="","",IF(U1175="",IF(AND(E1175="",F1175="",G1175&lt;&gt;"",$O1175=INDEX(O$3:O1175,MATCH(MAX(T$3:T1175),T$3:T1175,0),0)),INDEX(U$3:U1175,MATCH(MAX(T$3:T1175),T$3:T1175,0),0),IF(AND(S1175&lt;&gt;"",U1175=""),0,"")),U1175)),"")</f>
        <v/>
      </c>
      <c r="W1175" s="13" t="str">
        <f t="shared" si="130"/>
        <v/>
      </c>
      <c r="X1175" s="52" t="str">
        <f t="shared" si="128"/>
        <v/>
      </c>
      <c r="Y1175" s="52" t="str">
        <f t="shared" si="131"/>
        <v/>
      </c>
      <c r="Z1175" s="79" t="str">
        <f t="shared" si="132"/>
        <v/>
      </c>
    </row>
    <row r="1176" spans="2:26" ht="35.1" customHeight="1" x14ac:dyDescent="0.2">
      <c r="B1176" s="48"/>
      <c r="C1176" s="49"/>
      <c r="D1176" s="50"/>
      <c r="E1176" s="47"/>
      <c r="F1176" s="43"/>
      <c r="G1176" s="45"/>
      <c r="K1176" s="7" t="str">
        <f>IF(O1176="","",COUNT(O$3:O1176))</f>
        <v/>
      </c>
      <c r="L1176" s="7" t="str">
        <f>IF(B1176&lt;&gt;"",B1176,IF(OR(COUNTA($G$3:$G1176)&lt;COUNTA($G$3:$G$1048576),$G1176&lt;&gt;""),L1175,""))</f>
        <v/>
      </c>
      <c r="M1176" s="7" t="str">
        <f>IF(C1176&lt;&gt;"",C1176,IF(OR(COUNTA($G$3:$G1176)&lt;COUNTA($G$3:$G$1048576),$G1176&lt;&gt;""),M1175,""))</f>
        <v/>
      </c>
      <c r="N1176" s="7" t="str">
        <f>IF(D1176&lt;&gt;"",D1176,IF(OR(COUNTA($G$3:$G1176)&lt;COUNTA($G$3:$G$1048576),$G1176&lt;&gt;""),N1175,""))</f>
        <v/>
      </c>
      <c r="O1176" s="8" t="str">
        <f t="shared" si="126"/>
        <v/>
      </c>
      <c r="P1176" s="10" t="str">
        <f>IFERROR(IF(O1176="",IF(COUNT(S$3:S$1048576)=COUNT(S$3:S1176),IF(S1176="","",INDEX(O$3:O1176,MATCH(MAX(K$3:K1176),K$3:K1176,0),0)),INDEX(O$3:O1176,MATCH(MAX(K$3:K1176),K$3:K1176,0),0)),O1176),"")</f>
        <v/>
      </c>
      <c r="Q1176" s="9" t="str">
        <f>IF(R1176="","",COUNT(R$3:R1176))</f>
        <v/>
      </c>
      <c r="R1176" s="7" t="str">
        <f t="shared" si="127"/>
        <v/>
      </c>
      <c r="S1176" s="11" t="str">
        <f>IFERROR(IF(COUNTA($E1176:$G1176)=0,"",IF(AND(R1176="",$O1176=INDEX(O$3:O1176,MATCH(MAX(Q$3:Q1176),Q$3:Q1176,0),0)),INDEX(R$3:R1176,MATCH(MAX(Q$3:Q1176),Q$3:Q1176,0),0),R1176)),"")</f>
        <v/>
      </c>
      <c r="T1176" s="7" t="str">
        <f>IF(U1176="","",COUNT(U$3:U1176))</f>
        <v/>
      </c>
      <c r="U1176" s="7" t="str">
        <f t="shared" si="129"/>
        <v/>
      </c>
      <c r="V1176" s="11" t="str">
        <f>IFERROR(IF(S1176="","",IF(U1176="",IF(AND(E1176="",F1176="",G1176&lt;&gt;"",$O1176=INDEX(O$3:O1176,MATCH(MAX(T$3:T1176),T$3:T1176,0),0)),INDEX(U$3:U1176,MATCH(MAX(T$3:T1176),T$3:T1176,0),0),IF(AND(S1176&lt;&gt;"",U1176=""),0,"")),U1176)),"")</f>
        <v/>
      </c>
      <c r="W1176" s="13" t="str">
        <f t="shared" si="130"/>
        <v/>
      </c>
      <c r="X1176" s="52" t="str">
        <f t="shared" si="128"/>
        <v/>
      </c>
      <c r="Y1176" s="52" t="str">
        <f t="shared" si="131"/>
        <v/>
      </c>
      <c r="Z1176" s="79" t="str">
        <f t="shared" si="132"/>
        <v/>
      </c>
    </row>
    <row r="1177" spans="2:26" ht="35.1" customHeight="1" x14ac:dyDescent="0.2">
      <c r="B1177" s="48"/>
      <c r="C1177" s="49"/>
      <c r="D1177" s="50"/>
      <c r="E1177" s="47"/>
      <c r="F1177" s="43"/>
      <c r="G1177" s="45"/>
      <c r="K1177" s="7" t="str">
        <f>IF(O1177="","",COUNT(O$3:O1177))</f>
        <v/>
      </c>
      <c r="L1177" s="7" t="str">
        <f>IF(B1177&lt;&gt;"",B1177,IF(OR(COUNTA($G$3:$G1177)&lt;COUNTA($G$3:$G$1048576),$G1177&lt;&gt;""),L1176,""))</f>
        <v/>
      </c>
      <c r="M1177" s="7" t="str">
        <f>IF(C1177&lt;&gt;"",C1177,IF(OR(COUNTA($G$3:$G1177)&lt;COUNTA($G$3:$G$1048576),$G1177&lt;&gt;""),M1176,""))</f>
        <v/>
      </c>
      <c r="N1177" s="7" t="str">
        <f>IF(D1177&lt;&gt;"",D1177,IF(OR(COUNTA($G$3:$G1177)&lt;COUNTA($G$3:$G$1048576),$G1177&lt;&gt;""),N1176,""))</f>
        <v/>
      </c>
      <c r="O1177" s="8" t="str">
        <f t="shared" si="126"/>
        <v/>
      </c>
      <c r="P1177" s="10" t="str">
        <f>IFERROR(IF(O1177="",IF(COUNT(S$3:S$1048576)=COUNT(S$3:S1177),IF(S1177="","",INDEX(O$3:O1177,MATCH(MAX(K$3:K1177),K$3:K1177,0),0)),INDEX(O$3:O1177,MATCH(MAX(K$3:K1177),K$3:K1177,0),0)),O1177),"")</f>
        <v/>
      </c>
      <c r="Q1177" s="9" t="str">
        <f>IF(R1177="","",COUNT(R$3:R1177))</f>
        <v/>
      </c>
      <c r="R1177" s="7" t="str">
        <f t="shared" si="127"/>
        <v/>
      </c>
      <c r="S1177" s="11" t="str">
        <f>IFERROR(IF(COUNTA($E1177:$G1177)=0,"",IF(AND(R1177="",$O1177=INDEX(O$3:O1177,MATCH(MAX(Q$3:Q1177),Q$3:Q1177,0),0)),INDEX(R$3:R1177,MATCH(MAX(Q$3:Q1177),Q$3:Q1177,0),0),R1177)),"")</f>
        <v/>
      </c>
      <c r="T1177" s="7" t="str">
        <f>IF(U1177="","",COUNT(U$3:U1177))</f>
        <v/>
      </c>
      <c r="U1177" s="7" t="str">
        <f t="shared" si="129"/>
        <v/>
      </c>
      <c r="V1177" s="11" t="str">
        <f>IFERROR(IF(S1177="","",IF(U1177="",IF(AND(E1177="",F1177="",G1177&lt;&gt;"",$O1177=INDEX(O$3:O1177,MATCH(MAX(T$3:T1177),T$3:T1177,0),0)),INDEX(U$3:U1177,MATCH(MAX(T$3:T1177),T$3:T1177,0),0),IF(AND(S1177&lt;&gt;"",U1177=""),0,"")),U1177)),"")</f>
        <v/>
      </c>
      <c r="W1177" s="13" t="str">
        <f t="shared" si="130"/>
        <v/>
      </c>
      <c r="X1177" s="52" t="str">
        <f t="shared" si="128"/>
        <v/>
      </c>
      <c r="Y1177" s="52" t="str">
        <f t="shared" si="131"/>
        <v/>
      </c>
      <c r="Z1177" s="79" t="str">
        <f t="shared" si="132"/>
        <v/>
      </c>
    </row>
    <row r="1178" spans="2:26" ht="35.1" customHeight="1" x14ac:dyDescent="0.2">
      <c r="B1178" s="48"/>
      <c r="C1178" s="49"/>
      <c r="D1178" s="50"/>
      <c r="E1178" s="47"/>
      <c r="F1178" s="43"/>
      <c r="G1178" s="45"/>
      <c r="K1178" s="7" t="str">
        <f>IF(O1178="","",COUNT(O$3:O1178))</f>
        <v/>
      </c>
      <c r="L1178" s="7" t="str">
        <f>IF(B1178&lt;&gt;"",B1178,IF(OR(COUNTA($G$3:$G1178)&lt;COUNTA($G$3:$G$1048576),$G1178&lt;&gt;""),L1177,""))</f>
        <v/>
      </c>
      <c r="M1178" s="7" t="str">
        <f>IF(C1178&lt;&gt;"",C1178,IF(OR(COUNTA($G$3:$G1178)&lt;COUNTA($G$3:$G$1048576),$G1178&lt;&gt;""),M1177,""))</f>
        <v/>
      </c>
      <c r="N1178" s="7" t="str">
        <f>IF(D1178&lt;&gt;"",D1178,IF(OR(COUNTA($G$3:$G1178)&lt;COUNTA($G$3:$G$1048576),$G1178&lt;&gt;""),N1177,""))</f>
        <v/>
      </c>
      <c r="O1178" s="8" t="str">
        <f t="shared" si="126"/>
        <v/>
      </c>
      <c r="P1178" s="10" t="str">
        <f>IFERROR(IF(O1178="",IF(COUNT(S$3:S$1048576)=COUNT(S$3:S1178),IF(S1178="","",INDEX(O$3:O1178,MATCH(MAX(K$3:K1178),K$3:K1178,0),0)),INDEX(O$3:O1178,MATCH(MAX(K$3:K1178),K$3:K1178,0),0)),O1178),"")</f>
        <v/>
      </c>
      <c r="Q1178" s="9" t="str">
        <f>IF(R1178="","",COUNT(R$3:R1178))</f>
        <v/>
      </c>
      <c r="R1178" s="7" t="str">
        <f t="shared" si="127"/>
        <v/>
      </c>
      <c r="S1178" s="11" t="str">
        <f>IFERROR(IF(COUNTA($E1178:$G1178)=0,"",IF(AND(R1178="",$O1178=INDEX(O$3:O1178,MATCH(MAX(Q$3:Q1178),Q$3:Q1178,0),0)),INDEX(R$3:R1178,MATCH(MAX(Q$3:Q1178),Q$3:Q1178,0),0),R1178)),"")</f>
        <v/>
      </c>
      <c r="T1178" s="7" t="str">
        <f>IF(U1178="","",COUNT(U$3:U1178))</f>
        <v/>
      </c>
      <c r="U1178" s="7" t="str">
        <f t="shared" si="129"/>
        <v/>
      </c>
      <c r="V1178" s="11" t="str">
        <f>IFERROR(IF(S1178="","",IF(U1178="",IF(AND(E1178="",F1178="",G1178&lt;&gt;"",$O1178=INDEX(O$3:O1178,MATCH(MAX(T$3:T1178),T$3:T1178,0),0)),INDEX(U$3:U1178,MATCH(MAX(T$3:T1178),T$3:T1178,0),0),IF(AND(S1178&lt;&gt;"",U1178=""),0,"")),U1178)),"")</f>
        <v/>
      </c>
      <c r="W1178" s="13" t="str">
        <f t="shared" si="130"/>
        <v/>
      </c>
      <c r="X1178" s="52" t="str">
        <f t="shared" si="128"/>
        <v/>
      </c>
      <c r="Y1178" s="52" t="str">
        <f t="shared" si="131"/>
        <v/>
      </c>
      <c r="Z1178" s="79" t="str">
        <f t="shared" si="132"/>
        <v/>
      </c>
    </row>
    <row r="1179" spans="2:26" ht="35.1" customHeight="1" x14ac:dyDescent="0.2">
      <c r="B1179" s="48"/>
      <c r="C1179" s="49"/>
      <c r="D1179" s="50"/>
      <c r="E1179" s="47"/>
      <c r="F1179" s="43"/>
      <c r="G1179" s="45"/>
      <c r="K1179" s="7" t="str">
        <f>IF(O1179="","",COUNT(O$3:O1179))</f>
        <v/>
      </c>
      <c r="L1179" s="7" t="str">
        <f>IF(B1179&lt;&gt;"",B1179,IF(OR(COUNTA($G$3:$G1179)&lt;COUNTA($G$3:$G$1048576),$G1179&lt;&gt;""),L1178,""))</f>
        <v/>
      </c>
      <c r="M1179" s="7" t="str">
        <f>IF(C1179&lt;&gt;"",C1179,IF(OR(COUNTA($G$3:$G1179)&lt;COUNTA($G$3:$G$1048576),$G1179&lt;&gt;""),M1178,""))</f>
        <v/>
      </c>
      <c r="N1179" s="7" t="str">
        <f>IF(D1179&lt;&gt;"",D1179,IF(OR(COUNTA($G$3:$G1179)&lt;COUNTA($G$3:$G$1048576),$G1179&lt;&gt;""),N1178,""))</f>
        <v/>
      </c>
      <c r="O1179" s="8" t="str">
        <f t="shared" si="126"/>
        <v/>
      </c>
      <c r="P1179" s="10" t="str">
        <f>IFERROR(IF(O1179="",IF(COUNT(S$3:S$1048576)=COUNT(S$3:S1179),IF(S1179="","",INDEX(O$3:O1179,MATCH(MAX(K$3:K1179),K$3:K1179,0),0)),INDEX(O$3:O1179,MATCH(MAX(K$3:K1179),K$3:K1179,0),0)),O1179),"")</f>
        <v/>
      </c>
      <c r="Q1179" s="9" t="str">
        <f>IF(R1179="","",COUNT(R$3:R1179))</f>
        <v/>
      </c>
      <c r="R1179" s="7" t="str">
        <f t="shared" si="127"/>
        <v/>
      </c>
      <c r="S1179" s="11" t="str">
        <f>IFERROR(IF(COUNTA($E1179:$G1179)=0,"",IF(AND(R1179="",$O1179=INDEX(O$3:O1179,MATCH(MAX(Q$3:Q1179),Q$3:Q1179,0),0)),INDEX(R$3:R1179,MATCH(MAX(Q$3:Q1179),Q$3:Q1179,0),0),R1179)),"")</f>
        <v/>
      </c>
      <c r="T1179" s="7" t="str">
        <f>IF(U1179="","",COUNT(U$3:U1179))</f>
        <v/>
      </c>
      <c r="U1179" s="7" t="str">
        <f t="shared" si="129"/>
        <v/>
      </c>
      <c r="V1179" s="11" t="str">
        <f>IFERROR(IF(S1179="","",IF(U1179="",IF(AND(E1179="",F1179="",G1179&lt;&gt;"",$O1179=INDEX(O$3:O1179,MATCH(MAX(T$3:T1179),T$3:T1179,0),0)),INDEX(U$3:U1179,MATCH(MAX(T$3:T1179),T$3:T1179,0),0),IF(AND(S1179&lt;&gt;"",U1179=""),0,"")),U1179)),"")</f>
        <v/>
      </c>
      <c r="W1179" s="13" t="str">
        <f t="shared" si="130"/>
        <v/>
      </c>
      <c r="X1179" s="52" t="str">
        <f t="shared" si="128"/>
        <v/>
      </c>
      <c r="Y1179" s="52" t="str">
        <f t="shared" si="131"/>
        <v/>
      </c>
      <c r="Z1179" s="79" t="str">
        <f t="shared" si="132"/>
        <v/>
      </c>
    </row>
    <row r="1180" spans="2:26" ht="35.1" customHeight="1" x14ac:dyDescent="0.2">
      <c r="B1180" s="48"/>
      <c r="C1180" s="49"/>
      <c r="D1180" s="50"/>
      <c r="E1180" s="47"/>
      <c r="F1180" s="43"/>
      <c r="G1180" s="45"/>
      <c r="K1180" s="7" t="str">
        <f>IF(O1180="","",COUNT(O$3:O1180))</f>
        <v/>
      </c>
      <c r="L1180" s="7" t="str">
        <f>IF(B1180&lt;&gt;"",B1180,IF(OR(COUNTA($G$3:$G1180)&lt;COUNTA($G$3:$G$1048576),$G1180&lt;&gt;""),L1179,""))</f>
        <v/>
      </c>
      <c r="M1180" s="7" t="str">
        <f>IF(C1180&lt;&gt;"",C1180,IF(OR(COUNTA($G$3:$G1180)&lt;COUNTA($G$3:$G$1048576),$G1180&lt;&gt;""),M1179,""))</f>
        <v/>
      </c>
      <c r="N1180" s="7" t="str">
        <f>IF(D1180&lt;&gt;"",D1180,IF(OR(COUNTA($G$3:$G1180)&lt;COUNTA($G$3:$G$1048576),$G1180&lt;&gt;""),N1179,""))</f>
        <v/>
      </c>
      <c r="O1180" s="8" t="str">
        <f t="shared" si="126"/>
        <v/>
      </c>
      <c r="P1180" s="10" t="str">
        <f>IFERROR(IF(O1180="",IF(COUNT(S$3:S$1048576)=COUNT(S$3:S1180),IF(S1180="","",INDEX(O$3:O1180,MATCH(MAX(K$3:K1180),K$3:K1180,0),0)),INDEX(O$3:O1180,MATCH(MAX(K$3:K1180),K$3:K1180,0),0)),O1180),"")</f>
        <v/>
      </c>
      <c r="Q1180" s="9" t="str">
        <f>IF(R1180="","",COUNT(R$3:R1180))</f>
        <v/>
      </c>
      <c r="R1180" s="7" t="str">
        <f t="shared" si="127"/>
        <v/>
      </c>
      <c r="S1180" s="11" t="str">
        <f>IFERROR(IF(COUNTA($E1180:$G1180)=0,"",IF(AND(R1180="",$O1180=INDEX(O$3:O1180,MATCH(MAX(Q$3:Q1180),Q$3:Q1180,0),0)),INDEX(R$3:R1180,MATCH(MAX(Q$3:Q1180),Q$3:Q1180,0),0),R1180)),"")</f>
        <v/>
      </c>
      <c r="T1180" s="7" t="str">
        <f>IF(U1180="","",COUNT(U$3:U1180))</f>
        <v/>
      </c>
      <c r="U1180" s="7" t="str">
        <f t="shared" si="129"/>
        <v/>
      </c>
      <c r="V1180" s="11" t="str">
        <f>IFERROR(IF(S1180="","",IF(U1180="",IF(AND(E1180="",F1180="",G1180&lt;&gt;"",$O1180=INDEX(O$3:O1180,MATCH(MAX(T$3:T1180),T$3:T1180,0),0)),INDEX(U$3:U1180,MATCH(MAX(T$3:T1180),T$3:T1180,0),0),IF(AND(S1180&lt;&gt;"",U1180=""),0,"")),U1180)),"")</f>
        <v/>
      </c>
      <c r="W1180" s="13" t="str">
        <f t="shared" si="130"/>
        <v/>
      </c>
      <c r="X1180" s="52" t="str">
        <f t="shared" si="128"/>
        <v/>
      </c>
      <c r="Y1180" s="52" t="str">
        <f t="shared" si="131"/>
        <v/>
      </c>
      <c r="Z1180" s="79" t="str">
        <f t="shared" si="132"/>
        <v/>
      </c>
    </row>
    <row r="1181" spans="2:26" ht="35.1" customHeight="1" x14ac:dyDescent="0.2">
      <c r="B1181" s="48"/>
      <c r="C1181" s="49"/>
      <c r="D1181" s="50"/>
      <c r="E1181" s="47"/>
      <c r="F1181" s="43"/>
      <c r="G1181" s="45"/>
      <c r="K1181" s="7" t="str">
        <f>IF(O1181="","",COUNT(O$3:O1181))</f>
        <v/>
      </c>
      <c r="L1181" s="7" t="str">
        <f>IF(B1181&lt;&gt;"",B1181,IF(OR(COUNTA($G$3:$G1181)&lt;COUNTA($G$3:$G$1048576),$G1181&lt;&gt;""),L1180,""))</f>
        <v/>
      </c>
      <c r="M1181" s="7" t="str">
        <f>IF(C1181&lt;&gt;"",C1181,IF(OR(COUNTA($G$3:$G1181)&lt;COUNTA($G$3:$G$1048576),$G1181&lt;&gt;""),M1180,""))</f>
        <v/>
      </c>
      <c r="N1181" s="7" t="str">
        <f>IF(D1181&lt;&gt;"",D1181,IF(OR(COUNTA($G$3:$G1181)&lt;COUNTA($G$3:$G$1048576),$G1181&lt;&gt;""),N1180,""))</f>
        <v/>
      </c>
      <c r="O1181" s="8" t="str">
        <f t="shared" si="126"/>
        <v/>
      </c>
      <c r="P1181" s="10" t="str">
        <f>IFERROR(IF(O1181="",IF(COUNT(S$3:S$1048576)=COUNT(S$3:S1181),IF(S1181="","",INDEX(O$3:O1181,MATCH(MAX(K$3:K1181),K$3:K1181,0),0)),INDEX(O$3:O1181,MATCH(MAX(K$3:K1181),K$3:K1181,0),0)),O1181),"")</f>
        <v/>
      </c>
      <c r="Q1181" s="9" t="str">
        <f>IF(R1181="","",COUNT(R$3:R1181))</f>
        <v/>
      </c>
      <c r="R1181" s="7" t="str">
        <f t="shared" si="127"/>
        <v/>
      </c>
      <c r="S1181" s="11" t="str">
        <f>IFERROR(IF(COUNTA($E1181:$G1181)=0,"",IF(AND(R1181="",$O1181=INDEX(O$3:O1181,MATCH(MAX(Q$3:Q1181),Q$3:Q1181,0),0)),INDEX(R$3:R1181,MATCH(MAX(Q$3:Q1181),Q$3:Q1181,0),0),R1181)),"")</f>
        <v/>
      </c>
      <c r="T1181" s="7" t="str">
        <f>IF(U1181="","",COUNT(U$3:U1181))</f>
        <v/>
      </c>
      <c r="U1181" s="7" t="str">
        <f t="shared" si="129"/>
        <v/>
      </c>
      <c r="V1181" s="11" t="str">
        <f>IFERROR(IF(S1181="","",IF(U1181="",IF(AND(E1181="",F1181="",G1181&lt;&gt;"",$O1181=INDEX(O$3:O1181,MATCH(MAX(T$3:T1181),T$3:T1181,0),0)),INDEX(U$3:U1181,MATCH(MAX(T$3:T1181),T$3:T1181,0),0),IF(AND(S1181&lt;&gt;"",U1181=""),0,"")),U1181)),"")</f>
        <v/>
      </c>
      <c r="W1181" s="13" t="str">
        <f t="shared" si="130"/>
        <v/>
      </c>
      <c r="X1181" s="52" t="str">
        <f t="shared" si="128"/>
        <v/>
      </c>
      <c r="Y1181" s="52" t="str">
        <f t="shared" si="131"/>
        <v/>
      </c>
      <c r="Z1181" s="79" t="str">
        <f t="shared" si="132"/>
        <v/>
      </c>
    </row>
    <row r="1182" spans="2:26" ht="35.1" customHeight="1" x14ac:dyDescent="0.2">
      <c r="B1182" s="48"/>
      <c r="C1182" s="49"/>
      <c r="D1182" s="50"/>
      <c r="E1182" s="47"/>
      <c r="F1182" s="43"/>
      <c r="G1182" s="45"/>
      <c r="K1182" s="7" t="str">
        <f>IF(O1182="","",COUNT(O$3:O1182))</f>
        <v/>
      </c>
      <c r="L1182" s="7" t="str">
        <f>IF(B1182&lt;&gt;"",B1182,IF(OR(COUNTA($G$3:$G1182)&lt;COUNTA($G$3:$G$1048576),$G1182&lt;&gt;""),L1181,""))</f>
        <v/>
      </c>
      <c r="M1182" s="7" t="str">
        <f>IF(C1182&lt;&gt;"",C1182,IF(OR(COUNTA($G$3:$G1182)&lt;COUNTA($G$3:$G$1048576),$G1182&lt;&gt;""),M1181,""))</f>
        <v/>
      </c>
      <c r="N1182" s="7" t="str">
        <f>IF(D1182&lt;&gt;"",D1182,IF(OR(COUNTA($G$3:$G1182)&lt;COUNTA($G$3:$G$1048576),$G1182&lt;&gt;""),N1181,""))</f>
        <v/>
      </c>
      <c r="O1182" s="8" t="str">
        <f t="shared" si="126"/>
        <v/>
      </c>
      <c r="P1182" s="10" t="str">
        <f>IFERROR(IF(O1182="",IF(COUNT(S$3:S$1048576)=COUNT(S$3:S1182),IF(S1182="","",INDEX(O$3:O1182,MATCH(MAX(K$3:K1182),K$3:K1182,0),0)),INDEX(O$3:O1182,MATCH(MAX(K$3:K1182),K$3:K1182,0),0)),O1182),"")</f>
        <v/>
      </c>
      <c r="Q1182" s="9" t="str">
        <f>IF(R1182="","",COUNT(R$3:R1182))</f>
        <v/>
      </c>
      <c r="R1182" s="7" t="str">
        <f t="shared" si="127"/>
        <v/>
      </c>
      <c r="S1182" s="11" t="str">
        <f>IFERROR(IF(COUNTA($E1182:$G1182)=0,"",IF(AND(R1182="",$O1182=INDEX(O$3:O1182,MATCH(MAX(Q$3:Q1182),Q$3:Q1182,0),0)),INDEX(R$3:R1182,MATCH(MAX(Q$3:Q1182),Q$3:Q1182,0),0),R1182)),"")</f>
        <v/>
      </c>
      <c r="T1182" s="7" t="str">
        <f>IF(U1182="","",COUNT(U$3:U1182))</f>
        <v/>
      </c>
      <c r="U1182" s="7" t="str">
        <f t="shared" si="129"/>
        <v/>
      </c>
      <c r="V1182" s="11" t="str">
        <f>IFERROR(IF(S1182="","",IF(U1182="",IF(AND(E1182="",F1182="",G1182&lt;&gt;"",$O1182=INDEX(O$3:O1182,MATCH(MAX(T$3:T1182),T$3:T1182,0),0)),INDEX(U$3:U1182,MATCH(MAX(T$3:T1182),T$3:T1182,0),0),IF(AND(S1182&lt;&gt;"",U1182=""),0,"")),U1182)),"")</f>
        <v/>
      </c>
      <c r="W1182" s="13" t="str">
        <f t="shared" si="130"/>
        <v/>
      </c>
      <c r="X1182" s="52" t="str">
        <f t="shared" si="128"/>
        <v/>
      </c>
      <c r="Y1182" s="52" t="str">
        <f t="shared" si="131"/>
        <v/>
      </c>
      <c r="Z1182" s="79" t="str">
        <f t="shared" si="132"/>
        <v/>
      </c>
    </row>
    <row r="1183" spans="2:26" ht="35.1" customHeight="1" x14ac:dyDescent="0.2">
      <c r="B1183" s="48"/>
      <c r="C1183" s="49"/>
      <c r="D1183" s="50"/>
      <c r="E1183" s="47"/>
      <c r="F1183" s="43"/>
      <c r="G1183" s="45"/>
      <c r="K1183" s="7" t="str">
        <f>IF(O1183="","",COUNT(O$3:O1183))</f>
        <v/>
      </c>
      <c r="L1183" s="7" t="str">
        <f>IF(B1183&lt;&gt;"",B1183,IF(OR(COUNTA($G$3:$G1183)&lt;COUNTA($G$3:$G$1048576),$G1183&lt;&gt;""),L1182,""))</f>
        <v/>
      </c>
      <c r="M1183" s="7" t="str">
        <f>IF(C1183&lt;&gt;"",C1183,IF(OR(COUNTA($G$3:$G1183)&lt;COUNTA($G$3:$G$1048576),$G1183&lt;&gt;""),M1182,""))</f>
        <v/>
      </c>
      <c r="N1183" s="7" t="str">
        <f>IF(D1183&lt;&gt;"",D1183,IF(OR(COUNTA($G$3:$G1183)&lt;COUNTA($G$3:$G$1048576),$G1183&lt;&gt;""),N1182,""))</f>
        <v/>
      </c>
      <c r="O1183" s="8" t="str">
        <f t="shared" si="126"/>
        <v/>
      </c>
      <c r="P1183" s="10" t="str">
        <f>IFERROR(IF(O1183="",IF(COUNT(S$3:S$1048576)=COUNT(S$3:S1183),IF(S1183="","",INDEX(O$3:O1183,MATCH(MAX(K$3:K1183),K$3:K1183,0),0)),INDEX(O$3:O1183,MATCH(MAX(K$3:K1183),K$3:K1183,0),0)),O1183),"")</f>
        <v/>
      </c>
      <c r="Q1183" s="9" t="str">
        <f>IF(R1183="","",COUNT(R$3:R1183))</f>
        <v/>
      </c>
      <c r="R1183" s="7" t="str">
        <f t="shared" si="127"/>
        <v/>
      </c>
      <c r="S1183" s="11" t="str">
        <f>IFERROR(IF(COUNTA($E1183:$G1183)=0,"",IF(AND(R1183="",$O1183=INDEX(O$3:O1183,MATCH(MAX(Q$3:Q1183),Q$3:Q1183,0),0)),INDEX(R$3:R1183,MATCH(MAX(Q$3:Q1183),Q$3:Q1183,0),0),R1183)),"")</f>
        <v/>
      </c>
      <c r="T1183" s="7" t="str">
        <f>IF(U1183="","",COUNT(U$3:U1183))</f>
        <v/>
      </c>
      <c r="U1183" s="7" t="str">
        <f t="shared" si="129"/>
        <v/>
      </c>
      <c r="V1183" s="11" t="str">
        <f>IFERROR(IF(S1183="","",IF(U1183="",IF(AND(E1183="",F1183="",G1183&lt;&gt;"",$O1183=INDEX(O$3:O1183,MATCH(MAX(T$3:T1183),T$3:T1183,0),0)),INDEX(U$3:U1183,MATCH(MAX(T$3:T1183),T$3:T1183,0),0),IF(AND(S1183&lt;&gt;"",U1183=""),0,"")),U1183)),"")</f>
        <v/>
      </c>
      <c r="W1183" s="13" t="str">
        <f t="shared" si="130"/>
        <v/>
      </c>
      <c r="X1183" s="52" t="str">
        <f t="shared" si="128"/>
        <v/>
      </c>
      <c r="Y1183" s="52" t="str">
        <f t="shared" si="131"/>
        <v/>
      </c>
      <c r="Z1183" s="79" t="str">
        <f t="shared" si="132"/>
        <v/>
      </c>
    </row>
    <row r="1184" spans="2:26" ht="35.1" customHeight="1" x14ac:dyDescent="0.2">
      <c r="B1184" s="48"/>
      <c r="C1184" s="49"/>
      <c r="D1184" s="50"/>
      <c r="E1184" s="47"/>
      <c r="F1184" s="43"/>
      <c r="G1184" s="45"/>
      <c r="K1184" s="7" t="str">
        <f>IF(O1184="","",COUNT(O$3:O1184))</f>
        <v/>
      </c>
      <c r="L1184" s="7" t="str">
        <f>IF(B1184&lt;&gt;"",B1184,IF(OR(COUNTA($G$3:$G1184)&lt;COUNTA($G$3:$G$1048576),$G1184&lt;&gt;""),L1183,""))</f>
        <v/>
      </c>
      <c r="M1184" s="7" t="str">
        <f>IF(C1184&lt;&gt;"",C1184,IF(OR(COUNTA($G$3:$G1184)&lt;COUNTA($G$3:$G$1048576),$G1184&lt;&gt;""),M1183,""))</f>
        <v/>
      </c>
      <c r="N1184" s="7" t="str">
        <f>IF(D1184&lt;&gt;"",D1184,IF(OR(COUNTA($G$3:$G1184)&lt;COUNTA($G$3:$G$1048576),$G1184&lt;&gt;""),N1183,""))</f>
        <v/>
      </c>
      <c r="O1184" s="8" t="str">
        <f t="shared" si="126"/>
        <v/>
      </c>
      <c r="P1184" s="10" t="str">
        <f>IFERROR(IF(O1184="",IF(COUNT(S$3:S$1048576)=COUNT(S$3:S1184),IF(S1184="","",INDEX(O$3:O1184,MATCH(MAX(K$3:K1184),K$3:K1184,0),0)),INDEX(O$3:O1184,MATCH(MAX(K$3:K1184),K$3:K1184,0),0)),O1184),"")</f>
        <v/>
      </c>
      <c r="Q1184" s="9" t="str">
        <f>IF(R1184="","",COUNT(R$3:R1184))</f>
        <v/>
      </c>
      <c r="R1184" s="7" t="str">
        <f t="shared" si="127"/>
        <v/>
      </c>
      <c r="S1184" s="11" t="str">
        <f>IFERROR(IF(COUNTA($E1184:$G1184)=0,"",IF(AND(R1184="",$O1184=INDEX(O$3:O1184,MATCH(MAX(Q$3:Q1184),Q$3:Q1184,0),0)),INDEX(R$3:R1184,MATCH(MAX(Q$3:Q1184),Q$3:Q1184,0),0),R1184)),"")</f>
        <v/>
      </c>
      <c r="T1184" s="7" t="str">
        <f>IF(U1184="","",COUNT(U$3:U1184))</f>
        <v/>
      </c>
      <c r="U1184" s="7" t="str">
        <f t="shared" si="129"/>
        <v/>
      </c>
      <c r="V1184" s="11" t="str">
        <f>IFERROR(IF(S1184="","",IF(U1184="",IF(AND(E1184="",F1184="",G1184&lt;&gt;"",$O1184=INDEX(O$3:O1184,MATCH(MAX(T$3:T1184),T$3:T1184,0),0)),INDEX(U$3:U1184,MATCH(MAX(T$3:T1184),T$3:T1184,0),0),IF(AND(S1184&lt;&gt;"",U1184=""),0,"")),U1184)),"")</f>
        <v/>
      </c>
      <c r="W1184" s="13" t="str">
        <f t="shared" si="130"/>
        <v/>
      </c>
      <c r="X1184" s="52" t="str">
        <f t="shared" si="128"/>
        <v/>
      </c>
      <c r="Y1184" s="52" t="str">
        <f t="shared" si="131"/>
        <v/>
      </c>
      <c r="Z1184" s="79" t="str">
        <f t="shared" si="132"/>
        <v/>
      </c>
    </row>
    <row r="1185" spans="2:26" ht="35.1" customHeight="1" x14ac:dyDescent="0.2">
      <c r="B1185" s="48"/>
      <c r="C1185" s="49"/>
      <c r="D1185" s="50"/>
      <c r="E1185" s="47"/>
      <c r="F1185" s="43"/>
      <c r="G1185" s="45"/>
      <c r="K1185" s="7" t="str">
        <f>IF(O1185="","",COUNT(O$3:O1185))</f>
        <v/>
      </c>
      <c r="L1185" s="7" t="str">
        <f>IF(B1185&lt;&gt;"",B1185,IF(OR(COUNTA($G$3:$G1185)&lt;COUNTA($G$3:$G$1048576),$G1185&lt;&gt;""),L1184,""))</f>
        <v/>
      </c>
      <c r="M1185" s="7" t="str">
        <f>IF(C1185&lt;&gt;"",C1185,IF(OR(COUNTA($G$3:$G1185)&lt;COUNTA($G$3:$G$1048576),$G1185&lt;&gt;""),M1184,""))</f>
        <v/>
      </c>
      <c r="N1185" s="7" t="str">
        <f>IF(D1185&lt;&gt;"",D1185,IF(OR(COUNTA($G$3:$G1185)&lt;COUNTA($G$3:$G$1048576),$G1185&lt;&gt;""),N1184,""))</f>
        <v/>
      </c>
      <c r="O1185" s="8" t="str">
        <f t="shared" si="126"/>
        <v/>
      </c>
      <c r="P1185" s="10" t="str">
        <f>IFERROR(IF(O1185="",IF(COUNT(S$3:S$1048576)=COUNT(S$3:S1185),IF(S1185="","",INDEX(O$3:O1185,MATCH(MAX(K$3:K1185),K$3:K1185,0),0)),INDEX(O$3:O1185,MATCH(MAX(K$3:K1185),K$3:K1185,0),0)),O1185),"")</f>
        <v/>
      </c>
      <c r="Q1185" s="9" t="str">
        <f>IF(R1185="","",COUNT(R$3:R1185))</f>
        <v/>
      </c>
      <c r="R1185" s="7" t="str">
        <f t="shared" si="127"/>
        <v/>
      </c>
      <c r="S1185" s="11" t="str">
        <f>IFERROR(IF(COUNTA($E1185:$G1185)=0,"",IF(AND(R1185="",$O1185=INDEX(O$3:O1185,MATCH(MAX(Q$3:Q1185),Q$3:Q1185,0),0)),INDEX(R$3:R1185,MATCH(MAX(Q$3:Q1185),Q$3:Q1185,0),0),R1185)),"")</f>
        <v/>
      </c>
      <c r="T1185" s="7" t="str">
        <f>IF(U1185="","",COUNT(U$3:U1185))</f>
        <v/>
      </c>
      <c r="U1185" s="7" t="str">
        <f t="shared" si="129"/>
        <v/>
      </c>
      <c r="V1185" s="11" t="str">
        <f>IFERROR(IF(S1185="","",IF(U1185="",IF(AND(E1185="",F1185="",G1185&lt;&gt;"",$O1185=INDEX(O$3:O1185,MATCH(MAX(T$3:T1185),T$3:T1185,0),0)),INDEX(U$3:U1185,MATCH(MAX(T$3:T1185),T$3:T1185,0),0),IF(AND(S1185&lt;&gt;"",U1185=""),0,"")),U1185)),"")</f>
        <v/>
      </c>
      <c r="W1185" s="13" t="str">
        <f t="shared" si="130"/>
        <v/>
      </c>
      <c r="X1185" s="52" t="str">
        <f t="shared" si="128"/>
        <v/>
      </c>
      <c r="Y1185" s="52" t="str">
        <f t="shared" si="131"/>
        <v/>
      </c>
      <c r="Z1185" s="79" t="str">
        <f t="shared" si="132"/>
        <v/>
      </c>
    </row>
    <row r="1186" spans="2:26" ht="35.1" customHeight="1" x14ac:dyDescent="0.2">
      <c r="B1186" s="48"/>
      <c r="C1186" s="49"/>
      <c r="D1186" s="50"/>
      <c r="E1186" s="47"/>
      <c r="F1186" s="43"/>
      <c r="G1186" s="45"/>
      <c r="K1186" s="7" t="str">
        <f>IF(O1186="","",COUNT(O$3:O1186))</f>
        <v/>
      </c>
      <c r="L1186" s="7" t="str">
        <f>IF(B1186&lt;&gt;"",B1186,IF(OR(COUNTA($G$3:$G1186)&lt;COUNTA($G$3:$G$1048576),$G1186&lt;&gt;""),L1185,""))</f>
        <v/>
      </c>
      <c r="M1186" s="7" t="str">
        <f>IF(C1186&lt;&gt;"",C1186,IF(OR(COUNTA($G$3:$G1186)&lt;COUNTA($G$3:$G$1048576),$G1186&lt;&gt;""),M1185,""))</f>
        <v/>
      </c>
      <c r="N1186" s="7" t="str">
        <f>IF(D1186&lt;&gt;"",D1186,IF(OR(COUNTA($G$3:$G1186)&lt;COUNTA($G$3:$G$1048576),$G1186&lt;&gt;""),N1185,""))</f>
        <v/>
      </c>
      <c r="O1186" s="8" t="str">
        <f t="shared" si="126"/>
        <v/>
      </c>
      <c r="P1186" s="10" t="str">
        <f>IFERROR(IF(O1186="",IF(COUNT(S$3:S$1048576)=COUNT(S$3:S1186),IF(S1186="","",INDEX(O$3:O1186,MATCH(MAX(K$3:K1186),K$3:K1186,0),0)),INDEX(O$3:O1186,MATCH(MAX(K$3:K1186),K$3:K1186,0),0)),O1186),"")</f>
        <v/>
      </c>
      <c r="Q1186" s="9" t="str">
        <f>IF(R1186="","",COUNT(R$3:R1186))</f>
        <v/>
      </c>
      <c r="R1186" s="7" t="str">
        <f t="shared" si="127"/>
        <v/>
      </c>
      <c r="S1186" s="11" t="str">
        <f>IFERROR(IF(COUNTA($E1186:$G1186)=0,"",IF(AND(R1186="",$O1186=INDEX(O$3:O1186,MATCH(MAX(Q$3:Q1186),Q$3:Q1186,0),0)),INDEX(R$3:R1186,MATCH(MAX(Q$3:Q1186),Q$3:Q1186,0),0),R1186)),"")</f>
        <v/>
      </c>
      <c r="T1186" s="7" t="str">
        <f>IF(U1186="","",COUNT(U$3:U1186))</f>
        <v/>
      </c>
      <c r="U1186" s="7" t="str">
        <f t="shared" si="129"/>
        <v/>
      </c>
      <c r="V1186" s="11" t="str">
        <f>IFERROR(IF(S1186="","",IF(U1186="",IF(AND(E1186="",F1186="",G1186&lt;&gt;"",$O1186=INDEX(O$3:O1186,MATCH(MAX(T$3:T1186),T$3:T1186,0),0)),INDEX(U$3:U1186,MATCH(MAX(T$3:T1186),T$3:T1186,0),0),IF(AND(S1186&lt;&gt;"",U1186=""),0,"")),U1186)),"")</f>
        <v/>
      </c>
      <c r="W1186" s="13" t="str">
        <f t="shared" si="130"/>
        <v/>
      </c>
      <c r="X1186" s="52" t="str">
        <f t="shared" si="128"/>
        <v/>
      </c>
      <c r="Y1186" s="52" t="str">
        <f t="shared" si="131"/>
        <v/>
      </c>
      <c r="Z1186" s="79" t="str">
        <f t="shared" si="132"/>
        <v/>
      </c>
    </row>
    <row r="1187" spans="2:26" ht="35.1" customHeight="1" x14ac:dyDescent="0.2">
      <c r="B1187" s="48"/>
      <c r="C1187" s="49"/>
      <c r="D1187" s="50"/>
      <c r="E1187" s="47"/>
      <c r="F1187" s="43"/>
      <c r="G1187" s="45"/>
      <c r="K1187" s="7" t="str">
        <f>IF(O1187="","",COUNT(O$3:O1187))</f>
        <v/>
      </c>
      <c r="L1187" s="7" t="str">
        <f>IF(B1187&lt;&gt;"",B1187,IF(OR(COUNTA($G$3:$G1187)&lt;COUNTA($G$3:$G$1048576),$G1187&lt;&gt;""),L1186,""))</f>
        <v/>
      </c>
      <c r="M1187" s="7" t="str">
        <f>IF(C1187&lt;&gt;"",C1187,IF(OR(COUNTA($G$3:$G1187)&lt;COUNTA($G$3:$G$1048576),$G1187&lt;&gt;""),M1186,""))</f>
        <v/>
      </c>
      <c r="N1187" s="7" t="str">
        <f>IF(D1187&lt;&gt;"",D1187,IF(OR(COUNTA($G$3:$G1187)&lt;COUNTA($G$3:$G$1048576),$G1187&lt;&gt;""),N1186,""))</f>
        <v/>
      </c>
      <c r="O1187" s="8" t="str">
        <f t="shared" si="126"/>
        <v/>
      </c>
      <c r="P1187" s="10" t="str">
        <f>IFERROR(IF(O1187="",IF(COUNT(S$3:S$1048576)=COUNT(S$3:S1187),IF(S1187="","",INDEX(O$3:O1187,MATCH(MAX(K$3:K1187),K$3:K1187,0),0)),INDEX(O$3:O1187,MATCH(MAX(K$3:K1187),K$3:K1187,0),0)),O1187),"")</f>
        <v/>
      </c>
      <c r="Q1187" s="9" t="str">
        <f>IF(R1187="","",COUNT(R$3:R1187))</f>
        <v/>
      </c>
      <c r="R1187" s="7" t="str">
        <f t="shared" si="127"/>
        <v/>
      </c>
      <c r="S1187" s="11" t="str">
        <f>IFERROR(IF(COUNTA($E1187:$G1187)=0,"",IF(AND(R1187="",$O1187=INDEX(O$3:O1187,MATCH(MAX(Q$3:Q1187),Q$3:Q1187,0),0)),INDEX(R$3:R1187,MATCH(MAX(Q$3:Q1187),Q$3:Q1187,0),0),R1187)),"")</f>
        <v/>
      </c>
      <c r="T1187" s="7" t="str">
        <f>IF(U1187="","",COUNT(U$3:U1187))</f>
        <v/>
      </c>
      <c r="U1187" s="7" t="str">
        <f t="shared" si="129"/>
        <v/>
      </c>
      <c r="V1187" s="11" t="str">
        <f>IFERROR(IF(S1187="","",IF(U1187="",IF(AND(E1187="",F1187="",G1187&lt;&gt;"",$O1187=INDEX(O$3:O1187,MATCH(MAX(T$3:T1187),T$3:T1187,0),0)),INDEX(U$3:U1187,MATCH(MAX(T$3:T1187),T$3:T1187,0),0),IF(AND(S1187&lt;&gt;"",U1187=""),0,"")),U1187)),"")</f>
        <v/>
      </c>
      <c r="W1187" s="13" t="str">
        <f t="shared" si="130"/>
        <v/>
      </c>
      <c r="X1187" s="52" t="str">
        <f t="shared" si="128"/>
        <v/>
      </c>
      <c r="Y1187" s="52" t="str">
        <f t="shared" si="131"/>
        <v/>
      </c>
      <c r="Z1187" s="79" t="str">
        <f t="shared" si="132"/>
        <v/>
      </c>
    </row>
    <row r="1188" spans="2:26" ht="35.1" customHeight="1" x14ac:dyDescent="0.2">
      <c r="B1188" s="48"/>
      <c r="C1188" s="49"/>
      <c r="D1188" s="50"/>
      <c r="E1188" s="47"/>
      <c r="F1188" s="43"/>
      <c r="G1188" s="45"/>
      <c r="K1188" s="7" t="str">
        <f>IF(O1188="","",COUNT(O$3:O1188))</f>
        <v/>
      </c>
      <c r="L1188" s="7" t="str">
        <f>IF(B1188&lt;&gt;"",B1188,IF(OR(COUNTA($G$3:$G1188)&lt;COUNTA($G$3:$G$1048576),$G1188&lt;&gt;""),L1187,""))</f>
        <v/>
      </c>
      <c r="M1188" s="7" t="str">
        <f>IF(C1188&lt;&gt;"",C1188,IF(OR(COUNTA($G$3:$G1188)&lt;COUNTA($G$3:$G$1048576),$G1188&lt;&gt;""),M1187,""))</f>
        <v/>
      </c>
      <c r="N1188" s="7" t="str">
        <f>IF(D1188&lt;&gt;"",D1188,IF(OR(COUNTA($G$3:$G1188)&lt;COUNTA($G$3:$G$1048576),$G1188&lt;&gt;""),N1187,""))</f>
        <v/>
      </c>
      <c r="O1188" s="8" t="str">
        <f t="shared" si="126"/>
        <v/>
      </c>
      <c r="P1188" s="10" t="str">
        <f>IFERROR(IF(O1188="",IF(COUNT(S$3:S$1048576)=COUNT(S$3:S1188),IF(S1188="","",INDEX(O$3:O1188,MATCH(MAX(K$3:K1188),K$3:K1188,0),0)),INDEX(O$3:O1188,MATCH(MAX(K$3:K1188),K$3:K1188,0),0)),O1188),"")</f>
        <v/>
      </c>
      <c r="Q1188" s="9" t="str">
        <f>IF(R1188="","",COUNT(R$3:R1188))</f>
        <v/>
      </c>
      <c r="R1188" s="7" t="str">
        <f t="shared" si="127"/>
        <v/>
      </c>
      <c r="S1188" s="11" t="str">
        <f>IFERROR(IF(COUNTA($E1188:$G1188)=0,"",IF(AND(R1188="",$O1188=INDEX(O$3:O1188,MATCH(MAX(Q$3:Q1188),Q$3:Q1188,0),0)),INDEX(R$3:R1188,MATCH(MAX(Q$3:Q1188),Q$3:Q1188,0),0),R1188)),"")</f>
        <v/>
      </c>
      <c r="T1188" s="7" t="str">
        <f>IF(U1188="","",COUNT(U$3:U1188))</f>
        <v/>
      </c>
      <c r="U1188" s="7" t="str">
        <f t="shared" si="129"/>
        <v/>
      </c>
      <c r="V1188" s="11" t="str">
        <f>IFERROR(IF(S1188="","",IF(U1188="",IF(AND(E1188="",F1188="",G1188&lt;&gt;"",$O1188=INDEX(O$3:O1188,MATCH(MAX(T$3:T1188),T$3:T1188,0),0)),INDEX(U$3:U1188,MATCH(MAX(T$3:T1188),T$3:T1188,0),0),IF(AND(S1188&lt;&gt;"",U1188=""),0,"")),U1188)),"")</f>
        <v/>
      </c>
      <c r="W1188" s="13" t="str">
        <f t="shared" si="130"/>
        <v/>
      </c>
      <c r="X1188" s="52" t="str">
        <f t="shared" si="128"/>
        <v/>
      </c>
      <c r="Y1188" s="52" t="str">
        <f t="shared" si="131"/>
        <v/>
      </c>
      <c r="Z1188" s="79" t="str">
        <f t="shared" si="132"/>
        <v/>
      </c>
    </row>
    <row r="1189" spans="2:26" ht="35.1" customHeight="1" x14ac:dyDescent="0.2">
      <c r="B1189" s="48"/>
      <c r="C1189" s="49"/>
      <c r="D1189" s="50"/>
      <c r="E1189" s="47"/>
      <c r="F1189" s="43"/>
      <c r="G1189" s="45"/>
      <c r="K1189" s="7" t="str">
        <f>IF(O1189="","",COUNT(O$3:O1189))</f>
        <v/>
      </c>
      <c r="L1189" s="7" t="str">
        <f>IF(B1189&lt;&gt;"",B1189,IF(OR(COUNTA($G$3:$G1189)&lt;COUNTA($G$3:$G$1048576),$G1189&lt;&gt;""),L1188,""))</f>
        <v/>
      </c>
      <c r="M1189" s="7" t="str">
        <f>IF(C1189&lt;&gt;"",C1189,IF(OR(COUNTA($G$3:$G1189)&lt;COUNTA($G$3:$G$1048576),$G1189&lt;&gt;""),M1188,""))</f>
        <v/>
      </c>
      <c r="N1189" s="7" t="str">
        <f>IF(D1189&lt;&gt;"",D1189,IF(OR(COUNTA($G$3:$G1189)&lt;COUNTA($G$3:$G$1048576),$G1189&lt;&gt;""),N1188,""))</f>
        <v/>
      </c>
      <c r="O1189" s="8" t="str">
        <f t="shared" si="126"/>
        <v/>
      </c>
      <c r="P1189" s="10" t="str">
        <f>IFERROR(IF(O1189="",IF(COUNT(S$3:S$1048576)=COUNT(S$3:S1189),IF(S1189="","",INDEX(O$3:O1189,MATCH(MAX(K$3:K1189),K$3:K1189,0),0)),INDEX(O$3:O1189,MATCH(MAX(K$3:K1189),K$3:K1189,0),0)),O1189),"")</f>
        <v/>
      </c>
      <c r="Q1189" s="9" t="str">
        <f>IF(R1189="","",COUNT(R$3:R1189))</f>
        <v/>
      </c>
      <c r="R1189" s="7" t="str">
        <f t="shared" si="127"/>
        <v/>
      </c>
      <c r="S1189" s="11" t="str">
        <f>IFERROR(IF(COUNTA($E1189:$G1189)=0,"",IF(AND(R1189="",$O1189=INDEX(O$3:O1189,MATCH(MAX(Q$3:Q1189),Q$3:Q1189,0),0)),INDEX(R$3:R1189,MATCH(MAX(Q$3:Q1189),Q$3:Q1189,0),0),R1189)),"")</f>
        <v/>
      </c>
      <c r="T1189" s="7" t="str">
        <f>IF(U1189="","",COUNT(U$3:U1189))</f>
        <v/>
      </c>
      <c r="U1189" s="7" t="str">
        <f t="shared" si="129"/>
        <v/>
      </c>
      <c r="V1189" s="11" t="str">
        <f>IFERROR(IF(S1189="","",IF(U1189="",IF(AND(E1189="",F1189="",G1189&lt;&gt;"",$O1189=INDEX(O$3:O1189,MATCH(MAX(T$3:T1189),T$3:T1189,0),0)),INDEX(U$3:U1189,MATCH(MAX(T$3:T1189),T$3:T1189,0),0),IF(AND(S1189&lt;&gt;"",U1189=""),0,"")),U1189)),"")</f>
        <v/>
      </c>
      <c r="W1189" s="13" t="str">
        <f t="shared" si="130"/>
        <v/>
      </c>
      <c r="X1189" s="52" t="str">
        <f t="shared" si="128"/>
        <v/>
      </c>
      <c r="Y1189" s="52" t="str">
        <f t="shared" si="131"/>
        <v/>
      </c>
      <c r="Z1189" s="79" t="str">
        <f t="shared" si="132"/>
        <v/>
      </c>
    </row>
    <row r="1190" spans="2:26" ht="35.1" customHeight="1" x14ac:dyDescent="0.2">
      <c r="B1190" s="48"/>
      <c r="C1190" s="49"/>
      <c r="D1190" s="50"/>
      <c r="E1190" s="47"/>
      <c r="F1190" s="43"/>
      <c r="G1190" s="45"/>
      <c r="K1190" s="7" t="str">
        <f>IF(O1190="","",COUNT(O$3:O1190))</f>
        <v/>
      </c>
      <c r="L1190" s="7" t="str">
        <f>IF(B1190&lt;&gt;"",B1190,IF(OR(COUNTA($G$3:$G1190)&lt;COUNTA($G$3:$G$1048576),$G1190&lt;&gt;""),L1189,""))</f>
        <v/>
      </c>
      <c r="M1190" s="7" t="str">
        <f>IF(C1190&lt;&gt;"",C1190,IF(OR(COUNTA($G$3:$G1190)&lt;COUNTA($G$3:$G$1048576),$G1190&lt;&gt;""),M1189,""))</f>
        <v/>
      </c>
      <c r="N1190" s="7" t="str">
        <f>IF(D1190&lt;&gt;"",D1190,IF(OR(COUNTA($G$3:$G1190)&lt;COUNTA($G$3:$G$1048576),$G1190&lt;&gt;""),N1189,""))</f>
        <v/>
      </c>
      <c r="O1190" s="8" t="str">
        <f t="shared" si="126"/>
        <v/>
      </c>
      <c r="P1190" s="10" t="str">
        <f>IFERROR(IF(O1190="",IF(COUNT(S$3:S$1048576)=COUNT(S$3:S1190),IF(S1190="","",INDEX(O$3:O1190,MATCH(MAX(K$3:K1190),K$3:K1190,0),0)),INDEX(O$3:O1190,MATCH(MAX(K$3:K1190),K$3:K1190,0),0)),O1190),"")</f>
        <v/>
      </c>
      <c r="Q1190" s="9" t="str">
        <f>IF(R1190="","",COUNT(R$3:R1190))</f>
        <v/>
      </c>
      <c r="R1190" s="7" t="str">
        <f t="shared" si="127"/>
        <v/>
      </c>
      <c r="S1190" s="11" t="str">
        <f>IFERROR(IF(COUNTA($E1190:$G1190)=0,"",IF(AND(R1190="",$O1190=INDEX(O$3:O1190,MATCH(MAX(Q$3:Q1190),Q$3:Q1190,0),0)),INDEX(R$3:R1190,MATCH(MAX(Q$3:Q1190),Q$3:Q1190,0),0),R1190)),"")</f>
        <v/>
      </c>
      <c r="T1190" s="7" t="str">
        <f>IF(U1190="","",COUNT(U$3:U1190))</f>
        <v/>
      </c>
      <c r="U1190" s="7" t="str">
        <f t="shared" si="129"/>
        <v/>
      </c>
      <c r="V1190" s="11" t="str">
        <f>IFERROR(IF(S1190="","",IF(U1190="",IF(AND(E1190="",F1190="",G1190&lt;&gt;"",$O1190=INDEX(O$3:O1190,MATCH(MAX(T$3:T1190),T$3:T1190,0),0)),INDEX(U$3:U1190,MATCH(MAX(T$3:T1190),T$3:T1190,0),0),IF(AND(S1190&lt;&gt;"",U1190=""),0,"")),U1190)),"")</f>
        <v/>
      </c>
      <c r="W1190" s="13" t="str">
        <f t="shared" si="130"/>
        <v/>
      </c>
      <c r="X1190" s="52" t="str">
        <f t="shared" si="128"/>
        <v/>
      </c>
      <c r="Y1190" s="52" t="str">
        <f t="shared" si="131"/>
        <v/>
      </c>
      <c r="Z1190" s="79" t="str">
        <f t="shared" si="132"/>
        <v/>
      </c>
    </row>
    <row r="1191" spans="2:26" ht="35.1" customHeight="1" x14ac:dyDescent="0.2">
      <c r="B1191" s="48"/>
      <c r="C1191" s="49"/>
      <c r="D1191" s="50"/>
      <c r="E1191" s="47"/>
      <c r="F1191" s="43"/>
      <c r="G1191" s="45"/>
      <c r="K1191" s="7" t="str">
        <f>IF(O1191="","",COUNT(O$3:O1191))</f>
        <v/>
      </c>
      <c r="L1191" s="7" t="str">
        <f>IF(B1191&lt;&gt;"",B1191,IF(OR(COUNTA($G$3:$G1191)&lt;COUNTA($G$3:$G$1048576),$G1191&lt;&gt;""),L1190,""))</f>
        <v/>
      </c>
      <c r="M1191" s="7" t="str">
        <f>IF(C1191&lt;&gt;"",C1191,IF(OR(COUNTA($G$3:$G1191)&lt;COUNTA($G$3:$G$1048576),$G1191&lt;&gt;""),M1190,""))</f>
        <v/>
      </c>
      <c r="N1191" s="7" t="str">
        <f>IF(D1191&lt;&gt;"",D1191,IF(OR(COUNTA($G$3:$G1191)&lt;COUNTA($G$3:$G$1048576),$G1191&lt;&gt;""),N1190,""))</f>
        <v/>
      </c>
      <c r="O1191" s="8" t="str">
        <f t="shared" ref="O1191:O1254" si="133">IF(COUNT(L1191:N1191)=3,DATE(L1191,M1191,N1191),"")</f>
        <v/>
      </c>
      <c r="P1191" s="10" t="str">
        <f>IFERROR(IF(O1191="",IF(COUNT(S$3:S$1048576)=COUNT(S$3:S1191),IF(S1191="","",INDEX(O$3:O1191,MATCH(MAX(K$3:K1191),K$3:K1191,0),0)),INDEX(O$3:O1191,MATCH(MAX(K$3:K1191),K$3:K1191,0),0)),O1191),"")</f>
        <v/>
      </c>
      <c r="Q1191" s="9" t="str">
        <f>IF(R1191="","",COUNT(R$3:R1191))</f>
        <v/>
      </c>
      <c r="R1191" s="7" t="str">
        <f t="shared" ref="R1191:R1254" si="134">IF(E1191="","",E1191)</f>
        <v/>
      </c>
      <c r="S1191" s="11" t="str">
        <f>IFERROR(IF(COUNTA($E1191:$G1191)=0,"",IF(AND(R1191="",$O1191=INDEX(O$3:O1191,MATCH(MAX(Q$3:Q1191),Q$3:Q1191,0),0)),INDEX(R$3:R1191,MATCH(MAX(Q$3:Q1191),Q$3:Q1191,0),0),R1191)),"")</f>
        <v/>
      </c>
      <c r="T1191" s="7" t="str">
        <f>IF(U1191="","",COUNT(U$3:U1191))</f>
        <v/>
      </c>
      <c r="U1191" s="7" t="str">
        <f t="shared" si="129"/>
        <v/>
      </c>
      <c r="V1191" s="11" t="str">
        <f>IFERROR(IF(S1191="","",IF(U1191="",IF(AND(E1191="",F1191="",G1191&lt;&gt;"",$O1191=INDEX(O$3:O1191,MATCH(MAX(T$3:T1191),T$3:T1191,0),0)),INDEX(U$3:U1191,MATCH(MAX(T$3:T1191),T$3:T1191,0),0),IF(AND(S1191&lt;&gt;"",U1191=""),0,"")),U1191)),"")</f>
        <v/>
      </c>
      <c r="W1191" s="13" t="str">
        <f t="shared" si="130"/>
        <v/>
      </c>
      <c r="X1191" s="52" t="str">
        <f t="shared" ref="X1191:X1254" si="135">IF(P1191="","",TEXT(P1191,0))</f>
        <v/>
      </c>
      <c r="Y1191" s="52" t="str">
        <f t="shared" si="131"/>
        <v/>
      </c>
      <c r="Z1191" s="79" t="str">
        <f t="shared" si="132"/>
        <v/>
      </c>
    </row>
    <row r="1192" spans="2:26" ht="35.1" customHeight="1" x14ac:dyDescent="0.2">
      <c r="B1192" s="48"/>
      <c r="C1192" s="49"/>
      <c r="D1192" s="50"/>
      <c r="E1192" s="47"/>
      <c r="F1192" s="43"/>
      <c r="G1192" s="45"/>
      <c r="K1192" s="7" t="str">
        <f>IF(O1192="","",COUNT(O$3:O1192))</f>
        <v/>
      </c>
      <c r="L1192" s="7" t="str">
        <f>IF(B1192&lt;&gt;"",B1192,IF(OR(COUNTA($G$3:$G1192)&lt;COUNTA($G$3:$G$1048576),$G1192&lt;&gt;""),L1191,""))</f>
        <v/>
      </c>
      <c r="M1192" s="7" t="str">
        <f>IF(C1192&lt;&gt;"",C1192,IF(OR(COUNTA($G$3:$G1192)&lt;COUNTA($G$3:$G$1048576),$G1192&lt;&gt;""),M1191,""))</f>
        <v/>
      </c>
      <c r="N1192" s="7" t="str">
        <f>IF(D1192&lt;&gt;"",D1192,IF(OR(COUNTA($G$3:$G1192)&lt;COUNTA($G$3:$G$1048576),$G1192&lt;&gt;""),N1191,""))</f>
        <v/>
      </c>
      <c r="O1192" s="8" t="str">
        <f t="shared" si="133"/>
        <v/>
      </c>
      <c r="P1192" s="10" t="str">
        <f>IFERROR(IF(O1192="",IF(COUNT(S$3:S$1048576)=COUNT(S$3:S1192),IF(S1192="","",INDEX(O$3:O1192,MATCH(MAX(K$3:K1192),K$3:K1192,0),0)),INDEX(O$3:O1192,MATCH(MAX(K$3:K1192),K$3:K1192,0),0)),O1192),"")</f>
        <v/>
      </c>
      <c r="Q1192" s="9" t="str">
        <f>IF(R1192="","",COUNT(R$3:R1192))</f>
        <v/>
      </c>
      <c r="R1192" s="7" t="str">
        <f t="shared" si="134"/>
        <v/>
      </c>
      <c r="S1192" s="11" t="str">
        <f>IFERROR(IF(COUNTA($E1192:$G1192)=0,"",IF(AND(R1192="",$O1192=INDEX(O$3:O1192,MATCH(MAX(Q$3:Q1192),Q$3:Q1192,0),0)),INDEX(R$3:R1192,MATCH(MAX(Q$3:Q1192),Q$3:Q1192,0),0),R1192)),"")</f>
        <v/>
      </c>
      <c r="T1192" s="7" t="str">
        <f>IF(U1192="","",COUNT(U$3:U1192))</f>
        <v/>
      </c>
      <c r="U1192" s="7" t="str">
        <f t="shared" si="129"/>
        <v/>
      </c>
      <c r="V1192" s="11" t="str">
        <f>IFERROR(IF(S1192="","",IF(U1192="",IF(AND(E1192="",F1192="",G1192&lt;&gt;"",$O1192=INDEX(O$3:O1192,MATCH(MAX(T$3:T1192),T$3:T1192,0),0)),INDEX(U$3:U1192,MATCH(MAX(T$3:T1192),T$3:T1192,0),0),IF(AND(S1192&lt;&gt;"",U1192=""),0,"")),U1192)),"")</f>
        <v/>
      </c>
      <c r="W1192" s="13" t="str">
        <f t="shared" si="130"/>
        <v/>
      </c>
      <c r="X1192" s="52" t="str">
        <f t="shared" si="135"/>
        <v/>
      </c>
      <c r="Y1192" s="52" t="str">
        <f t="shared" si="131"/>
        <v/>
      </c>
      <c r="Z1192" s="79" t="str">
        <f t="shared" si="132"/>
        <v/>
      </c>
    </row>
    <row r="1193" spans="2:26" ht="35.1" customHeight="1" x14ac:dyDescent="0.2">
      <c r="B1193" s="48"/>
      <c r="C1193" s="49"/>
      <c r="D1193" s="50"/>
      <c r="E1193" s="47"/>
      <c r="F1193" s="43"/>
      <c r="G1193" s="45"/>
      <c r="K1193" s="7" t="str">
        <f>IF(O1193="","",COUNT(O$3:O1193))</f>
        <v/>
      </c>
      <c r="L1193" s="7" t="str">
        <f>IF(B1193&lt;&gt;"",B1193,IF(OR(COUNTA($G$3:$G1193)&lt;COUNTA($G$3:$G$1048576),$G1193&lt;&gt;""),L1192,""))</f>
        <v/>
      </c>
      <c r="M1193" s="7" t="str">
        <f>IF(C1193&lt;&gt;"",C1193,IF(OR(COUNTA($G$3:$G1193)&lt;COUNTA($G$3:$G$1048576),$G1193&lt;&gt;""),M1192,""))</f>
        <v/>
      </c>
      <c r="N1193" s="7" t="str">
        <f>IF(D1193&lt;&gt;"",D1193,IF(OR(COUNTA($G$3:$G1193)&lt;COUNTA($G$3:$G$1048576),$G1193&lt;&gt;""),N1192,""))</f>
        <v/>
      </c>
      <c r="O1193" s="8" t="str">
        <f t="shared" si="133"/>
        <v/>
      </c>
      <c r="P1193" s="10" t="str">
        <f>IFERROR(IF(O1193="",IF(COUNT(S$3:S$1048576)=COUNT(S$3:S1193),IF(S1193="","",INDEX(O$3:O1193,MATCH(MAX(K$3:K1193),K$3:K1193,0),0)),INDEX(O$3:O1193,MATCH(MAX(K$3:K1193),K$3:K1193,0),0)),O1193),"")</f>
        <v/>
      </c>
      <c r="Q1193" s="9" t="str">
        <f>IF(R1193="","",COUNT(R$3:R1193))</f>
        <v/>
      </c>
      <c r="R1193" s="7" t="str">
        <f t="shared" si="134"/>
        <v/>
      </c>
      <c r="S1193" s="11" t="str">
        <f>IFERROR(IF(COUNTA($E1193:$G1193)=0,"",IF(AND(R1193="",$O1193=INDEX(O$3:O1193,MATCH(MAX(Q$3:Q1193),Q$3:Q1193,0),0)),INDEX(R$3:R1193,MATCH(MAX(Q$3:Q1193),Q$3:Q1193,0),0),R1193)),"")</f>
        <v/>
      </c>
      <c r="T1193" s="7" t="str">
        <f>IF(U1193="","",COUNT(U$3:U1193))</f>
        <v/>
      </c>
      <c r="U1193" s="7" t="str">
        <f t="shared" si="129"/>
        <v/>
      </c>
      <c r="V1193" s="11" t="str">
        <f>IFERROR(IF(S1193="","",IF(U1193="",IF(AND(E1193="",F1193="",G1193&lt;&gt;"",$O1193=INDEX(O$3:O1193,MATCH(MAX(T$3:T1193),T$3:T1193,0),0)),INDEX(U$3:U1193,MATCH(MAX(T$3:T1193),T$3:T1193,0),0),IF(AND(S1193&lt;&gt;"",U1193=""),0,"")),U1193)),"")</f>
        <v/>
      </c>
      <c r="W1193" s="13" t="str">
        <f t="shared" si="130"/>
        <v/>
      </c>
      <c r="X1193" s="52" t="str">
        <f t="shared" si="135"/>
        <v/>
      </c>
      <c r="Y1193" s="52" t="str">
        <f t="shared" si="131"/>
        <v/>
      </c>
      <c r="Z1193" s="79" t="str">
        <f t="shared" si="132"/>
        <v/>
      </c>
    </row>
    <row r="1194" spans="2:26" ht="35.1" customHeight="1" x14ac:dyDescent="0.2">
      <c r="B1194" s="48"/>
      <c r="C1194" s="49"/>
      <c r="D1194" s="50"/>
      <c r="E1194" s="47"/>
      <c r="F1194" s="43"/>
      <c r="G1194" s="45"/>
      <c r="K1194" s="7" t="str">
        <f>IF(O1194="","",COUNT(O$3:O1194))</f>
        <v/>
      </c>
      <c r="L1194" s="7" t="str">
        <f>IF(B1194&lt;&gt;"",B1194,IF(OR(COUNTA($G$3:$G1194)&lt;COUNTA($G$3:$G$1048576),$G1194&lt;&gt;""),L1193,""))</f>
        <v/>
      </c>
      <c r="M1194" s="7" t="str">
        <f>IF(C1194&lt;&gt;"",C1194,IF(OR(COUNTA($G$3:$G1194)&lt;COUNTA($G$3:$G$1048576),$G1194&lt;&gt;""),M1193,""))</f>
        <v/>
      </c>
      <c r="N1194" s="7" t="str">
        <f>IF(D1194&lt;&gt;"",D1194,IF(OR(COUNTA($G$3:$G1194)&lt;COUNTA($G$3:$G$1048576),$G1194&lt;&gt;""),N1193,""))</f>
        <v/>
      </c>
      <c r="O1194" s="8" t="str">
        <f t="shared" si="133"/>
        <v/>
      </c>
      <c r="P1194" s="10" t="str">
        <f>IFERROR(IF(O1194="",IF(COUNT(S$3:S$1048576)=COUNT(S$3:S1194),IF(S1194="","",INDEX(O$3:O1194,MATCH(MAX(K$3:K1194),K$3:K1194,0),0)),INDEX(O$3:O1194,MATCH(MAX(K$3:K1194),K$3:K1194,0),0)),O1194),"")</f>
        <v/>
      </c>
      <c r="Q1194" s="9" t="str">
        <f>IF(R1194="","",COUNT(R$3:R1194))</f>
        <v/>
      </c>
      <c r="R1194" s="7" t="str">
        <f t="shared" si="134"/>
        <v/>
      </c>
      <c r="S1194" s="11" t="str">
        <f>IFERROR(IF(COUNTA($E1194:$G1194)=0,"",IF(AND(R1194="",$O1194=INDEX(O$3:O1194,MATCH(MAX(Q$3:Q1194),Q$3:Q1194,0),0)),INDEX(R$3:R1194,MATCH(MAX(Q$3:Q1194),Q$3:Q1194,0),0),R1194)),"")</f>
        <v/>
      </c>
      <c r="T1194" s="7" t="str">
        <f>IF(U1194="","",COUNT(U$3:U1194))</f>
        <v/>
      </c>
      <c r="U1194" s="7" t="str">
        <f t="shared" si="129"/>
        <v/>
      </c>
      <c r="V1194" s="11" t="str">
        <f>IFERROR(IF(S1194="","",IF(U1194="",IF(AND(E1194="",F1194="",G1194&lt;&gt;"",$O1194=INDEX(O$3:O1194,MATCH(MAX(T$3:T1194),T$3:T1194,0),0)),INDEX(U$3:U1194,MATCH(MAX(T$3:T1194),T$3:T1194,0),0),IF(AND(S1194&lt;&gt;"",U1194=""),0,"")),U1194)),"")</f>
        <v/>
      </c>
      <c r="W1194" s="13" t="str">
        <f t="shared" si="130"/>
        <v/>
      </c>
      <c r="X1194" s="52" t="str">
        <f t="shared" si="135"/>
        <v/>
      </c>
      <c r="Y1194" s="52" t="str">
        <f t="shared" si="131"/>
        <v/>
      </c>
      <c r="Z1194" s="79" t="str">
        <f t="shared" si="132"/>
        <v/>
      </c>
    </row>
    <row r="1195" spans="2:26" ht="35.1" customHeight="1" x14ac:dyDescent="0.2">
      <c r="B1195" s="48"/>
      <c r="C1195" s="49"/>
      <c r="D1195" s="50"/>
      <c r="E1195" s="47"/>
      <c r="F1195" s="43"/>
      <c r="G1195" s="45"/>
      <c r="K1195" s="7" t="str">
        <f>IF(O1195="","",COUNT(O$3:O1195))</f>
        <v/>
      </c>
      <c r="L1195" s="7" t="str">
        <f>IF(B1195&lt;&gt;"",B1195,IF(OR(COUNTA($G$3:$G1195)&lt;COUNTA($G$3:$G$1048576),$G1195&lt;&gt;""),L1194,""))</f>
        <v/>
      </c>
      <c r="M1195" s="7" t="str">
        <f>IF(C1195&lt;&gt;"",C1195,IF(OR(COUNTA($G$3:$G1195)&lt;COUNTA($G$3:$G$1048576),$G1195&lt;&gt;""),M1194,""))</f>
        <v/>
      </c>
      <c r="N1195" s="7" t="str">
        <f>IF(D1195&lt;&gt;"",D1195,IF(OR(COUNTA($G$3:$G1195)&lt;COUNTA($G$3:$G$1048576),$G1195&lt;&gt;""),N1194,""))</f>
        <v/>
      </c>
      <c r="O1195" s="8" t="str">
        <f t="shared" si="133"/>
        <v/>
      </c>
      <c r="P1195" s="10" t="str">
        <f>IFERROR(IF(O1195="",IF(COUNT(S$3:S$1048576)=COUNT(S$3:S1195),IF(S1195="","",INDEX(O$3:O1195,MATCH(MAX(K$3:K1195),K$3:K1195,0),0)),INDEX(O$3:O1195,MATCH(MAX(K$3:K1195),K$3:K1195,0),0)),O1195),"")</f>
        <v/>
      </c>
      <c r="Q1195" s="9" t="str">
        <f>IF(R1195="","",COUNT(R$3:R1195))</f>
        <v/>
      </c>
      <c r="R1195" s="7" t="str">
        <f t="shared" si="134"/>
        <v/>
      </c>
      <c r="S1195" s="11" t="str">
        <f>IFERROR(IF(COUNTA($E1195:$G1195)=0,"",IF(AND(R1195="",$O1195=INDEX(O$3:O1195,MATCH(MAX(Q$3:Q1195),Q$3:Q1195,0),0)),INDEX(R$3:R1195,MATCH(MAX(Q$3:Q1195),Q$3:Q1195,0),0),R1195)),"")</f>
        <v/>
      </c>
      <c r="T1195" s="7" t="str">
        <f>IF(U1195="","",COUNT(U$3:U1195))</f>
        <v/>
      </c>
      <c r="U1195" s="7" t="str">
        <f t="shared" si="129"/>
        <v/>
      </c>
      <c r="V1195" s="11" t="str">
        <f>IFERROR(IF(S1195="","",IF(U1195="",IF(AND(E1195="",F1195="",G1195&lt;&gt;"",$O1195=INDEX(O$3:O1195,MATCH(MAX(T$3:T1195),T$3:T1195,0),0)),INDEX(U$3:U1195,MATCH(MAX(T$3:T1195),T$3:T1195,0),0),IF(AND(S1195&lt;&gt;"",U1195=""),0,"")),U1195)),"")</f>
        <v/>
      </c>
      <c r="W1195" s="13" t="str">
        <f t="shared" si="130"/>
        <v/>
      </c>
      <c r="X1195" s="52" t="str">
        <f t="shared" si="135"/>
        <v/>
      </c>
      <c r="Y1195" s="52" t="str">
        <f t="shared" si="131"/>
        <v/>
      </c>
      <c r="Z1195" s="79" t="str">
        <f t="shared" si="132"/>
        <v/>
      </c>
    </row>
    <row r="1196" spans="2:26" ht="35.1" customHeight="1" x14ac:dyDescent="0.2">
      <c r="B1196" s="48"/>
      <c r="C1196" s="49"/>
      <c r="D1196" s="50"/>
      <c r="E1196" s="47"/>
      <c r="F1196" s="43"/>
      <c r="G1196" s="45"/>
      <c r="K1196" s="7" t="str">
        <f>IF(O1196="","",COUNT(O$3:O1196))</f>
        <v/>
      </c>
      <c r="L1196" s="7" t="str">
        <f>IF(B1196&lt;&gt;"",B1196,IF(OR(COUNTA($G$3:$G1196)&lt;COUNTA($G$3:$G$1048576),$G1196&lt;&gt;""),L1195,""))</f>
        <v/>
      </c>
      <c r="M1196" s="7" t="str">
        <f>IF(C1196&lt;&gt;"",C1196,IF(OR(COUNTA($G$3:$G1196)&lt;COUNTA($G$3:$G$1048576),$G1196&lt;&gt;""),M1195,""))</f>
        <v/>
      </c>
      <c r="N1196" s="7" t="str">
        <f>IF(D1196&lt;&gt;"",D1196,IF(OR(COUNTA($G$3:$G1196)&lt;COUNTA($G$3:$G$1048576),$G1196&lt;&gt;""),N1195,""))</f>
        <v/>
      </c>
      <c r="O1196" s="8" t="str">
        <f t="shared" si="133"/>
        <v/>
      </c>
      <c r="P1196" s="10" t="str">
        <f>IFERROR(IF(O1196="",IF(COUNT(S$3:S$1048576)=COUNT(S$3:S1196),IF(S1196="","",INDEX(O$3:O1196,MATCH(MAX(K$3:K1196),K$3:K1196,0),0)),INDEX(O$3:O1196,MATCH(MAX(K$3:K1196),K$3:K1196,0),0)),O1196),"")</f>
        <v/>
      </c>
      <c r="Q1196" s="9" t="str">
        <f>IF(R1196="","",COUNT(R$3:R1196))</f>
        <v/>
      </c>
      <c r="R1196" s="7" t="str">
        <f t="shared" si="134"/>
        <v/>
      </c>
      <c r="S1196" s="11" t="str">
        <f>IFERROR(IF(COUNTA($E1196:$G1196)=0,"",IF(AND(R1196="",$O1196=INDEX(O$3:O1196,MATCH(MAX(Q$3:Q1196),Q$3:Q1196,0),0)),INDEX(R$3:R1196,MATCH(MAX(Q$3:Q1196),Q$3:Q1196,0),0),R1196)),"")</f>
        <v/>
      </c>
      <c r="T1196" s="7" t="str">
        <f>IF(U1196="","",COUNT(U$3:U1196))</f>
        <v/>
      </c>
      <c r="U1196" s="7" t="str">
        <f t="shared" si="129"/>
        <v/>
      </c>
      <c r="V1196" s="11" t="str">
        <f>IFERROR(IF(S1196="","",IF(U1196="",IF(AND(E1196="",F1196="",G1196&lt;&gt;"",$O1196=INDEX(O$3:O1196,MATCH(MAX(T$3:T1196),T$3:T1196,0),0)),INDEX(U$3:U1196,MATCH(MAX(T$3:T1196),T$3:T1196,0),0),IF(AND(S1196&lt;&gt;"",U1196=""),0,"")),U1196)),"")</f>
        <v/>
      </c>
      <c r="W1196" s="13" t="str">
        <f t="shared" si="130"/>
        <v/>
      </c>
      <c r="X1196" s="52" t="str">
        <f t="shared" si="135"/>
        <v/>
      </c>
      <c r="Y1196" s="52" t="str">
        <f t="shared" si="131"/>
        <v/>
      </c>
      <c r="Z1196" s="79" t="str">
        <f t="shared" si="132"/>
        <v/>
      </c>
    </row>
    <row r="1197" spans="2:26" ht="35.1" customHeight="1" x14ac:dyDescent="0.2">
      <c r="B1197" s="48"/>
      <c r="C1197" s="49"/>
      <c r="D1197" s="50"/>
      <c r="E1197" s="47"/>
      <c r="F1197" s="43"/>
      <c r="G1197" s="45"/>
      <c r="K1197" s="7" t="str">
        <f>IF(O1197="","",COUNT(O$3:O1197))</f>
        <v/>
      </c>
      <c r="L1197" s="7" t="str">
        <f>IF(B1197&lt;&gt;"",B1197,IF(OR(COUNTA($G$3:$G1197)&lt;COUNTA($G$3:$G$1048576),$G1197&lt;&gt;""),L1196,""))</f>
        <v/>
      </c>
      <c r="M1197" s="7" t="str">
        <f>IF(C1197&lt;&gt;"",C1197,IF(OR(COUNTA($G$3:$G1197)&lt;COUNTA($G$3:$G$1048576),$G1197&lt;&gt;""),M1196,""))</f>
        <v/>
      </c>
      <c r="N1197" s="7" t="str">
        <f>IF(D1197&lt;&gt;"",D1197,IF(OR(COUNTA($G$3:$G1197)&lt;COUNTA($G$3:$G$1048576),$G1197&lt;&gt;""),N1196,""))</f>
        <v/>
      </c>
      <c r="O1197" s="8" t="str">
        <f t="shared" si="133"/>
        <v/>
      </c>
      <c r="P1197" s="10" t="str">
        <f>IFERROR(IF(O1197="",IF(COUNT(S$3:S$1048576)=COUNT(S$3:S1197),IF(S1197="","",INDEX(O$3:O1197,MATCH(MAX(K$3:K1197),K$3:K1197,0),0)),INDEX(O$3:O1197,MATCH(MAX(K$3:K1197),K$3:K1197,0),0)),O1197),"")</f>
        <v/>
      </c>
      <c r="Q1197" s="9" t="str">
        <f>IF(R1197="","",COUNT(R$3:R1197))</f>
        <v/>
      </c>
      <c r="R1197" s="7" t="str">
        <f t="shared" si="134"/>
        <v/>
      </c>
      <c r="S1197" s="11" t="str">
        <f>IFERROR(IF(COUNTA($E1197:$G1197)=0,"",IF(AND(R1197="",$O1197=INDEX(O$3:O1197,MATCH(MAX(Q$3:Q1197),Q$3:Q1197,0),0)),INDEX(R$3:R1197,MATCH(MAX(Q$3:Q1197),Q$3:Q1197,0),0),R1197)),"")</f>
        <v/>
      </c>
      <c r="T1197" s="7" t="str">
        <f>IF(U1197="","",COUNT(U$3:U1197))</f>
        <v/>
      </c>
      <c r="U1197" s="7" t="str">
        <f t="shared" si="129"/>
        <v/>
      </c>
      <c r="V1197" s="11" t="str">
        <f>IFERROR(IF(S1197="","",IF(U1197="",IF(AND(E1197="",F1197="",G1197&lt;&gt;"",$O1197=INDEX(O$3:O1197,MATCH(MAX(T$3:T1197),T$3:T1197,0),0)),INDEX(U$3:U1197,MATCH(MAX(T$3:T1197),T$3:T1197,0),0),IF(AND(S1197&lt;&gt;"",U1197=""),0,"")),U1197)),"")</f>
        <v/>
      </c>
      <c r="W1197" s="13" t="str">
        <f t="shared" si="130"/>
        <v/>
      </c>
      <c r="X1197" s="52" t="str">
        <f t="shared" si="135"/>
        <v/>
      </c>
      <c r="Y1197" s="52" t="str">
        <f t="shared" si="131"/>
        <v/>
      </c>
      <c r="Z1197" s="79" t="str">
        <f t="shared" si="132"/>
        <v/>
      </c>
    </row>
    <row r="1198" spans="2:26" ht="35.1" customHeight="1" x14ac:dyDescent="0.2">
      <c r="B1198" s="48"/>
      <c r="C1198" s="49"/>
      <c r="D1198" s="50"/>
      <c r="E1198" s="47"/>
      <c r="F1198" s="43"/>
      <c r="G1198" s="45"/>
      <c r="K1198" s="7" t="str">
        <f>IF(O1198="","",COUNT(O$3:O1198))</f>
        <v/>
      </c>
      <c r="L1198" s="7" t="str">
        <f>IF(B1198&lt;&gt;"",B1198,IF(OR(COUNTA($G$3:$G1198)&lt;COUNTA($G$3:$G$1048576),$G1198&lt;&gt;""),L1197,""))</f>
        <v/>
      </c>
      <c r="M1198" s="7" t="str">
        <f>IF(C1198&lt;&gt;"",C1198,IF(OR(COUNTA($G$3:$G1198)&lt;COUNTA($G$3:$G$1048576),$G1198&lt;&gt;""),M1197,""))</f>
        <v/>
      </c>
      <c r="N1198" s="7" t="str">
        <f>IF(D1198&lt;&gt;"",D1198,IF(OR(COUNTA($G$3:$G1198)&lt;COUNTA($G$3:$G$1048576),$G1198&lt;&gt;""),N1197,""))</f>
        <v/>
      </c>
      <c r="O1198" s="8" t="str">
        <f t="shared" si="133"/>
        <v/>
      </c>
      <c r="P1198" s="10" t="str">
        <f>IFERROR(IF(O1198="",IF(COUNT(S$3:S$1048576)=COUNT(S$3:S1198),IF(S1198="","",INDEX(O$3:O1198,MATCH(MAX(K$3:K1198),K$3:K1198,0),0)),INDEX(O$3:O1198,MATCH(MAX(K$3:K1198),K$3:K1198,0),0)),O1198),"")</f>
        <v/>
      </c>
      <c r="Q1198" s="9" t="str">
        <f>IF(R1198="","",COUNT(R$3:R1198))</f>
        <v/>
      </c>
      <c r="R1198" s="7" t="str">
        <f t="shared" si="134"/>
        <v/>
      </c>
      <c r="S1198" s="11" t="str">
        <f>IFERROR(IF(COUNTA($E1198:$G1198)=0,"",IF(AND(R1198="",$O1198=INDEX(O$3:O1198,MATCH(MAX(Q$3:Q1198),Q$3:Q1198,0),0)),INDEX(R$3:R1198,MATCH(MAX(Q$3:Q1198),Q$3:Q1198,0),0),R1198)),"")</f>
        <v/>
      </c>
      <c r="T1198" s="7" t="str">
        <f>IF(U1198="","",COUNT(U$3:U1198))</f>
        <v/>
      </c>
      <c r="U1198" s="7" t="str">
        <f t="shared" si="129"/>
        <v/>
      </c>
      <c r="V1198" s="11" t="str">
        <f>IFERROR(IF(S1198="","",IF(U1198="",IF(AND(E1198="",F1198="",G1198&lt;&gt;"",$O1198=INDEX(O$3:O1198,MATCH(MAX(T$3:T1198),T$3:T1198,0),0)),INDEX(U$3:U1198,MATCH(MAX(T$3:T1198),T$3:T1198,0),0),IF(AND(S1198&lt;&gt;"",U1198=""),0,"")),U1198)),"")</f>
        <v/>
      </c>
      <c r="W1198" s="13" t="str">
        <f t="shared" si="130"/>
        <v/>
      </c>
      <c r="X1198" s="52" t="str">
        <f t="shared" si="135"/>
        <v/>
      </c>
      <c r="Y1198" s="52" t="str">
        <f t="shared" si="131"/>
        <v/>
      </c>
      <c r="Z1198" s="79" t="str">
        <f t="shared" si="132"/>
        <v/>
      </c>
    </row>
    <row r="1199" spans="2:26" ht="35.1" customHeight="1" x14ac:dyDescent="0.2">
      <c r="B1199" s="48"/>
      <c r="C1199" s="49"/>
      <c r="D1199" s="50"/>
      <c r="E1199" s="47"/>
      <c r="F1199" s="43"/>
      <c r="G1199" s="45"/>
      <c r="K1199" s="7" t="str">
        <f>IF(O1199="","",COUNT(O$3:O1199))</f>
        <v/>
      </c>
      <c r="L1199" s="7" t="str">
        <f>IF(B1199&lt;&gt;"",B1199,IF(OR(COUNTA($G$3:$G1199)&lt;COUNTA($G$3:$G$1048576),$G1199&lt;&gt;""),L1198,""))</f>
        <v/>
      </c>
      <c r="M1199" s="7" t="str">
        <f>IF(C1199&lt;&gt;"",C1199,IF(OR(COUNTA($G$3:$G1199)&lt;COUNTA($G$3:$G$1048576),$G1199&lt;&gt;""),M1198,""))</f>
        <v/>
      </c>
      <c r="N1199" s="7" t="str">
        <f>IF(D1199&lt;&gt;"",D1199,IF(OR(COUNTA($G$3:$G1199)&lt;COUNTA($G$3:$G$1048576),$G1199&lt;&gt;""),N1198,""))</f>
        <v/>
      </c>
      <c r="O1199" s="8" t="str">
        <f t="shared" si="133"/>
        <v/>
      </c>
      <c r="P1199" s="10" t="str">
        <f>IFERROR(IF(O1199="",IF(COUNT(S$3:S$1048576)=COUNT(S$3:S1199),IF(S1199="","",INDEX(O$3:O1199,MATCH(MAX(K$3:K1199),K$3:K1199,0),0)),INDEX(O$3:O1199,MATCH(MAX(K$3:K1199),K$3:K1199,0),0)),O1199),"")</f>
        <v/>
      </c>
      <c r="Q1199" s="9" t="str">
        <f>IF(R1199="","",COUNT(R$3:R1199))</f>
        <v/>
      </c>
      <c r="R1199" s="7" t="str">
        <f t="shared" si="134"/>
        <v/>
      </c>
      <c r="S1199" s="11" t="str">
        <f>IFERROR(IF(COUNTA($E1199:$G1199)=0,"",IF(AND(R1199="",$O1199=INDEX(O$3:O1199,MATCH(MAX(Q$3:Q1199),Q$3:Q1199,0),0)),INDEX(R$3:R1199,MATCH(MAX(Q$3:Q1199),Q$3:Q1199,0),0),R1199)),"")</f>
        <v/>
      </c>
      <c r="T1199" s="7" t="str">
        <f>IF(U1199="","",COUNT(U$3:U1199))</f>
        <v/>
      </c>
      <c r="U1199" s="7" t="str">
        <f t="shared" si="129"/>
        <v/>
      </c>
      <c r="V1199" s="11" t="str">
        <f>IFERROR(IF(S1199="","",IF(U1199="",IF(AND(E1199="",F1199="",G1199&lt;&gt;"",$O1199=INDEX(O$3:O1199,MATCH(MAX(T$3:T1199),T$3:T1199,0),0)),INDEX(U$3:U1199,MATCH(MAX(T$3:T1199),T$3:T1199,0),0),IF(AND(S1199&lt;&gt;"",U1199=""),0,"")),U1199)),"")</f>
        <v/>
      </c>
      <c r="W1199" s="13" t="str">
        <f t="shared" si="130"/>
        <v/>
      </c>
      <c r="X1199" s="52" t="str">
        <f t="shared" si="135"/>
        <v/>
      </c>
      <c r="Y1199" s="52" t="str">
        <f t="shared" si="131"/>
        <v/>
      </c>
      <c r="Z1199" s="79" t="str">
        <f t="shared" si="132"/>
        <v/>
      </c>
    </row>
    <row r="1200" spans="2:26" ht="35.1" customHeight="1" x14ac:dyDescent="0.2">
      <c r="B1200" s="48"/>
      <c r="C1200" s="49"/>
      <c r="D1200" s="50"/>
      <c r="E1200" s="47"/>
      <c r="F1200" s="43"/>
      <c r="G1200" s="45"/>
      <c r="K1200" s="7" t="str">
        <f>IF(O1200="","",COUNT(O$3:O1200))</f>
        <v/>
      </c>
      <c r="L1200" s="7" t="str">
        <f>IF(B1200&lt;&gt;"",B1200,IF(OR(COUNTA($G$3:$G1200)&lt;COUNTA($G$3:$G$1048576),$G1200&lt;&gt;""),L1199,""))</f>
        <v/>
      </c>
      <c r="M1200" s="7" t="str">
        <f>IF(C1200&lt;&gt;"",C1200,IF(OR(COUNTA($G$3:$G1200)&lt;COUNTA($G$3:$G$1048576),$G1200&lt;&gt;""),M1199,""))</f>
        <v/>
      </c>
      <c r="N1200" s="7" t="str">
        <f>IF(D1200&lt;&gt;"",D1200,IF(OR(COUNTA($G$3:$G1200)&lt;COUNTA($G$3:$G$1048576),$G1200&lt;&gt;""),N1199,""))</f>
        <v/>
      </c>
      <c r="O1200" s="8" t="str">
        <f t="shared" si="133"/>
        <v/>
      </c>
      <c r="P1200" s="10" t="str">
        <f>IFERROR(IF(O1200="",IF(COUNT(S$3:S$1048576)=COUNT(S$3:S1200),IF(S1200="","",INDEX(O$3:O1200,MATCH(MAX(K$3:K1200),K$3:K1200,0),0)),INDEX(O$3:O1200,MATCH(MAX(K$3:K1200),K$3:K1200,0),0)),O1200),"")</f>
        <v/>
      </c>
      <c r="Q1200" s="9" t="str">
        <f>IF(R1200="","",COUNT(R$3:R1200))</f>
        <v/>
      </c>
      <c r="R1200" s="7" t="str">
        <f t="shared" si="134"/>
        <v/>
      </c>
      <c r="S1200" s="11" t="str">
        <f>IFERROR(IF(COUNTA($E1200:$G1200)=0,"",IF(AND(R1200="",$O1200=INDEX(O$3:O1200,MATCH(MAX(Q$3:Q1200),Q$3:Q1200,0),0)),INDEX(R$3:R1200,MATCH(MAX(Q$3:Q1200),Q$3:Q1200,0),0),R1200)),"")</f>
        <v/>
      </c>
      <c r="T1200" s="7" t="str">
        <f>IF(U1200="","",COUNT(U$3:U1200))</f>
        <v/>
      </c>
      <c r="U1200" s="7" t="str">
        <f t="shared" si="129"/>
        <v/>
      </c>
      <c r="V1200" s="11" t="str">
        <f>IFERROR(IF(S1200="","",IF(U1200="",IF(AND(E1200="",F1200="",G1200&lt;&gt;"",$O1200=INDEX(O$3:O1200,MATCH(MAX(T$3:T1200),T$3:T1200,0),0)),INDEX(U$3:U1200,MATCH(MAX(T$3:T1200),T$3:T1200,0),0),IF(AND(S1200&lt;&gt;"",U1200=""),0,"")),U1200)),"")</f>
        <v/>
      </c>
      <c r="W1200" s="13" t="str">
        <f t="shared" si="130"/>
        <v/>
      </c>
      <c r="X1200" s="52" t="str">
        <f t="shared" si="135"/>
        <v/>
      </c>
      <c r="Y1200" s="52" t="str">
        <f t="shared" si="131"/>
        <v/>
      </c>
      <c r="Z1200" s="79" t="str">
        <f t="shared" si="132"/>
        <v/>
      </c>
    </row>
    <row r="1201" spans="2:26" ht="35.1" customHeight="1" x14ac:dyDescent="0.2">
      <c r="B1201" s="48"/>
      <c r="C1201" s="49"/>
      <c r="D1201" s="50"/>
      <c r="E1201" s="47"/>
      <c r="F1201" s="43"/>
      <c r="G1201" s="45"/>
      <c r="K1201" s="7" t="str">
        <f>IF(O1201="","",COUNT(O$3:O1201))</f>
        <v/>
      </c>
      <c r="L1201" s="7" t="str">
        <f>IF(B1201&lt;&gt;"",B1201,IF(OR(COUNTA($G$3:$G1201)&lt;COUNTA($G$3:$G$1048576),$G1201&lt;&gt;""),L1200,""))</f>
        <v/>
      </c>
      <c r="M1201" s="7" t="str">
        <f>IF(C1201&lt;&gt;"",C1201,IF(OR(COUNTA($G$3:$G1201)&lt;COUNTA($G$3:$G$1048576),$G1201&lt;&gt;""),M1200,""))</f>
        <v/>
      </c>
      <c r="N1201" s="7" t="str">
        <f>IF(D1201&lt;&gt;"",D1201,IF(OR(COUNTA($G$3:$G1201)&lt;COUNTA($G$3:$G$1048576),$G1201&lt;&gt;""),N1200,""))</f>
        <v/>
      </c>
      <c r="O1201" s="8" t="str">
        <f t="shared" si="133"/>
        <v/>
      </c>
      <c r="P1201" s="10" t="str">
        <f>IFERROR(IF(O1201="",IF(COUNT(S$3:S$1048576)=COUNT(S$3:S1201),IF(S1201="","",INDEX(O$3:O1201,MATCH(MAX(K$3:K1201),K$3:K1201,0),0)),INDEX(O$3:O1201,MATCH(MAX(K$3:K1201),K$3:K1201,0),0)),O1201),"")</f>
        <v/>
      </c>
      <c r="Q1201" s="9" t="str">
        <f>IF(R1201="","",COUNT(R$3:R1201))</f>
        <v/>
      </c>
      <c r="R1201" s="7" t="str">
        <f t="shared" si="134"/>
        <v/>
      </c>
      <c r="S1201" s="11" t="str">
        <f>IFERROR(IF(COUNTA($E1201:$G1201)=0,"",IF(AND(R1201="",$O1201=INDEX(O$3:O1201,MATCH(MAX(Q$3:Q1201),Q$3:Q1201,0),0)),INDEX(R$3:R1201,MATCH(MAX(Q$3:Q1201),Q$3:Q1201,0),0),R1201)),"")</f>
        <v/>
      </c>
      <c r="T1201" s="7" t="str">
        <f>IF(U1201="","",COUNT(U$3:U1201))</f>
        <v/>
      </c>
      <c r="U1201" s="7" t="str">
        <f t="shared" si="129"/>
        <v/>
      </c>
      <c r="V1201" s="11" t="str">
        <f>IFERROR(IF(S1201="","",IF(U1201="",IF(AND(E1201="",F1201="",G1201&lt;&gt;"",$O1201=INDEX(O$3:O1201,MATCH(MAX(T$3:T1201),T$3:T1201,0),0)),INDEX(U$3:U1201,MATCH(MAX(T$3:T1201),T$3:T1201,0),0),IF(AND(S1201&lt;&gt;"",U1201=""),0,"")),U1201)),"")</f>
        <v/>
      </c>
      <c r="W1201" s="13" t="str">
        <f t="shared" si="130"/>
        <v/>
      </c>
      <c r="X1201" s="52" t="str">
        <f t="shared" si="135"/>
        <v/>
      </c>
      <c r="Y1201" s="52" t="str">
        <f t="shared" si="131"/>
        <v/>
      </c>
      <c r="Z1201" s="79" t="str">
        <f t="shared" si="132"/>
        <v/>
      </c>
    </row>
    <row r="1202" spans="2:26" ht="35.1" customHeight="1" x14ac:dyDescent="0.2">
      <c r="B1202" s="48"/>
      <c r="C1202" s="49"/>
      <c r="D1202" s="50"/>
      <c r="E1202" s="47"/>
      <c r="F1202" s="43"/>
      <c r="G1202" s="45"/>
      <c r="K1202" s="7" t="str">
        <f>IF(O1202="","",COUNT(O$3:O1202))</f>
        <v/>
      </c>
      <c r="L1202" s="7" t="str">
        <f>IF(B1202&lt;&gt;"",B1202,IF(OR(COUNTA($G$3:$G1202)&lt;COUNTA($G$3:$G$1048576),$G1202&lt;&gt;""),L1201,""))</f>
        <v/>
      </c>
      <c r="M1202" s="7" t="str">
        <f>IF(C1202&lt;&gt;"",C1202,IF(OR(COUNTA($G$3:$G1202)&lt;COUNTA($G$3:$G$1048576),$G1202&lt;&gt;""),M1201,""))</f>
        <v/>
      </c>
      <c r="N1202" s="7" t="str">
        <f>IF(D1202&lt;&gt;"",D1202,IF(OR(COUNTA($G$3:$G1202)&lt;COUNTA($G$3:$G$1048576),$G1202&lt;&gt;""),N1201,""))</f>
        <v/>
      </c>
      <c r="O1202" s="8" t="str">
        <f t="shared" si="133"/>
        <v/>
      </c>
      <c r="P1202" s="10" t="str">
        <f>IFERROR(IF(O1202="",IF(COUNT(S$3:S$1048576)=COUNT(S$3:S1202),IF(S1202="","",INDEX(O$3:O1202,MATCH(MAX(K$3:K1202),K$3:K1202,0),0)),INDEX(O$3:O1202,MATCH(MAX(K$3:K1202),K$3:K1202,0),0)),O1202),"")</f>
        <v/>
      </c>
      <c r="Q1202" s="9" t="str">
        <f>IF(R1202="","",COUNT(R$3:R1202))</f>
        <v/>
      </c>
      <c r="R1202" s="7" t="str">
        <f t="shared" si="134"/>
        <v/>
      </c>
      <c r="S1202" s="11" t="str">
        <f>IFERROR(IF(COUNTA($E1202:$G1202)=0,"",IF(AND(R1202="",$O1202=INDEX(O$3:O1202,MATCH(MAX(Q$3:Q1202),Q$3:Q1202,0),0)),INDEX(R$3:R1202,MATCH(MAX(Q$3:Q1202),Q$3:Q1202,0),0),R1202)),"")</f>
        <v/>
      </c>
      <c r="T1202" s="7" t="str">
        <f>IF(U1202="","",COUNT(U$3:U1202))</f>
        <v/>
      </c>
      <c r="U1202" s="7" t="str">
        <f t="shared" si="129"/>
        <v/>
      </c>
      <c r="V1202" s="11" t="str">
        <f>IFERROR(IF(S1202="","",IF(U1202="",IF(AND(E1202="",F1202="",G1202&lt;&gt;"",$O1202=INDEX(O$3:O1202,MATCH(MAX(T$3:T1202),T$3:T1202,0),0)),INDEX(U$3:U1202,MATCH(MAX(T$3:T1202),T$3:T1202,0),0),IF(AND(S1202&lt;&gt;"",U1202=""),0,"")),U1202)),"")</f>
        <v/>
      </c>
      <c r="W1202" s="13" t="str">
        <f t="shared" si="130"/>
        <v/>
      </c>
      <c r="X1202" s="52" t="str">
        <f t="shared" si="135"/>
        <v/>
      </c>
      <c r="Y1202" s="52" t="str">
        <f t="shared" si="131"/>
        <v/>
      </c>
      <c r="Z1202" s="79" t="str">
        <f t="shared" si="132"/>
        <v/>
      </c>
    </row>
    <row r="1203" spans="2:26" ht="35.1" customHeight="1" x14ac:dyDescent="0.2">
      <c r="B1203" s="48"/>
      <c r="C1203" s="49"/>
      <c r="D1203" s="50"/>
      <c r="E1203" s="47"/>
      <c r="F1203" s="43"/>
      <c r="G1203" s="45"/>
      <c r="K1203" s="7" t="str">
        <f>IF(O1203="","",COUNT(O$3:O1203))</f>
        <v/>
      </c>
      <c r="L1203" s="7" t="str">
        <f>IF(B1203&lt;&gt;"",B1203,IF(OR(COUNTA($G$3:$G1203)&lt;COUNTA($G$3:$G$1048576),$G1203&lt;&gt;""),L1202,""))</f>
        <v/>
      </c>
      <c r="M1203" s="7" t="str">
        <f>IF(C1203&lt;&gt;"",C1203,IF(OR(COUNTA($G$3:$G1203)&lt;COUNTA($G$3:$G$1048576),$G1203&lt;&gt;""),M1202,""))</f>
        <v/>
      </c>
      <c r="N1203" s="7" t="str">
        <f>IF(D1203&lt;&gt;"",D1203,IF(OR(COUNTA($G$3:$G1203)&lt;COUNTA($G$3:$G$1048576),$G1203&lt;&gt;""),N1202,""))</f>
        <v/>
      </c>
      <c r="O1203" s="8" t="str">
        <f t="shared" si="133"/>
        <v/>
      </c>
      <c r="P1203" s="10" t="str">
        <f>IFERROR(IF(O1203="",IF(COUNT(S$3:S$1048576)=COUNT(S$3:S1203),IF(S1203="","",INDEX(O$3:O1203,MATCH(MAX(K$3:K1203),K$3:K1203,0),0)),INDEX(O$3:O1203,MATCH(MAX(K$3:K1203),K$3:K1203,0),0)),O1203),"")</f>
        <v/>
      </c>
      <c r="Q1203" s="9" t="str">
        <f>IF(R1203="","",COUNT(R$3:R1203))</f>
        <v/>
      </c>
      <c r="R1203" s="7" t="str">
        <f t="shared" si="134"/>
        <v/>
      </c>
      <c r="S1203" s="11" t="str">
        <f>IFERROR(IF(COUNTA($E1203:$G1203)=0,"",IF(AND(R1203="",$O1203=INDEX(O$3:O1203,MATCH(MAX(Q$3:Q1203),Q$3:Q1203,0),0)),INDEX(R$3:R1203,MATCH(MAX(Q$3:Q1203),Q$3:Q1203,0),0),R1203)),"")</f>
        <v/>
      </c>
      <c r="T1203" s="7" t="str">
        <f>IF(U1203="","",COUNT(U$3:U1203))</f>
        <v/>
      </c>
      <c r="U1203" s="7" t="str">
        <f t="shared" si="129"/>
        <v/>
      </c>
      <c r="V1203" s="11" t="str">
        <f>IFERROR(IF(S1203="","",IF(U1203="",IF(AND(E1203="",F1203="",G1203&lt;&gt;"",$O1203=INDEX(O$3:O1203,MATCH(MAX(T$3:T1203),T$3:T1203,0),0)),INDEX(U$3:U1203,MATCH(MAX(T$3:T1203),T$3:T1203,0),0),IF(AND(S1203&lt;&gt;"",U1203=""),0,"")),U1203)),"")</f>
        <v/>
      </c>
      <c r="W1203" s="13" t="str">
        <f t="shared" si="130"/>
        <v/>
      </c>
      <c r="X1203" s="52" t="str">
        <f t="shared" si="135"/>
        <v/>
      </c>
      <c r="Y1203" s="52" t="str">
        <f t="shared" si="131"/>
        <v/>
      </c>
      <c r="Z1203" s="79" t="str">
        <f t="shared" si="132"/>
        <v/>
      </c>
    </row>
    <row r="1204" spans="2:26" ht="35.1" customHeight="1" x14ac:dyDescent="0.2">
      <c r="B1204" s="48"/>
      <c r="C1204" s="49"/>
      <c r="D1204" s="50"/>
      <c r="E1204" s="47"/>
      <c r="F1204" s="43"/>
      <c r="G1204" s="45"/>
      <c r="K1204" s="7" t="str">
        <f>IF(O1204="","",COUNT(O$3:O1204))</f>
        <v/>
      </c>
      <c r="L1204" s="7" t="str">
        <f>IF(B1204&lt;&gt;"",B1204,IF(OR(COUNTA($G$3:$G1204)&lt;COUNTA($G$3:$G$1048576),$G1204&lt;&gt;""),L1203,""))</f>
        <v/>
      </c>
      <c r="M1204" s="7" t="str">
        <f>IF(C1204&lt;&gt;"",C1204,IF(OR(COUNTA($G$3:$G1204)&lt;COUNTA($G$3:$G$1048576),$G1204&lt;&gt;""),M1203,""))</f>
        <v/>
      </c>
      <c r="N1204" s="7" t="str">
        <f>IF(D1204&lt;&gt;"",D1204,IF(OR(COUNTA($G$3:$G1204)&lt;COUNTA($G$3:$G$1048576),$G1204&lt;&gt;""),N1203,""))</f>
        <v/>
      </c>
      <c r="O1204" s="8" t="str">
        <f t="shared" si="133"/>
        <v/>
      </c>
      <c r="P1204" s="10" t="str">
        <f>IFERROR(IF(O1204="",IF(COUNT(S$3:S$1048576)=COUNT(S$3:S1204),IF(S1204="","",INDEX(O$3:O1204,MATCH(MAX(K$3:K1204),K$3:K1204,0),0)),INDEX(O$3:O1204,MATCH(MAX(K$3:K1204),K$3:K1204,0),0)),O1204),"")</f>
        <v/>
      </c>
      <c r="Q1204" s="9" t="str">
        <f>IF(R1204="","",COUNT(R$3:R1204))</f>
        <v/>
      </c>
      <c r="R1204" s="7" t="str">
        <f t="shared" si="134"/>
        <v/>
      </c>
      <c r="S1204" s="11" t="str">
        <f>IFERROR(IF(COUNTA($E1204:$G1204)=0,"",IF(AND(R1204="",$O1204=INDEX(O$3:O1204,MATCH(MAX(Q$3:Q1204),Q$3:Q1204,0),0)),INDEX(R$3:R1204,MATCH(MAX(Q$3:Q1204),Q$3:Q1204,0),0),R1204)),"")</f>
        <v/>
      </c>
      <c r="T1204" s="7" t="str">
        <f>IF(U1204="","",COUNT(U$3:U1204))</f>
        <v/>
      </c>
      <c r="U1204" s="7" t="str">
        <f t="shared" si="129"/>
        <v/>
      </c>
      <c r="V1204" s="11" t="str">
        <f>IFERROR(IF(S1204="","",IF(U1204="",IF(AND(E1204="",F1204="",G1204&lt;&gt;"",$O1204=INDEX(O$3:O1204,MATCH(MAX(T$3:T1204),T$3:T1204,0),0)),INDEX(U$3:U1204,MATCH(MAX(T$3:T1204),T$3:T1204,0),0),IF(AND(S1204&lt;&gt;"",U1204=""),0,"")),U1204)),"")</f>
        <v/>
      </c>
      <c r="W1204" s="13" t="str">
        <f t="shared" si="130"/>
        <v/>
      </c>
      <c r="X1204" s="52" t="str">
        <f t="shared" si="135"/>
        <v/>
      </c>
      <c r="Y1204" s="52" t="str">
        <f t="shared" si="131"/>
        <v/>
      </c>
      <c r="Z1204" s="79" t="str">
        <f t="shared" si="132"/>
        <v/>
      </c>
    </row>
    <row r="1205" spans="2:26" ht="35.1" customHeight="1" x14ac:dyDescent="0.2">
      <c r="B1205" s="48"/>
      <c r="C1205" s="49"/>
      <c r="D1205" s="50"/>
      <c r="E1205" s="47"/>
      <c r="F1205" s="43"/>
      <c r="G1205" s="45"/>
      <c r="K1205" s="7" t="str">
        <f>IF(O1205="","",COUNT(O$3:O1205))</f>
        <v/>
      </c>
      <c r="L1205" s="7" t="str">
        <f>IF(B1205&lt;&gt;"",B1205,IF(OR(COUNTA($G$3:$G1205)&lt;COUNTA($G$3:$G$1048576),$G1205&lt;&gt;""),L1204,""))</f>
        <v/>
      </c>
      <c r="M1205" s="7" t="str">
        <f>IF(C1205&lt;&gt;"",C1205,IF(OR(COUNTA($G$3:$G1205)&lt;COUNTA($G$3:$G$1048576),$G1205&lt;&gt;""),M1204,""))</f>
        <v/>
      </c>
      <c r="N1205" s="7" t="str">
        <f>IF(D1205&lt;&gt;"",D1205,IF(OR(COUNTA($G$3:$G1205)&lt;COUNTA($G$3:$G$1048576),$G1205&lt;&gt;""),N1204,""))</f>
        <v/>
      </c>
      <c r="O1205" s="8" t="str">
        <f t="shared" si="133"/>
        <v/>
      </c>
      <c r="P1205" s="10" t="str">
        <f>IFERROR(IF(O1205="",IF(COUNT(S$3:S$1048576)=COUNT(S$3:S1205),IF(S1205="","",INDEX(O$3:O1205,MATCH(MAX(K$3:K1205),K$3:K1205,0),0)),INDEX(O$3:O1205,MATCH(MAX(K$3:K1205),K$3:K1205,0),0)),O1205),"")</f>
        <v/>
      </c>
      <c r="Q1205" s="9" t="str">
        <f>IF(R1205="","",COUNT(R$3:R1205))</f>
        <v/>
      </c>
      <c r="R1205" s="7" t="str">
        <f t="shared" si="134"/>
        <v/>
      </c>
      <c r="S1205" s="11" t="str">
        <f>IFERROR(IF(COUNTA($E1205:$G1205)=0,"",IF(AND(R1205="",$O1205=INDEX(O$3:O1205,MATCH(MAX(Q$3:Q1205),Q$3:Q1205,0),0)),INDEX(R$3:R1205,MATCH(MAX(Q$3:Q1205),Q$3:Q1205,0),0),R1205)),"")</f>
        <v/>
      </c>
      <c r="T1205" s="7" t="str">
        <f>IF(U1205="","",COUNT(U$3:U1205))</f>
        <v/>
      </c>
      <c r="U1205" s="7" t="str">
        <f t="shared" si="129"/>
        <v/>
      </c>
      <c r="V1205" s="11" t="str">
        <f>IFERROR(IF(S1205="","",IF(U1205="",IF(AND(E1205="",F1205="",G1205&lt;&gt;"",$O1205=INDEX(O$3:O1205,MATCH(MAX(T$3:T1205),T$3:T1205,0),0)),INDEX(U$3:U1205,MATCH(MAX(T$3:T1205),T$3:T1205,0),0),IF(AND(S1205&lt;&gt;"",U1205=""),0,"")),U1205)),"")</f>
        <v/>
      </c>
      <c r="W1205" s="13" t="str">
        <f t="shared" si="130"/>
        <v/>
      </c>
      <c r="X1205" s="52" t="str">
        <f t="shared" si="135"/>
        <v/>
      </c>
      <c r="Y1205" s="52" t="str">
        <f t="shared" si="131"/>
        <v/>
      </c>
      <c r="Z1205" s="79" t="str">
        <f t="shared" si="132"/>
        <v/>
      </c>
    </row>
    <row r="1206" spans="2:26" ht="35.1" customHeight="1" x14ac:dyDescent="0.2">
      <c r="B1206" s="48"/>
      <c r="C1206" s="49"/>
      <c r="D1206" s="50"/>
      <c r="E1206" s="47"/>
      <c r="F1206" s="43"/>
      <c r="G1206" s="45"/>
      <c r="K1206" s="7" t="str">
        <f>IF(O1206="","",COUNT(O$3:O1206))</f>
        <v/>
      </c>
      <c r="L1206" s="7" t="str">
        <f>IF(B1206&lt;&gt;"",B1206,IF(OR(COUNTA($G$3:$G1206)&lt;COUNTA($G$3:$G$1048576),$G1206&lt;&gt;""),L1205,""))</f>
        <v/>
      </c>
      <c r="M1206" s="7" t="str">
        <f>IF(C1206&lt;&gt;"",C1206,IF(OR(COUNTA($G$3:$G1206)&lt;COUNTA($G$3:$G$1048576),$G1206&lt;&gt;""),M1205,""))</f>
        <v/>
      </c>
      <c r="N1206" s="7" t="str">
        <f>IF(D1206&lt;&gt;"",D1206,IF(OR(COUNTA($G$3:$G1206)&lt;COUNTA($G$3:$G$1048576),$G1206&lt;&gt;""),N1205,""))</f>
        <v/>
      </c>
      <c r="O1206" s="8" t="str">
        <f t="shared" si="133"/>
        <v/>
      </c>
      <c r="P1206" s="10" t="str">
        <f>IFERROR(IF(O1206="",IF(COUNT(S$3:S$1048576)=COUNT(S$3:S1206),IF(S1206="","",INDEX(O$3:O1206,MATCH(MAX(K$3:K1206),K$3:K1206,0),0)),INDEX(O$3:O1206,MATCH(MAX(K$3:K1206),K$3:K1206,0),0)),O1206),"")</f>
        <v/>
      </c>
      <c r="Q1206" s="9" t="str">
        <f>IF(R1206="","",COUNT(R$3:R1206))</f>
        <v/>
      </c>
      <c r="R1206" s="7" t="str">
        <f t="shared" si="134"/>
        <v/>
      </c>
      <c r="S1206" s="11" t="str">
        <f>IFERROR(IF(COUNTA($E1206:$G1206)=0,"",IF(AND(R1206="",$O1206=INDEX(O$3:O1206,MATCH(MAX(Q$3:Q1206),Q$3:Q1206,0),0)),INDEX(R$3:R1206,MATCH(MAX(Q$3:Q1206),Q$3:Q1206,0),0),R1206)),"")</f>
        <v/>
      </c>
      <c r="T1206" s="7" t="str">
        <f>IF(U1206="","",COUNT(U$3:U1206))</f>
        <v/>
      </c>
      <c r="U1206" s="7" t="str">
        <f t="shared" si="129"/>
        <v/>
      </c>
      <c r="V1206" s="11" t="str">
        <f>IFERROR(IF(S1206="","",IF(U1206="",IF(AND(E1206="",F1206="",G1206&lt;&gt;"",$O1206=INDEX(O$3:O1206,MATCH(MAX(T$3:T1206),T$3:T1206,0),0)),INDEX(U$3:U1206,MATCH(MAX(T$3:T1206),T$3:T1206,0),0),IF(AND(S1206&lt;&gt;"",U1206=""),0,"")),U1206)),"")</f>
        <v/>
      </c>
      <c r="W1206" s="13" t="str">
        <f t="shared" si="130"/>
        <v/>
      </c>
      <c r="X1206" s="52" t="str">
        <f t="shared" si="135"/>
        <v/>
      </c>
      <c r="Y1206" s="52" t="str">
        <f t="shared" si="131"/>
        <v/>
      </c>
      <c r="Z1206" s="79" t="str">
        <f t="shared" si="132"/>
        <v/>
      </c>
    </row>
    <row r="1207" spans="2:26" ht="35.1" customHeight="1" x14ac:dyDescent="0.2">
      <c r="B1207" s="48"/>
      <c r="C1207" s="49"/>
      <c r="D1207" s="50"/>
      <c r="E1207" s="47"/>
      <c r="F1207" s="43"/>
      <c r="G1207" s="45"/>
      <c r="K1207" s="7" t="str">
        <f>IF(O1207="","",COUNT(O$3:O1207))</f>
        <v/>
      </c>
      <c r="L1207" s="7" t="str">
        <f>IF(B1207&lt;&gt;"",B1207,IF(OR(COUNTA($G$3:$G1207)&lt;COUNTA($G$3:$G$1048576),$G1207&lt;&gt;""),L1206,""))</f>
        <v/>
      </c>
      <c r="M1207" s="7" t="str">
        <f>IF(C1207&lt;&gt;"",C1207,IF(OR(COUNTA($G$3:$G1207)&lt;COUNTA($G$3:$G$1048576),$G1207&lt;&gt;""),M1206,""))</f>
        <v/>
      </c>
      <c r="N1207" s="7" t="str">
        <f>IF(D1207&lt;&gt;"",D1207,IF(OR(COUNTA($G$3:$G1207)&lt;COUNTA($G$3:$G$1048576),$G1207&lt;&gt;""),N1206,""))</f>
        <v/>
      </c>
      <c r="O1207" s="8" t="str">
        <f t="shared" si="133"/>
        <v/>
      </c>
      <c r="P1207" s="10" t="str">
        <f>IFERROR(IF(O1207="",IF(COUNT(S$3:S$1048576)=COUNT(S$3:S1207),IF(S1207="","",INDEX(O$3:O1207,MATCH(MAX(K$3:K1207),K$3:K1207,0),0)),INDEX(O$3:O1207,MATCH(MAX(K$3:K1207),K$3:K1207,0),0)),O1207),"")</f>
        <v/>
      </c>
      <c r="Q1207" s="9" t="str">
        <f>IF(R1207="","",COUNT(R$3:R1207))</f>
        <v/>
      </c>
      <c r="R1207" s="7" t="str">
        <f t="shared" si="134"/>
        <v/>
      </c>
      <c r="S1207" s="11" t="str">
        <f>IFERROR(IF(COUNTA($E1207:$G1207)=0,"",IF(AND(R1207="",$O1207=INDEX(O$3:O1207,MATCH(MAX(Q$3:Q1207),Q$3:Q1207,0),0)),INDEX(R$3:R1207,MATCH(MAX(Q$3:Q1207),Q$3:Q1207,0),0),R1207)),"")</f>
        <v/>
      </c>
      <c r="T1207" s="7" t="str">
        <f>IF(U1207="","",COUNT(U$3:U1207))</f>
        <v/>
      </c>
      <c r="U1207" s="7" t="str">
        <f t="shared" si="129"/>
        <v/>
      </c>
      <c r="V1207" s="11" t="str">
        <f>IFERROR(IF(S1207="","",IF(U1207="",IF(AND(E1207="",F1207="",G1207&lt;&gt;"",$O1207=INDEX(O$3:O1207,MATCH(MAX(T$3:T1207),T$3:T1207,0),0)),INDEX(U$3:U1207,MATCH(MAX(T$3:T1207),T$3:T1207,0),0),IF(AND(S1207&lt;&gt;"",U1207=""),0,"")),U1207)),"")</f>
        <v/>
      </c>
      <c r="W1207" s="13" t="str">
        <f t="shared" si="130"/>
        <v/>
      </c>
      <c r="X1207" s="52" t="str">
        <f t="shared" si="135"/>
        <v/>
      </c>
      <c r="Y1207" s="52" t="str">
        <f t="shared" si="131"/>
        <v/>
      </c>
      <c r="Z1207" s="79" t="str">
        <f t="shared" si="132"/>
        <v/>
      </c>
    </row>
    <row r="1208" spans="2:26" ht="35.1" customHeight="1" x14ac:dyDescent="0.2">
      <c r="B1208" s="48"/>
      <c r="C1208" s="49"/>
      <c r="D1208" s="50"/>
      <c r="E1208" s="47"/>
      <c r="F1208" s="43"/>
      <c r="G1208" s="45"/>
      <c r="K1208" s="7" t="str">
        <f>IF(O1208="","",COUNT(O$3:O1208))</f>
        <v/>
      </c>
      <c r="L1208" s="7" t="str">
        <f>IF(B1208&lt;&gt;"",B1208,IF(OR(COUNTA($G$3:$G1208)&lt;COUNTA($G$3:$G$1048576),$G1208&lt;&gt;""),L1207,""))</f>
        <v/>
      </c>
      <c r="M1208" s="7" t="str">
        <f>IF(C1208&lt;&gt;"",C1208,IF(OR(COUNTA($G$3:$G1208)&lt;COUNTA($G$3:$G$1048576),$G1208&lt;&gt;""),M1207,""))</f>
        <v/>
      </c>
      <c r="N1208" s="7" t="str">
        <f>IF(D1208&lt;&gt;"",D1208,IF(OR(COUNTA($G$3:$G1208)&lt;COUNTA($G$3:$G$1048576),$G1208&lt;&gt;""),N1207,""))</f>
        <v/>
      </c>
      <c r="O1208" s="8" t="str">
        <f t="shared" si="133"/>
        <v/>
      </c>
      <c r="P1208" s="10" t="str">
        <f>IFERROR(IF(O1208="",IF(COUNT(S$3:S$1048576)=COUNT(S$3:S1208),IF(S1208="","",INDEX(O$3:O1208,MATCH(MAX(K$3:K1208),K$3:K1208,0),0)),INDEX(O$3:O1208,MATCH(MAX(K$3:K1208),K$3:K1208,0),0)),O1208),"")</f>
        <v/>
      </c>
      <c r="Q1208" s="9" t="str">
        <f>IF(R1208="","",COUNT(R$3:R1208))</f>
        <v/>
      </c>
      <c r="R1208" s="7" t="str">
        <f t="shared" si="134"/>
        <v/>
      </c>
      <c r="S1208" s="11" t="str">
        <f>IFERROR(IF(COUNTA($E1208:$G1208)=0,"",IF(AND(R1208="",$O1208=INDEX(O$3:O1208,MATCH(MAX(Q$3:Q1208),Q$3:Q1208,0),0)),INDEX(R$3:R1208,MATCH(MAX(Q$3:Q1208),Q$3:Q1208,0),0),R1208)),"")</f>
        <v/>
      </c>
      <c r="T1208" s="7" t="str">
        <f>IF(U1208="","",COUNT(U$3:U1208))</f>
        <v/>
      </c>
      <c r="U1208" s="7" t="str">
        <f t="shared" si="129"/>
        <v/>
      </c>
      <c r="V1208" s="11" t="str">
        <f>IFERROR(IF(S1208="","",IF(U1208="",IF(AND(E1208="",F1208="",G1208&lt;&gt;"",$O1208=INDEX(O$3:O1208,MATCH(MAX(T$3:T1208),T$3:T1208,0),0)),INDEX(U$3:U1208,MATCH(MAX(T$3:T1208),T$3:T1208,0),0),IF(AND(S1208&lt;&gt;"",U1208=""),0,"")),U1208)),"")</f>
        <v/>
      </c>
      <c r="W1208" s="13" t="str">
        <f t="shared" si="130"/>
        <v/>
      </c>
      <c r="X1208" s="52" t="str">
        <f t="shared" si="135"/>
        <v/>
      </c>
      <c r="Y1208" s="52" t="str">
        <f t="shared" si="131"/>
        <v/>
      </c>
      <c r="Z1208" s="79" t="str">
        <f t="shared" si="132"/>
        <v/>
      </c>
    </row>
    <row r="1209" spans="2:26" ht="35.1" customHeight="1" x14ac:dyDescent="0.2">
      <c r="B1209" s="48"/>
      <c r="C1209" s="49"/>
      <c r="D1209" s="50"/>
      <c r="E1209" s="47"/>
      <c r="F1209" s="43"/>
      <c r="G1209" s="45"/>
      <c r="K1209" s="7" t="str">
        <f>IF(O1209="","",COUNT(O$3:O1209))</f>
        <v/>
      </c>
      <c r="L1209" s="7" t="str">
        <f>IF(B1209&lt;&gt;"",B1209,IF(OR(COUNTA($G$3:$G1209)&lt;COUNTA($G$3:$G$1048576),$G1209&lt;&gt;""),L1208,""))</f>
        <v/>
      </c>
      <c r="M1209" s="7" t="str">
        <f>IF(C1209&lt;&gt;"",C1209,IF(OR(COUNTA($G$3:$G1209)&lt;COUNTA($G$3:$G$1048576),$G1209&lt;&gt;""),M1208,""))</f>
        <v/>
      </c>
      <c r="N1209" s="7" t="str">
        <f>IF(D1209&lt;&gt;"",D1209,IF(OR(COUNTA($G$3:$G1209)&lt;COUNTA($G$3:$G$1048576),$G1209&lt;&gt;""),N1208,""))</f>
        <v/>
      </c>
      <c r="O1209" s="8" t="str">
        <f t="shared" si="133"/>
        <v/>
      </c>
      <c r="P1209" s="10" t="str">
        <f>IFERROR(IF(O1209="",IF(COUNT(S$3:S$1048576)=COUNT(S$3:S1209),IF(S1209="","",INDEX(O$3:O1209,MATCH(MAX(K$3:K1209),K$3:K1209,0),0)),INDEX(O$3:O1209,MATCH(MAX(K$3:K1209),K$3:K1209,0),0)),O1209),"")</f>
        <v/>
      </c>
      <c r="Q1209" s="9" t="str">
        <f>IF(R1209="","",COUNT(R$3:R1209))</f>
        <v/>
      </c>
      <c r="R1209" s="7" t="str">
        <f t="shared" si="134"/>
        <v/>
      </c>
      <c r="S1209" s="11" t="str">
        <f>IFERROR(IF(COUNTA($E1209:$G1209)=0,"",IF(AND(R1209="",$O1209=INDEX(O$3:O1209,MATCH(MAX(Q$3:Q1209),Q$3:Q1209,0),0)),INDEX(R$3:R1209,MATCH(MAX(Q$3:Q1209),Q$3:Q1209,0),0),R1209)),"")</f>
        <v/>
      </c>
      <c r="T1209" s="7" t="str">
        <f>IF(U1209="","",COUNT(U$3:U1209))</f>
        <v/>
      </c>
      <c r="U1209" s="7" t="str">
        <f t="shared" si="129"/>
        <v/>
      </c>
      <c r="V1209" s="11" t="str">
        <f>IFERROR(IF(S1209="","",IF(U1209="",IF(AND(E1209="",F1209="",G1209&lt;&gt;"",$O1209=INDEX(O$3:O1209,MATCH(MAX(T$3:T1209),T$3:T1209,0),0)),INDEX(U$3:U1209,MATCH(MAX(T$3:T1209),T$3:T1209,0),0),IF(AND(S1209&lt;&gt;"",U1209=""),0,"")),U1209)),"")</f>
        <v/>
      </c>
      <c r="W1209" s="13" t="str">
        <f t="shared" si="130"/>
        <v/>
      </c>
      <c r="X1209" s="52" t="str">
        <f t="shared" si="135"/>
        <v/>
      </c>
      <c r="Y1209" s="52" t="str">
        <f t="shared" si="131"/>
        <v/>
      </c>
      <c r="Z1209" s="79" t="str">
        <f t="shared" si="132"/>
        <v/>
      </c>
    </row>
    <row r="1210" spans="2:26" ht="35.1" customHeight="1" x14ac:dyDescent="0.2">
      <c r="B1210" s="48"/>
      <c r="C1210" s="49"/>
      <c r="D1210" s="50"/>
      <c r="E1210" s="47"/>
      <c r="F1210" s="43"/>
      <c r="G1210" s="45"/>
      <c r="K1210" s="7" t="str">
        <f>IF(O1210="","",COUNT(O$3:O1210))</f>
        <v/>
      </c>
      <c r="L1210" s="7" t="str">
        <f>IF(B1210&lt;&gt;"",B1210,IF(OR(COUNTA($G$3:$G1210)&lt;COUNTA($G$3:$G$1048576),$G1210&lt;&gt;""),L1209,""))</f>
        <v/>
      </c>
      <c r="M1210" s="7" t="str">
        <f>IF(C1210&lt;&gt;"",C1210,IF(OR(COUNTA($G$3:$G1210)&lt;COUNTA($G$3:$G$1048576),$G1210&lt;&gt;""),M1209,""))</f>
        <v/>
      </c>
      <c r="N1210" s="7" t="str">
        <f>IF(D1210&lt;&gt;"",D1210,IF(OR(COUNTA($G$3:$G1210)&lt;COUNTA($G$3:$G$1048576),$G1210&lt;&gt;""),N1209,""))</f>
        <v/>
      </c>
      <c r="O1210" s="8" t="str">
        <f t="shared" si="133"/>
        <v/>
      </c>
      <c r="P1210" s="10" t="str">
        <f>IFERROR(IF(O1210="",IF(COUNT(S$3:S$1048576)=COUNT(S$3:S1210),IF(S1210="","",INDEX(O$3:O1210,MATCH(MAX(K$3:K1210),K$3:K1210,0),0)),INDEX(O$3:O1210,MATCH(MAX(K$3:K1210),K$3:K1210,0),0)),O1210),"")</f>
        <v/>
      </c>
      <c r="Q1210" s="9" t="str">
        <f>IF(R1210="","",COUNT(R$3:R1210))</f>
        <v/>
      </c>
      <c r="R1210" s="7" t="str">
        <f t="shared" si="134"/>
        <v/>
      </c>
      <c r="S1210" s="11" t="str">
        <f>IFERROR(IF(COUNTA($E1210:$G1210)=0,"",IF(AND(R1210="",$O1210=INDEX(O$3:O1210,MATCH(MAX(Q$3:Q1210),Q$3:Q1210,0),0)),INDEX(R$3:R1210,MATCH(MAX(Q$3:Q1210),Q$3:Q1210,0),0),R1210)),"")</f>
        <v/>
      </c>
      <c r="T1210" s="7" t="str">
        <f>IF(U1210="","",COUNT(U$3:U1210))</f>
        <v/>
      </c>
      <c r="U1210" s="7" t="str">
        <f t="shared" si="129"/>
        <v/>
      </c>
      <c r="V1210" s="11" t="str">
        <f>IFERROR(IF(S1210="","",IF(U1210="",IF(AND(E1210="",F1210="",G1210&lt;&gt;"",$O1210=INDEX(O$3:O1210,MATCH(MAX(T$3:T1210),T$3:T1210,0),0)),INDEX(U$3:U1210,MATCH(MAX(T$3:T1210),T$3:T1210,0),0),IF(AND(S1210&lt;&gt;"",U1210=""),0,"")),U1210)),"")</f>
        <v/>
      </c>
      <c r="W1210" s="13" t="str">
        <f t="shared" si="130"/>
        <v/>
      </c>
      <c r="X1210" s="52" t="str">
        <f t="shared" si="135"/>
        <v/>
      </c>
      <c r="Y1210" s="52" t="str">
        <f t="shared" si="131"/>
        <v/>
      </c>
      <c r="Z1210" s="79" t="str">
        <f t="shared" si="132"/>
        <v/>
      </c>
    </row>
    <row r="1211" spans="2:26" ht="35.1" customHeight="1" x14ac:dyDescent="0.2">
      <c r="B1211" s="48"/>
      <c r="C1211" s="49"/>
      <c r="D1211" s="50"/>
      <c r="E1211" s="47"/>
      <c r="F1211" s="43"/>
      <c r="G1211" s="45"/>
      <c r="K1211" s="7" t="str">
        <f>IF(O1211="","",COUNT(O$3:O1211))</f>
        <v/>
      </c>
      <c r="L1211" s="7" t="str">
        <f>IF(B1211&lt;&gt;"",B1211,IF(OR(COUNTA($G$3:$G1211)&lt;COUNTA($G$3:$G$1048576),$G1211&lt;&gt;""),L1210,""))</f>
        <v/>
      </c>
      <c r="M1211" s="7" t="str">
        <f>IF(C1211&lt;&gt;"",C1211,IF(OR(COUNTA($G$3:$G1211)&lt;COUNTA($G$3:$G$1048576),$G1211&lt;&gt;""),M1210,""))</f>
        <v/>
      </c>
      <c r="N1211" s="7" t="str">
        <f>IF(D1211&lt;&gt;"",D1211,IF(OR(COUNTA($G$3:$G1211)&lt;COUNTA($G$3:$G$1048576),$G1211&lt;&gt;""),N1210,""))</f>
        <v/>
      </c>
      <c r="O1211" s="8" t="str">
        <f t="shared" si="133"/>
        <v/>
      </c>
      <c r="P1211" s="10" t="str">
        <f>IFERROR(IF(O1211="",IF(COUNT(S$3:S$1048576)=COUNT(S$3:S1211),IF(S1211="","",INDEX(O$3:O1211,MATCH(MAX(K$3:K1211),K$3:K1211,0),0)),INDEX(O$3:O1211,MATCH(MAX(K$3:K1211),K$3:K1211,0),0)),O1211),"")</f>
        <v/>
      </c>
      <c r="Q1211" s="9" t="str">
        <f>IF(R1211="","",COUNT(R$3:R1211))</f>
        <v/>
      </c>
      <c r="R1211" s="7" t="str">
        <f t="shared" si="134"/>
        <v/>
      </c>
      <c r="S1211" s="11" t="str">
        <f>IFERROR(IF(COUNTA($E1211:$G1211)=0,"",IF(AND(R1211="",$O1211=INDEX(O$3:O1211,MATCH(MAX(Q$3:Q1211),Q$3:Q1211,0),0)),INDEX(R$3:R1211,MATCH(MAX(Q$3:Q1211),Q$3:Q1211,0),0),R1211)),"")</f>
        <v/>
      </c>
      <c r="T1211" s="7" t="str">
        <f>IF(U1211="","",COUNT(U$3:U1211))</f>
        <v/>
      </c>
      <c r="U1211" s="7" t="str">
        <f t="shared" si="129"/>
        <v/>
      </c>
      <c r="V1211" s="11" t="str">
        <f>IFERROR(IF(S1211="","",IF(U1211="",IF(AND(E1211="",F1211="",G1211&lt;&gt;"",$O1211=INDEX(O$3:O1211,MATCH(MAX(T$3:T1211),T$3:T1211,0),0)),INDEX(U$3:U1211,MATCH(MAX(T$3:T1211),T$3:T1211,0),0),IF(AND(S1211&lt;&gt;"",U1211=""),0,"")),U1211)),"")</f>
        <v/>
      </c>
      <c r="W1211" s="13" t="str">
        <f t="shared" si="130"/>
        <v/>
      </c>
      <c r="X1211" s="52" t="str">
        <f t="shared" si="135"/>
        <v/>
      </c>
      <c r="Y1211" s="52" t="str">
        <f t="shared" si="131"/>
        <v/>
      </c>
      <c r="Z1211" s="79" t="str">
        <f t="shared" si="132"/>
        <v/>
      </c>
    </row>
    <row r="1212" spans="2:26" ht="35.1" customHeight="1" x14ac:dyDescent="0.2">
      <c r="B1212" s="48"/>
      <c r="C1212" s="49"/>
      <c r="D1212" s="50"/>
      <c r="E1212" s="47"/>
      <c r="F1212" s="43"/>
      <c r="G1212" s="45"/>
      <c r="K1212" s="7" t="str">
        <f>IF(O1212="","",COUNT(O$3:O1212))</f>
        <v/>
      </c>
      <c r="L1212" s="7" t="str">
        <f>IF(B1212&lt;&gt;"",B1212,IF(OR(COUNTA($G$3:$G1212)&lt;COUNTA($G$3:$G$1048576),$G1212&lt;&gt;""),L1211,""))</f>
        <v/>
      </c>
      <c r="M1212" s="7" t="str">
        <f>IF(C1212&lt;&gt;"",C1212,IF(OR(COUNTA($G$3:$G1212)&lt;COUNTA($G$3:$G$1048576),$G1212&lt;&gt;""),M1211,""))</f>
        <v/>
      </c>
      <c r="N1212" s="7" t="str">
        <f>IF(D1212&lt;&gt;"",D1212,IF(OR(COUNTA($G$3:$G1212)&lt;COUNTA($G$3:$G$1048576),$G1212&lt;&gt;""),N1211,""))</f>
        <v/>
      </c>
      <c r="O1212" s="8" t="str">
        <f t="shared" si="133"/>
        <v/>
      </c>
      <c r="P1212" s="10" t="str">
        <f>IFERROR(IF(O1212="",IF(COUNT(S$3:S$1048576)=COUNT(S$3:S1212),IF(S1212="","",INDEX(O$3:O1212,MATCH(MAX(K$3:K1212),K$3:K1212,0),0)),INDEX(O$3:O1212,MATCH(MAX(K$3:K1212),K$3:K1212,0),0)),O1212),"")</f>
        <v/>
      </c>
      <c r="Q1212" s="9" t="str">
        <f>IF(R1212="","",COUNT(R$3:R1212))</f>
        <v/>
      </c>
      <c r="R1212" s="7" t="str">
        <f t="shared" si="134"/>
        <v/>
      </c>
      <c r="S1212" s="11" t="str">
        <f>IFERROR(IF(COUNTA($E1212:$G1212)=0,"",IF(AND(R1212="",$O1212=INDEX(O$3:O1212,MATCH(MAX(Q$3:Q1212),Q$3:Q1212,0),0)),INDEX(R$3:R1212,MATCH(MAX(Q$3:Q1212),Q$3:Q1212,0),0),R1212)),"")</f>
        <v/>
      </c>
      <c r="T1212" s="7" t="str">
        <f>IF(U1212="","",COUNT(U$3:U1212))</f>
        <v/>
      </c>
      <c r="U1212" s="7" t="str">
        <f t="shared" si="129"/>
        <v/>
      </c>
      <c r="V1212" s="11" t="str">
        <f>IFERROR(IF(S1212="","",IF(U1212="",IF(AND(E1212="",F1212="",G1212&lt;&gt;"",$O1212=INDEX(O$3:O1212,MATCH(MAX(T$3:T1212),T$3:T1212,0),0)),INDEX(U$3:U1212,MATCH(MAX(T$3:T1212),T$3:T1212,0),0),IF(AND(S1212&lt;&gt;"",U1212=""),0,"")),U1212)),"")</f>
        <v/>
      </c>
      <c r="W1212" s="13" t="str">
        <f t="shared" si="130"/>
        <v/>
      </c>
      <c r="X1212" s="52" t="str">
        <f t="shared" si="135"/>
        <v/>
      </c>
      <c r="Y1212" s="52" t="str">
        <f t="shared" si="131"/>
        <v/>
      </c>
      <c r="Z1212" s="79" t="str">
        <f t="shared" si="132"/>
        <v/>
      </c>
    </row>
    <row r="1213" spans="2:26" ht="35.1" customHeight="1" x14ac:dyDescent="0.2">
      <c r="B1213" s="48"/>
      <c r="C1213" s="49"/>
      <c r="D1213" s="50"/>
      <c r="E1213" s="47"/>
      <c r="F1213" s="43"/>
      <c r="G1213" s="45"/>
      <c r="K1213" s="7" t="str">
        <f>IF(O1213="","",COUNT(O$3:O1213))</f>
        <v/>
      </c>
      <c r="L1213" s="7" t="str">
        <f>IF(B1213&lt;&gt;"",B1213,IF(OR(COUNTA($G$3:$G1213)&lt;COUNTA($G$3:$G$1048576),$G1213&lt;&gt;""),L1212,""))</f>
        <v/>
      </c>
      <c r="M1213" s="7" t="str">
        <f>IF(C1213&lt;&gt;"",C1213,IF(OR(COUNTA($G$3:$G1213)&lt;COUNTA($G$3:$G$1048576),$G1213&lt;&gt;""),M1212,""))</f>
        <v/>
      </c>
      <c r="N1213" s="7" t="str">
        <f>IF(D1213&lt;&gt;"",D1213,IF(OR(COUNTA($G$3:$G1213)&lt;COUNTA($G$3:$G$1048576),$G1213&lt;&gt;""),N1212,""))</f>
        <v/>
      </c>
      <c r="O1213" s="8" t="str">
        <f t="shared" si="133"/>
        <v/>
      </c>
      <c r="P1213" s="10" t="str">
        <f>IFERROR(IF(O1213="",IF(COUNT(S$3:S$1048576)=COUNT(S$3:S1213),IF(S1213="","",INDEX(O$3:O1213,MATCH(MAX(K$3:K1213),K$3:K1213,0),0)),INDEX(O$3:O1213,MATCH(MAX(K$3:K1213),K$3:K1213,0),0)),O1213),"")</f>
        <v/>
      </c>
      <c r="Q1213" s="9" t="str">
        <f>IF(R1213="","",COUNT(R$3:R1213))</f>
        <v/>
      </c>
      <c r="R1213" s="7" t="str">
        <f t="shared" si="134"/>
        <v/>
      </c>
      <c r="S1213" s="11" t="str">
        <f>IFERROR(IF(COUNTA($E1213:$G1213)=0,"",IF(AND(R1213="",$O1213=INDEX(O$3:O1213,MATCH(MAX(Q$3:Q1213),Q$3:Q1213,0),0)),INDEX(R$3:R1213,MATCH(MAX(Q$3:Q1213),Q$3:Q1213,0),0),R1213)),"")</f>
        <v/>
      </c>
      <c r="T1213" s="7" t="str">
        <f>IF(U1213="","",COUNT(U$3:U1213))</f>
        <v/>
      </c>
      <c r="U1213" s="7" t="str">
        <f t="shared" si="129"/>
        <v/>
      </c>
      <c r="V1213" s="11" t="str">
        <f>IFERROR(IF(S1213="","",IF(U1213="",IF(AND(E1213="",F1213="",G1213&lt;&gt;"",$O1213=INDEX(O$3:O1213,MATCH(MAX(T$3:T1213),T$3:T1213,0),0)),INDEX(U$3:U1213,MATCH(MAX(T$3:T1213),T$3:T1213,0),0),IF(AND(S1213&lt;&gt;"",U1213=""),0,"")),U1213)),"")</f>
        <v/>
      </c>
      <c r="W1213" s="13" t="str">
        <f t="shared" si="130"/>
        <v/>
      </c>
      <c r="X1213" s="52" t="str">
        <f t="shared" si="135"/>
        <v/>
      </c>
      <c r="Y1213" s="52" t="str">
        <f t="shared" si="131"/>
        <v/>
      </c>
      <c r="Z1213" s="79" t="str">
        <f t="shared" si="132"/>
        <v/>
      </c>
    </row>
    <row r="1214" spans="2:26" ht="35.1" customHeight="1" x14ac:dyDescent="0.2">
      <c r="B1214" s="48"/>
      <c r="C1214" s="49"/>
      <c r="D1214" s="50"/>
      <c r="E1214" s="47"/>
      <c r="F1214" s="43"/>
      <c r="G1214" s="45"/>
      <c r="K1214" s="7" t="str">
        <f>IF(O1214="","",COUNT(O$3:O1214))</f>
        <v/>
      </c>
      <c r="L1214" s="7" t="str">
        <f>IF(B1214&lt;&gt;"",B1214,IF(OR(COUNTA($G$3:$G1214)&lt;COUNTA($G$3:$G$1048576),$G1214&lt;&gt;""),L1213,""))</f>
        <v/>
      </c>
      <c r="M1214" s="7" t="str">
        <f>IF(C1214&lt;&gt;"",C1214,IF(OR(COUNTA($G$3:$G1214)&lt;COUNTA($G$3:$G$1048576),$G1214&lt;&gt;""),M1213,""))</f>
        <v/>
      </c>
      <c r="N1214" s="7" t="str">
        <f>IF(D1214&lt;&gt;"",D1214,IF(OR(COUNTA($G$3:$G1214)&lt;COUNTA($G$3:$G$1048576),$G1214&lt;&gt;""),N1213,""))</f>
        <v/>
      </c>
      <c r="O1214" s="8" t="str">
        <f t="shared" si="133"/>
        <v/>
      </c>
      <c r="P1214" s="10" t="str">
        <f>IFERROR(IF(O1214="",IF(COUNT(S$3:S$1048576)=COUNT(S$3:S1214),IF(S1214="","",INDEX(O$3:O1214,MATCH(MAX(K$3:K1214),K$3:K1214,0),0)),INDEX(O$3:O1214,MATCH(MAX(K$3:K1214),K$3:K1214,0),0)),O1214),"")</f>
        <v/>
      </c>
      <c r="Q1214" s="9" t="str">
        <f>IF(R1214="","",COUNT(R$3:R1214))</f>
        <v/>
      </c>
      <c r="R1214" s="7" t="str">
        <f t="shared" si="134"/>
        <v/>
      </c>
      <c r="S1214" s="11" t="str">
        <f>IFERROR(IF(COUNTA($E1214:$G1214)=0,"",IF(AND(R1214="",$O1214=INDEX(O$3:O1214,MATCH(MAX(Q$3:Q1214),Q$3:Q1214,0),0)),INDEX(R$3:R1214,MATCH(MAX(Q$3:Q1214),Q$3:Q1214,0),0),R1214)),"")</f>
        <v/>
      </c>
      <c r="T1214" s="7" t="str">
        <f>IF(U1214="","",COUNT(U$3:U1214))</f>
        <v/>
      </c>
      <c r="U1214" s="7" t="str">
        <f t="shared" si="129"/>
        <v/>
      </c>
      <c r="V1214" s="11" t="str">
        <f>IFERROR(IF(S1214="","",IF(U1214="",IF(AND(E1214="",F1214="",G1214&lt;&gt;"",$O1214=INDEX(O$3:O1214,MATCH(MAX(T$3:T1214),T$3:T1214,0),0)),INDEX(U$3:U1214,MATCH(MAX(T$3:T1214),T$3:T1214,0),0),IF(AND(S1214&lt;&gt;"",U1214=""),0,"")),U1214)),"")</f>
        <v/>
      </c>
      <c r="W1214" s="13" t="str">
        <f t="shared" si="130"/>
        <v/>
      </c>
      <c r="X1214" s="52" t="str">
        <f t="shared" si="135"/>
        <v/>
      </c>
      <c r="Y1214" s="52" t="str">
        <f t="shared" si="131"/>
        <v/>
      </c>
      <c r="Z1214" s="79" t="str">
        <f t="shared" si="132"/>
        <v/>
      </c>
    </row>
    <row r="1215" spans="2:26" ht="35.1" customHeight="1" x14ac:dyDescent="0.2">
      <c r="B1215" s="48"/>
      <c r="C1215" s="49"/>
      <c r="D1215" s="50"/>
      <c r="E1215" s="47"/>
      <c r="F1215" s="43"/>
      <c r="G1215" s="45"/>
      <c r="K1215" s="7" t="str">
        <f>IF(O1215="","",COUNT(O$3:O1215))</f>
        <v/>
      </c>
      <c r="L1215" s="7" t="str">
        <f>IF(B1215&lt;&gt;"",B1215,IF(OR(COUNTA($G$3:$G1215)&lt;COUNTA($G$3:$G$1048576),$G1215&lt;&gt;""),L1214,""))</f>
        <v/>
      </c>
      <c r="M1215" s="7" t="str">
        <f>IF(C1215&lt;&gt;"",C1215,IF(OR(COUNTA($G$3:$G1215)&lt;COUNTA($G$3:$G$1048576),$G1215&lt;&gt;""),M1214,""))</f>
        <v/>
      </c>
      <c r="N1215" s="7" t="str">
        <f>IF(D1215&lt;&gt;"",D1215,IF(OR(COUNTA($G$3:$G1215)&lt;COUNTA($G$3:$G$1048576),$G1215&lt;&gt;""),N1214,""))</f>
        <v/>
      </c>
      <c r="O1215" s="8" t="str">
        <f t="shared" si="133"/>
        <v/>
      </c>
      <c r="P1215" s="10" t="str">
        <f>IFERROR(IF(O1215="",IF(COUNT(S$3:S$1048576)=COUNT(S$3:S1215),IF(S1215="","",INDEX(O$3:O1215,MATCH(MAX(K$3:K1215),K$3:K1215,0),0)),INDEX(O$3:O1215,MATCH(MAX(K$3:K1215),K$3:K1215,0),0)),O1215),"")</f>
        <v/>
      </c>
      <c r="Q1215" s="9" t="str">
        <f>IF(R1215="","",COUNT(R$3:R1215))</f>
        <v/>
      </c>
      <c r="R1215" s="7" t="str">
        <f t="shared" si="134"/>
        <v/>
      </c>
      <c r="S1215" s="11" t="str">
        <f>IFERROR(IF(COUNTA($E1215:$G1215)=0,"",IF(AND(R1215="",$O1215=INDEX(O$3:O1215,MATCH(MAX(Q$3:Q1215),Q$3:Q1215,0),0)),INDEX(R$3:R1215,MATCH(MAX(Q$3:Q1215),Q$3:Q1215,0),0),R1215)),"")</f>
        <v/>
      </c>
      <c r="T1215" s="7" t="str">
        <f>IF(U1215="","",COUNT(U$3:U1215))</f>
        <v/>
      </c>
      <c r="U1215" s="7" t="str">
        <f t="shared" si="129"/>
        <v/>
      </c>
      <c r="V1215" s="11" t="str">
        <f>IFERROR(IF(S1215="","",IF(U1215="",IF(AND(E1215="",F1215="",G1215&lt;&gt;"",$O1215=INDEX(O$3:O1215,MATCH(MAX(T$3:T1215),T$3:T1215,0),0)),INDEX(U$3:U1215,MATCH(MAX(T$3:T1215),T$3:T1215,0),0),IF(AND(S1215&lt;&gt;"",U1215=""),0,"")),U1215)),"")</f>
        <v/>
      </c>
      <c r="W1215" s="13" t="str">
        <f t="shared" si="130"/>
        <v/>
      </c>
      <c r="X1215" s="52" t="str">
        <f t="shared" si="135"/>
        <v/>
      </c>
      <c r="Y1215" s="52" t="str">
        <f t="shared" si="131"/>
        <v/>
      </c>
      <c r="Z1215" s="79" t="str">
        <f t="shared" si="132"/>
        <v/>
      </c>
    </row>
    <row r="1216" spans="2:26" ht="35.1" customHeight="1" x14ac:dyDescent="0.2">
      <c r="B1216" s="48"/>
      <c r="C1216" s="49"/>
      <c r="D1216" s="50"/>
      <c r="E1216" s="47"/>
      <c r="F1216" s="43"/>
      <c r="G1216" s="45"/>
      <c r="K1216" s="7" t="str">
        <f>IF(O1216="","",COUNT(O$3:O1216))</f>
        <v/>
      </c>
      <c r="L1216" s="7" t="str">
        <f>IF(B1216&lt;&gt;"",B1216,IF(OR(COUNTA($G$3:$G1216)&lt;COUNTA($G$3:$G$1048576),$G1216&lt;&gt;""),L1215,""))</f>
        <v/>
      </c>
      <c r="M1216" s="7" t="str">
        <f>IF(C1216&lt;&gt;"",C1216,IF(OR(COUNTA($G$3:$G1216)&lt;COUNTA($G$3:$G$1048576),$G1216&lt;&gt;""),M1215,""))</f>
        <v/>
      </c>
      <c r="N1216" s="7" t="str">
        <f>IF(D1216&lt;&gt;"",D1216,IF(OR(COUNTA($G$3:$G1216)&lt;COUNTA($G$3:$G$1048576),$G1216&lt;&gt;""),N1215,""))</f>
        <v/>
      </c>
      <c r="O1216" s="8" t="str">
        <f t="shared" si="133"/>
        <v/>
      </c>
      <c r="P1216" s="10" t="str">
        <f>IFERROR(IF(O1216="",IF(COUNT(S$3:S$1048576)=COUNT(S$3:S1216),IF(S1216="","",INDEX(O$3:O1216,MATCH(MAX(K$3:K1216),K$3:K1216,0),0)),INDEX(O$3:O1216,MATCH(MAX(K$3:K1216),K$3:K1216,0),0)),O1216),"")</f>
        <v/>
      </c>
      <c r="Q1216" s="9" t="str">
        <f>IF(R1216="","",COUNT(R$3:R1216))</f>
        <v/>
      </c>
      <c r="R1216" s="7" t="str">
        <f t="shared" si="134"/>
        <v/>
      </c>
      <c r="S1216" s="11" t="str">
        <f>IFERROR(IF(COUNTA($E1216:$G1216)=0,"",IF(AND(R1216="",$O1216=INDEX(O$3:O1216,MATCH(MAX(Q$3:Q1216),Q$3:Q1216,0),0)),INDEX(R$3:R1216,MATCH(MAX(Q$3:Q1216),Q$3:Q1216,0),0),R1216)),"")</f>
        <v/>
      </c>
      <c r="T1216" s="7" t="str">
        <f>IF(U1216="","",COUNT(U$3:U1216))</f>
        <v/>
      </c>
      <c r="U1216" s="7" t="str">
        <f t="shared" si="129"/>
        <v/>
      </c>
      <c r="V1216" s="11" t="str">
        <f>IFERROR(IF(S1216="","",IF(U1216="",IF(AND(E1216="",F1216="",G1216&lt;&gt;"",$O1216=INDEX(O$3:O1216,MATCH(MAX(T$3:T1216),T$3:T1216,0),0)),INDEX(U$3:U1216,MATCH(MAX(T$3:T1216),T$3:T1216,0),0),IF(AND(S1216&lt;&gt;"",U1216=""),0,"")),U1216)),"")</f>
        <v/>
      </c>
      <c r="W1216" s="13" t="str">
        <f t="shared" si="130"/>
        <v/>
      </c>
      <c r="X1216" s="52" t="str">
        <f t="shared" si="135"/>
        <v/>
      </c>
      <c r="Y1216" s="52" t="str">
        <f t="shared" si="131"/>
        <v/>
      </c>
      <c r="Z1216" s="79" t="str">
        <f t="shared" si="132"/>
        <v/>
      </c>
    </row>
    <row r="1217" spans="2:26" ht="35.1" customHeight="1" x14ac:dyDescent="0.2">
      <c r="B1217" s="48"/>
      <c r="C1217" s="49"/>
      <c r="D1217" s="50"/>
      <c r="E1217" s="47"/>
      <c r="F1217" s="43"/>
      <c r="G1217" s="45"/>
      <c r="K1217" s="7" t="str">
        <f>IF(O1217="","",COUNT(O$3:O1217))</f>
        <v/>
      </c>
      <c r="L1217" s="7" t="str">
        <f>IF(B1217&lt;&gt;"",B1217,IF(OR(COUNTA($G$3:$G1217)&lt;COUNTA($G$3:$G$1048576),$G1217&lt;&gt;""),L1216,""))</f>
        <v/>
      </c>
      <c r="M1217" s="7" t="str">
        <f>IF(C1217&lt;&gt;"",C1217,IF(OR(COUNTA($G$3:$G1217)&lt;COUNTA($G$3:$G$1048576),$G1217&lt;&gt;""),M1216,""))</f>
        <v/>
      </c>
      <c r="N1217" s="7" t="str">
        <f>IF(D1217&lt;&gt;"",D1217,IF(OR(COUNTA($G$3:$G1217)&lt;COUNTA($G$3:$G$1048576),$G1217&lt;&gt;""),N1216,""))</f>
        <v/>
      </c>
      <c r="O1217" s="8" t="str">
        <f t="shared" si="133"/>
        <v/>
      </c>
      <c r="P1217" s="10" t="str">
        <f>IFERROR(IF(O1217="",IF(COUNT(S$3:S$1048576)=COUNT(S$3:S1217),IF(S1217="","",INDEX(O$3:O1217,MATCH(MAX(K$3:K1217),K$3:K1217,0),0)),INDEX(O$3:O1217,MATCH(MAX(K$3:K1217),K$3:K1217,0),0)),O1217),"")</f>
        <v/>
      </c>
      <c r="Q1217" s="9" t="str">
        <f>IF(R1217="","",COUNT(R$3:R1217))</f>
        <v/>
      </c>
      <c r="R1217" s="7" t="str">
        <f t="shared" si="134"/>
        <v/>
      </c>
      <c r="S1217" s="11" t="str">
        <f>IFERROR(IF(COUNTA($E1217:$G1217)=0,"",IF(AND(R1217="",$O1217=INDEX(O$3:O1217,MATCH(MAX(Q$3:Q1217),Q$3:Q1217,0),0)),INDEX(R$3:R1217,MATCH(MAX(Q$3:Q1217),Q$3:Q1217,0),0),R1217)),"")</f>
        <v/>
      </c>
      <c r="T1217" s="7" t="str">
        <f>IF(U1217="","",COUNT(U$3:U1217))</f>
        <v/>
      </c>
      <c r="U1217" s="7" t="str">
        <f t="shared" si="129"/>
        <v/>
      </c>
      <c r="V1217" s="11" t="str">
        <f>IFERROR(IF(S1217="","",IF(U1217="",IF(AND(E1217="",F1217="",G1217&lt;&gt;"",$O1217=INDEX(O$3:O1217,MATCH(MAX(T$3:T1217),T$3:T1217,0),0)),INDEX(U$3:U1217,MATCH(MAX(T$3:T1217),T$3:T1217,0),0),IF(AND(S1217&lt;&gt;"",U1217=""),0,"")),U1217)),"")</f>
        <v/>
      </c>
      <c r="W1217" s="13" t="str">
        <f t="shared" si="130"/>
        <v/>
      </c>
      <c r="X1217" s="52" t="str">
        <f t="shared" si="135"/>
        <v/>
      </c>
      <c r="Y1217" s="52" t="str">
        <f t="shared" si="131"/>
        <v/>
      </c>
      <c r="Z1217" s="79" t="str">
        <f t="shared" si="132"/>
        <v/>
      </c>
    </row>
    <row r="1218" spans="2:26" ht="35.1" customHeight="1" x14ac:dyDescent="0.2">
      <c r="B1218" s="48"/>
      <c r="C1218" s="49"/>
      <c r="D1218" s="50"/>
      <c r="E1218" s="47"/>
      <c r="F1218" s="43"/>
      <c r="G1218" s="45"/>
      <c r="K1218" s="7" t="str">
        <f>IF(O1218="","",COUNT(O$3:O1218))</f>
        <v/>
      </c>
      <c r="L1218" s="7" t="str">
        <f>IF(B1218&lt;&gt;"",B1218,IF(OR(COUNTA($G$3:$G1218)&lt;COUNTA($G$3:$G$1048576),$G1218&lt;&gt;""),L1217,""))</f>
        <v/>
      </c>
      <c r="M1218" s="7" t="str">
        <f>IF(C1218&lt;&gt;"",C1218,IF(OR(COUNTA($G$3:$G1218)&lt;COUNTA($G$3:$G$1048576),$G1218&lt;&gt;""),M1217,""))</f>
        <v/>
      </c>
      <c r="N1218" s="7" t="str">
        <f>IF(D1218&lt;&gt;"",D1218,IF(OR(COUNTA($G$3:$G1218)&lt;COUNTA($G$3:$G$1048576),$G1218&lt;&gt;""),N1217,""))</f>
        <v/>
      </c>
      <c r="O1218" s="8" t="str">
        <f t="shared" si="133"/>
        <v/>
      </c>
      <c r="P1218" s="10" t="str">
        <f>IFERROR(IF(O1218="",IF(COUNT(S$3:S$1048576)=COUNT(S$3:S1218),IF(S1218="","",INDEX(O$3:O1218,MATCH(MAX(K$3:K1218),K$3:K1218,0),0)),INDEX(O$3:O1218,MATCH(MAX(K$3:K1218),K$3:K1218,0),0)),O1218),"")</f>
        <v/>
      </c>
      <c r="Q1218" s="9" t="str">
        <f>IF(R1218="","",COUNT(R$3:R1218))</f>
        <v/>
      </c>
      <c r="R1218" s="7" t="str">
        <f t="shared" si="134"/>
        <v/>
      </c>
      <c r="S1218" s="11" t="str">
        <f>IFERROR(IF(COUNTA($E1218:$G1218)=0,"",IF(AND(R1218="",$O1218=INDEX(O$3:O1218,MATCH(MAX(Q$3:Q1218),Q$3:Q1218,0),0)),INDEX(R$3:R1218,MATCH(MAX(Q$3:Q1218),Q$3:Q1218,0),0),R1218)),"")</f>
        <v/>
      </c>
      <c r="T1218" s="7" t="str">
        <f>IF(U1218="","",COUNT(U$3:U1218))</f>
        <v/>
      </c>
      <c r="U1218" s="7" t="str">
        <f t="shared" si="129"/>
        <v/>
      </c>
      <c r="V1218" s="11" t="str">
        <f>IFERROR(IF(S1218="","",IF(U1218="",IF(AND(E1218="",F1218="",G1218&lt;&gt;"",$O1218=INDEX(O$3:O1218,MATCH(MAX(T$3:T1218),T$3:T1218,0),0)),INDEX(U$3:U1218,MATCH(MAX(T$3:T1218),T$3:T1218,0),0),IF(AND(S1218&lt;&gt;"",U1218=""),0,"")),U1218)),"")</f>
        <v/>
      </c>
      <c r="W1218" s="13" t="str">
        <f t="shared" si="130"/>
        <v/>
      </c>
      <c r="X1218" s="52" t="str">
        <f t="shared" si="135"/>
        <v/>
      </c>
      <c r="Y1218" s="52" t="str">
        <f t="shared" si="131"/>
        <v/>
      </c>
      <c r="Z1218" s="79" t="str">
        <f t="shared" si="132"/>
        <v/>
      </c>
    </row>
    <row r="1219" spans="2:26" ht="35.1" customHeight="1" x14ac:dyDescent="0.2">
      <c r="B1219" s="48"/>
      <c r="C1219" s="49"/>
      <c r="D1219" s="50"/>
      <c r="E1219" s="47"/>
      <c r="F1219" s="43"/>
      <c r="G1219" s="45"/>
      <c r="K1219" s="7" t="str">
        <f>IF(O1219="","",COUNT(O$3:O1219))</f>
        <v/>
      </c>
      <c r="L1219" s="7" t="str">
        <f>IF(B1219&lt;&gt;"",B1219,IF(OR(COUNTA($G$3:$G1219)&lt;COUNTA($G$3:$G$1048576),$G1219&lt;&gt;""),L1218,""))</f>
        <v/>
      </c>
      <c r="M1219" s="7" t="str">
        <f>IF(C1219&lt;&gt;"",C1219,IF(OR(COUNTA($G$3:$G1219)&lt;COUNTA($G$3:$G$1048576),$G1219&lt;&gt;""),M1218,""))</f>
        <v/>
      </c>
      <c r="N1219" s="7" t="str">
        <f>IF(D1219&lt;&gt;"",D1219,IF(OR(COUNTA($G$3:$G1219)&lt;COUNTA($G$3:$G$1048576),$G1219&lt;&gt;""),N1218,""))</f>
        <v/>
      </c>
      <c r="O1219" s="8" t="str">
        <f t="shared" si="133"/>
        <v/>
      </c>
      <c r="P1219" s="10" t="str">
        <f>IFERROR(IF(O1219="",IF(COUNT(S$3:S$1048576)=COUNT(S$3:S1219),IF(S1219="","",INDEX(O$3:O1219,MATCH(MAX(K$3:K1219),K$3:K1219,0),0)),INDEX(O$3:O1219,MATCH(MAX(K$3:K1219),K$3:K1219,0),0)),O1219),"")</f>
        <v/>
      </c>
      <c r="Q1219" s="9" t="str">
        <f>IF(R1219="","",COUNT(R$3:R1219))</f>
        <v/>
      </c>
      <c r="R1219" s="7" t="str">
        <f t="shared" si="134"/>
        <v/>
      </c>
      <c r="S1219" s="11" t="str">
        <f>IFERROR(IF(COUNTA($E1219:$G1219)=0,"",IF(AND(R1219="",$O1219=INDEX(O$3:O1219,MATCH(MAX(Q$3:Q1219),Q$3:Q1219,0),0)),INDEX(R$3:R1219,MATCH(MAX(Q$3:Q1219),Q$3:Q1219,0),0),R1219)),"")</f>
        <v/>
      </c>
      <c r="T1219" s="7" t="str">
        <f>IF(U1219="","",COUNT(U$3:U1219))</f>
        <v/>
      </c>
      <c r="U1219" s="7" t="str">
        <f t="shared" si="129"/>
        <v/>
      </c>
      <c r="V1219" s="11" t="str">
        <f>IFERROR(IF(S1219="","",IF(U1219="",IF(AND(E1219="",F1219="",G1219&lt;&gt;"",$O1219=INDEX(O$3:O1219,MATCH(MAX(T$3:T1219),T$3:T1219,0),0)),INDEX(U$3:U1219,MATCH(MAX(T$3:T1219),T$3:T1219,0),0),IF(AND(S1219&lt;&gt;"",U1219=""),0,"")),U1219)),"")</f>
        <v/>
      </c>
      <c r="W1219" s="13" t="str">
        <f t="shared" si="130"/>
        <v/>
      </c>
      <c r="X1219" s="52" t="str">
        <f t="shared" si="135"/>
        <v/>
      </c>
      <c r="Y1219" s="52" t="str">
        <f t="shared" si="131"/>
        <v/>
      </c>
      <c r="Z1219" s="79" t="str">
        <f t="shared" si="132"/>
        <v/>
      </c>
    </row>
    <row r="1220" spans="2:26" ht="35.1" customHeight="1" x14ac:dyDescent="0.2">
      <c r="B1220" s="48"/>
      <c r="C1220" s="49"/>
      <c r="D1220" s="50"/>
      <c r="E1220" s="47"/>
      <c r="F1220" s="43"/>
      <c r="G1220" s="45"/>
      <c r="K1220" s="7" t="str">
        <f>IF(O1220="","",COUNT(O$3:O1220))</f>
        <v/>
      </c>
      <c r="L1220" s="7" t="str">
        <f>IF(B1220&lt;&gt;"",B1220,IF(OR(COUNTA($G$3:$G1220)&lt;COUNTA($G$3:$G$1048576),$G1220&lt;&gt;""),L1219,""))</f>
        <v/>
      </c>
      <c r="M1220" s="7" t="str">
        <f>IF(C1220&lt;&gt;"",C1220,IF(OR(COUNTA($G$3:$G1220)&lt;COUNTA($G$3:$G$1048576),$G1220&lt;&gt;""),M1219,""))</f>
        <v/>
      </c>
      <c r="N1220" s="7" t="str">
        <f>IF(D1220&lt;&gt;"",D1220,IF(OR(COUNTA($G$3:$G1220)&lt;COUNTA($G$3:$G$1048576),$G1220&lt;&gt;""),N1219,""))</f>
        <v/>
      </c>
      <c r="O1220" s="8" t="str">
        <f t="shared" si="133"/>
        <v/>
      </c>
      <c r="P1220" s="10" t="str">
        <f>IFERROR(IF(O1220="",IF(COUNT(S$3:S$1048576)=COUNT(S$3:S1220),IF(S1220="","",INDEX(O$3:O1220,MATCH(MAX(K$3:K1220),K$3:K1220,0),0)),INDEX(O$3:O1220,MATCH(MAX(K$3:K1220),K$3:K1220,0),0)),O1220),"")</f>
        <v/>
      </c>
      <c r="Q1220" s="9" t="str">
        <f>IF(R1220="","",COUNT(R$3:R1220))</f>
        <v/>
      </c>
      <c r="R1220" s="7" t="str">
        <f t="shared" si="134"/>
        <v/>
      </c>
      <c r="S1220" s="11" t="str">
        <f>IFERROR(IF(COUNTA($E1220:$G1220)=0,"",IF(AND(R1220="",$O1220=INDEX(O$3:O1220,MATCH(MAX(Q$3:Q1220),Q$3:Q1220,0),0)),INDEX(R$3:R1220,MATCH(MAX(Q$3:Q1220),Q$3:Q1220,0),0),R1220)),"")</f>
        <v/>
      </c>
      <c r="T1220" s="7" t="str">
        <f>IF(U1220="","",COUNT(U$3:U1220))</f>
        <v/>
      </c>
      <c r="U1220" s="7" t="str">
        <f t="shared" ref="U1220:U1283" si="136">IF(F1220="",IF(R1220="","",0),F1220)</f>
        <v/>
      </c>
      <c r="V1220" s="11" t="str">
        <f>IFERROR(IF(S1220="","",IF(U1220="",IF(AND(E1220="",F1220="",G1220&lt;&gt;"",$O1220=INDEX(O$3:O1220,MATCH(MAX(T$3:T1220),T$3:T1220,0),0)),INDEX(U$3:U1220,MATCH(MAX(T$3:T1220),T$3:T1220,0),0),IF(AND(S1220&lt;&gt;"",U1220=""),0,"")),U1220)),"")</f>
        <v/>
      </c>
      <c r="W1220" s="13" t="str">
        <f t="shared" ref="W1220:W1283" si="137">IF(AND(S1220="",V1220=""),"",TIME(S1220,IF(V1220="",0,V1220),0))</f>
        <v/>
      </c>
      <c r="X1220" s="52" t="str">
        <f t="shared" si="135"/>
        <v/>
      </c>
      <c r="Y1220" s="52" t="str">
        <f t="shared" ref="Y1220:Y1283" si="138">IF(W1220="","",X1220&amp;$Y$2&amp;W1220)</f>
        <v/>
      </c>
      <c r="Z1220" s="79" t="str">
        <f t="shared" ref="Z1220:Z1283" si="139">IF(W1220="","",COUNTIF($Y$3:$Y$1048576,Y1220))</f>
        <v/>
      </c>
    </row>
    <row r="1221" spans="2:26" ht="35.1" customHeight="1" x14ac:dyDescent="0.2">
      <c r="B1221" s="48"/>
      <c r="C1221" s="49"/>
      <c r="D1221" s="50"/>
      <c r="E1221" s="47"/>
      <c r="F1221" s="43"/>
      <c r="G1221" s="45"/>
      <c r="K1221" s="7" t="str">
        <f>IF(O1221="","",COUNT(O$3:O1221))</f>
        <v/>
      </c>
      <c r="L1221" s="7" t="str">
        <f>IF(B1221&lt;&gt;"",B1221,IF(OR(COUNTA($G$3:$G1221)&lt;COUNTA($G$3:$G$1048576),$G1221&lt;&gt;""),L1220,""))</f>
        <v/>
      </c>
      <c r="M1221" s="7" t="str">
        <f>IF(C1221&lt;&gt;"",C1221,IF(OR(COUNTA($G$3:$G1221)&lt;COUNTA($G$3:$G$1048576),$G1221&lt;&gt;""),M1220,""))</f>
        <v/>
      </c>
      <c r="N1221" s="7" t="str">
        <f>IF(D1221&lt;&gt;"",D1221,IF(OR(COUNTA($G$3:$G1221)&lt;COUNTA($G$3:$G$1048576),$G1221&lt;&gt;""),N1220,""))</f>
        <v/>
      </c>
      <c r="O1221" s="8" t="str">
        <f t="shared" si="133"/>
        <v/>
      </c>
      <c r="P1221" s="10" t="str">
        <f>IFERROR(IF(O1221="",IF(COUNT(S$3:S$1048576)=COUNT(S$3:S1221),IF(S1221="","",INDEX(O$3:O1221,MATCH(MAX(K$3:K1221),K$3:K1221,0),0)),INDEX(O$3:O1221,MATCH(MAX(K$3:K1221),K$3:K1221,0),0)),O1221),"")</f>
        <v/>
      </c>
      <c r="Q1221" s="9" t="str">
        <f>IF(R1221="","",COUNT(R$3:R1221))</f>
        <v/>
      </c>
      <c r="R1221" s="7" t="str">
        <f t="shared" si="134"/>
        <v/>
      </c>
      <c r="S1221" s="11" t="str">
        <f>IFERROR(IF(COUNTA($E1221:$G1221)=0,"",IF(AND(R1221="",$O1221=INDEX(O$3:O1221,MATCH(MAX(Q$3:Q1221),Q$3:Q1221,0),0)),INDEX(R$3:R1221,MATCH(MAX(Q$3:Q1221),Q$3:Q1221,0),0),R1221)),"")</f>
        <v/>
      </c>
      <c r="T1221" s="7" t="str">
        <f>IF(U1221="","",COUNT(U$3:U1221))</f>
        <v/>
      </c>
      <c r="U1221" s="7" t="str">
        <f t="shared" si="136"/>
        <v/>
      </c>
      <c r="V1221" s="11" t="str">
        <f>IFERROR(IF(S1221="","",IF(U1221="",IF(AND(E1221="",F1221="",G1221&lt;&gt;"",$O1221=INDEX(O$3:O1221,MATCH(MAX(T$3:T1221),T$3:T1221,0),0)),INDEX(U$3:U1221,MATCH(MAX(T$3:T1221),T$3:T1221,0),0),IF(AND(S1221&lt;&gt;"",U1221=""),0,"")),U1221)),"")</f>
        <v/>
      </c>
      <c r="W1221" s="13" t="str">
        <f t="shared" si="137"/>
        <v/>
      </c>
      <c r="X1221" s="52" t="str">
        <f t="shared" si="135"/>
        <v/>
      </c>
      <c r="Y1221" s="52" t="str">
        <f t="shared" si="138"/>
        <v/>
      </c>
      <c r="Z1221" s="79" t="str">
        <f t="shared" si="139"/>
        <v/>
      </c>
    </row>
    <row r="1222" spans="2:26" ht="35.1" customHeight="1" x14ac:dyDescent="0.2">
      <c r="B1222" s="48"/>
      <c r="C1222" s="49"/>
      <c r="D1222" s="50"/>
      <c r="E1222" s="47"/>
      <c r="F1222" s="43"/>
      <c r="G1222" s="45"/>
      <c r="K1222" s="7" t="str">
        <f>IF(O1222="","",COUNT(O$3:O1222))</f>
        <v/>
      </c>
      <c r="L1222" s="7" t="str">
        <f>IF(B1222&lt;&gt;"",B1222,IF(OR(COUNTA($G$3:$G1222)&lt;COUNTA($G$3:$G$1048576),$G1222&lt;&gt;""),L1221,""))</f>
        <v/>
      </c>
      <c r="M1222" s="7" t="str">
        <f>IF(C1222&lt;&gt;"",C1222,IF(OR(COUNTA($G$3:$G1222)&lt;COUNTA($G$3:$G$1048576),$G1222&lt;&gt;""),M1221,""))</f>
        <v/>
      </c>
      <c r="N1222" s="7" t="str">
        <f>IF(D1222&lt;&gt;"",D1222,IF(OR(COUNTA($G$3:$G1222)&lt;COUNTA($G$3:$G$1048576),$G1222&lt;&gt;""),N1221,""))</f>
        <v/>
      </c>
      <c r="O1222" s="8" t="str">
        <f t="shared" si="133"/>
        <v/>
      </c>
      <c r="P1222" s="10" t="str">
        <f>IFERROR(IF(O1222="",IF(COUNT(S$3:S$1048576)=COUNT(S$3:S1222),IF(S1222="","",INDEX(O$3:O1222,MATCH(MAX(K$3:K1222),K$3:K1222,0),0)),INDEX(O$3:O1222,MATCH(MAX(K$3:K1222),K$3:K1222,0),0)),O1222),"")</f>
        <v/>
      </c>
      <c r="Q1222" s="9" t="str">
        <f>IF(R1222="","",COUNT(R$3:R1222))</f>
        <v/>
      </c>
      <c r="R1222" s="7" t="str">
        <f t="shared" si="134"/>
        <v/>
      </c>
      <c r="S1222" s="11" t="str">
        <f>IFERROR(IF(COUNTA($E1222:$G1222)=0,"",IF(AND(R1222="",$O1222=INDEX(O$3:O1222,MATCH(MAX(Q$3:Q1222),Q$3:Q1222,0),0)),INDEX(R$3:R1222,MATCH(MAX(Q$3:Q1222),Q$3:Q1222,0),0),R1222)),"")</f>
        <v/>
      </c>
      <c r="T1222" s="7" t="str">
        <f>IF(U1222="","",COUNT(U$3:U1222))</f>
        <v/>
      </c>
      <c r="U1222" s="7" t="str">
        <f t="shared" si="136"/>
        <v/>
      </c>
      <c r="V1222" s="11" t="str">
        <f>IFERROR(IF(S1222="","",IF(U1222="",IF(AND(E1222="",F1222="",G1222&lt;&gt;"",$O1222=INDEX(O$3:O1222,MATCH(MAX(T$3:T1222),T$3:T1222,0),0)),INDEX(U$3:U1222,MATCH(MAX(T$3:T1222),T$3:T1222,0),0),IF(AND(S1222&lt;&gt;"",U1222=""),0,"")),U1222)),"")</f>
        <v/>
      </c>
      <c r="W1222" s="13" t="str">
        <f t="shared" si="137"/>
        <v/>
      </c>
      <c r="X1222" s="52" t="str">
        <f t="shared" si="135"/>
        <v/>
      </c>
      <c r="Y1222" s="52" t="str">
        <f t="shared" si="138"/>
        <v/>
      </c>
      <c r="Z1222" s="79" t="str">
        <f t="shared" si="139"/>
        <v/>
      </c>
    </row>
    <row r="1223" spans="2:26" ht="35.1" customHeight="1" x14ac:dyDescent="0.2">
      <c r="B1223" s="48"/>
      <c r="C1223" s="49"/>
      <c r="D1223" s="50"/>
      <c r="E1223" s="47"/>
      <c r="F1223" s="43"/>
      <c r="G1223" s="45"/>
      <c r="K1223" s="7" t="str">
        <f>IF(O1223="","",COUNT(O$3:O1223))</f>
        <v/>
      </c>
      <c r="L1223" s="7" t="str">
        <f>IF(B1223&lt;&gt;"",B1223,IF(OR(COUNTA($G$3:$G1223)&lt;COUNTA($G$3:$G$1048576),$G1223&lt;&gt;""),L1222,""))</f>
        <v/>
      </c>
      <c r="M1223" s="7" t="str">
        <f>IF(C1223&lt;&gt;"",C1223,IF(OR(COUNTA($G$3:$G1223)&lt;COUNTA($G$3:$G$1048576),$G1223&lt;&gt;""),M1222,""))</f>
        <v/>
      </c>
      <c r="N1223" s="7" t="str">
        <f>IF(D1223&lt;&gt;"",D1223,IF(OR(COUNTA($G$3:$G1223)&lt;COUNTA($G$3:$G$1048576),$G1223&lt;&gt;""),N1222,""))</f>
        <v/>
      </c>
      <c r="O1223" s="8" t="str">
        <f t="shared" si="133"/>
        <v/>
      </c>
      <c r="P1223" s="10" t="str">
        <f>IFERROR(IF(O1223="",IF(COUNT(S$3:S$1048576)=COUNT(S$3:S1223),IF(S1223="","",INDEX(O$3:O1223,MATCH(MAX(K$3:K1223),K$3:K1223,0),0)),INDEX(O$3:O1223,MATCH(MAX(K$3:K1223),K$3:K1223,0),0)),O1223),"")</f>
        <v/>
      </c>
      <c r="Q1223" s="9" t="str">
        <f>IF(R1223="","",COUNT(R$3:R1223))</f>
        <v/>
      </c>
      <c r="R1223" s="7" t="str">
        <f t="shared" si="134"/>
        <v/>
      </c>
      <c r="S1223" s="11" t="str">
        <f>IFERROR(IF(COUNTA($E1223:$G1223)=0,"",IF(AND(R1223="",$O1223=INDEX(O$3:O1223,MATCH(MAX(Q$3:Q1223),Q$3:Q1223,0),0)),INDEX(R$3:R1223,MATCH(MAX(Q$3:Q1223),Q$3:Q1223,0),0),R1223)),"")</f>
        <v/>
      </c>
      <c r="T1223" s="7" t="str">
        <f>IF(U1223="","",COUNT(U$3:U1223))</f>
        <v/>
      </c>
      <c r="U1223" s="7" t="str">
        <f t="shared" si="136"/>
        <v/>
      </c>
      <c r="V1223" s="11" t="str">
        <f>IFERROR(IF(S1223="","",IF(U1223="",IF(AND(E1223="",F1223="",G1223&lt;&gt;"",$O1223=INDEX(O$3:O1223,MATCH(MAX(T$3:T1223),T$3:T1223,0),0)),INDEX(U$3:U1223,MATCH(MAX(T$3:T1223),T$3:T1223,0),0),IF(AND(S1223&lt;&gt;"",U1223=""),0,"")),U1223)),"")</f>
        <v/>
      </c>
      <c r="W1223" s="13" t="str">
        <f t="shared" si="137"/>
        <v/>
      </c>
      <c r="X1223" s="52" t="str">
        <f t="shared" si="135"/>
        <v/>
      </c>
      <c r="Y1223" s="52" t="str">
        <f t="shared" si="138"/>
        <v/>
      </c>
      <c r="Z1223" s="79" t="str">
        <f t="shared" si="139"/>
        <v/>
      </c>
    </row>
    <row r="1224" spans="2:26" ht="35.1" customHeight="1" x14ac:dyDescent="0.2">
      <c r="B1224" s="48"/>
      <c r="C1224" s="49"/>
      <c r="D1224" s="50"/>
      <c r="E1224" s="47"/>
      <c r="F1224" s="43"/>
      <c r="G1224" s="45"/>
      <c r="K1224" s="7" t="str">
        <f>IF(O1224="","",COUNT(O$3:O1224))</f>
        <v/>
      </c>
      <c r="L1224" s="7" t="str">
        <f>IF(B1224&lt;&gt;"",B1224,IF(OR(COUNTA($G$3:$G1224)&lt;COUNTA($G$3:$G$1048576),$G1224&lt;&gt;""),L1223,""))</f>
        <v/>
      </c>
      <c r="M1224" s="7" t="str">
        <f>IF(C1224&lt;&gt;"",C1224,IF(OR(COUNTA($G$3:$G1224)&lt;COUNTA($G$3:$G$1048576),$G1224&lt;&gt;""),M1223,""))</f>
        <v/>
      </c>
      <c r="N1224" s="7" t="str">
        <f>IF(D1224&lt;&gt;"",D1224,IF(OR(COUNTA($G$3:$G1224)&lt;COUNTA($G$3:$G$1048576),$G1224&lt;&gt;""),N1223,""))</f>
        <v/>
      </c>
      <c r="O1224" s="8" t="str">
        <f t="shared" si="133"/>
        <v/>
      </c>
      <c r="P1224" s="10" t="str">
        <f>IFERROR(IF(O1224="",IF(COUNT(S$3:S$1048576)=COUNT(S$3:S1224),IF(S1224="","",INDEX(O$3:O1224,MATCH(MAX(K$3:K1224),K$3:K1224,0),0)),INDEX(O$3:O1224,MATCH(MAX(K$3:K1224),K$3:K1224,0),0)),O1224),"")</f>
        <v/>
      </c>
      <c r="Q1224" s="9" t="str">
        <f>IF(R1224="","",COUNT(R$3:R1224))</f>
        <v/>
      </c>
      <c r="R1224" s="7" t="str">
        <f t="shared" si="134"/>
        <v/>
      </c>
      <c r="S1224" s="11" t="str">
        <f>IFERROR(IF(COUNTA($E1224:$G1224)=0,"",IF(AND(R1224="",$O1224=INDEX(O$3:O1224,MATCH(MAX(Q$3:Q1224),Q$3:Q1224,0),0)),INDEX(R$3:R1224,MATCH(MAX(Q$3:Q1224),Q$3:Q1224,0),0),R1224)),"")</f>
        <v/>
      </c>
      <c r="T1224" s="7" t="str">
        <f>IF(U1224="","",COUNT(U$3:U1224))</f>
        <v/>
      </c>
      <c r="U1224" s="7" t="str">
        <f t="shared" si="136"/>
        <v/>
      </c>
      <c r="V1224" s="11" t="str">
        <f>IFERROR(IF(S1224="","",IF(U1224="",IF(AND(E1224="",F1224="",G1224&lt;&gt;"",$O1224=INDEX(O$3:O1224,MATCH(MAX(T$3:T1224),T$3:T1224,0),0)),INDEX(U$3:U1224,MATCH(MAX(T$3:T1224),T$3:T1224,0),0),IF(AND(S1224&lt;&gt;"",U1224=""),0,"")),U1224)),"")</f>
        <v/>
      </c>
      <c r="W1224" s="13" t="str">
        <f t="shared" si="137"/>
        <v/>
      </c>
      <c r="X1224" s="52" t="str">
        <f t="shared" si="135"/>
        <v/>
      </c>
      <c r="Y1224" s="52" t="str">
        <f t="shared" si="138"/>
        <v/>
      </c>
      <c r="Z1224" s="79" t="str">
        <f t="shared" si="139"/>
        <v/>
      </c>
    </row>
    <row r="1225" spans="2:26" ht="35.1" customHeight="1" x14ac:dyDescent="0.2">
      <c r="B1225" s="48"/>
      <c r="C1225" s="49"/>
      <c r="D1225" s="50"/>
      <c r="E1225" s="47"/>
      <c r="F1225" s="43"/>
      <c r="G1225" s="45"/>
      <c r="K1225" s="7" t="str">
        <f>IF(O1225="","",COUNT(O$3:O1225))</f>
        <v/>
      </c>
      <c r="L1225" s="7" t="str">
        <f>IF(B1225&lt;&gt;"",B1225,IF(OR(COUNTA($G$3:$G1225)&lt;COUNTA($G$3:$G$1048576),$G1225&lt;&gt;""),L1224,""))</f>
        <v/>
      </c>
      <c r="M1225" s="7" t="str">
        <f>IF(C1225&lt;&gt;"",C1225,IF(OR(COUNTA($G$3:$G1225)&lt;COUNTA($G$3:$G$1048576),$G1225&lt;&gt;""),M1224,""))</f>
        <v/>
      </c>
      <c r="N1225" s="7" t="str">
        <f>IF(D1225&lt;&gt;"",D1225,IF(OR(COUNTA($G$3:$G1225)&lt;COUNTA($G$3:$G$1048576),$G1225&lt;&gt;""),N1224,""))</f>
        <v/>
      </c>
      <c r="O1225" s="8" t="str">
        <f t="shared" si="133"/>
        <v/>
      </c>
      <c r="P1225" s="10" t="str">
        <f>IFERROR(IF(O1225="",IF(COUNT(S$3:S$1048576)=COUNT(S$3:S1225),IF(S1225="","",INDEX(O$3:O1225,MATCH(MAX(K$3:K1225),K$3:K1225,0),0)),INDEX(O$3:O1225,MATCH(MAX(K$3:K1225),K$3:K1225,0),0)),O1225),"")</f>
        <v/>
      </c>
      <c r="Q1225" s="9" t="str">
        <f>IF(R1225="","",COUNT(R$3:R1225))</f>
        <v/>
      </c>
      <c r="R1225" s="7" t="str">
        <f t="shared" si="134"/>
        <v/>
      </c>
      <c r="S1225" s="11" t="str">
        <f>IFERROR(IF(COUNTA($E1225:$G1225)=0,"",IF(AND(R1225="",$O1225=INDEX(O$3:O1225,MATCH(MAX(Q$3:Q1225),Q$3:Q1225,0),0)),INDEX(R$3:R1225,MATCH(MAX(Q$3:Q1225),Q$3:Q1225,0),0),R1225)),"")</f>
        <v/>
      </c>
      <c r="T1225" s="7" t="str">
        <f>IF(U1225="","",COUNT(U$3:U1225))</f>
        <v/>
      </c>
      <c r="U1225" s="7" t="str">
        <f t="shared" si="136"/>
        <v/>
      </c>
      <c r="V1225" s="11" t="str">
        <f>IFERROR(IF(S1225="","",IF(U1225="",IF(AND(E1225="",F1225="",G1225&lt;&gt;"",$O1225=INDEX(O$3:O1225,MATCH(MAX(T$3:T1225),T$3:T1225,0),0)),INDEX(U$3:U1225,MATCH(MAX(T$3:T1225),T$3:T1225,0),0),IF(AND(S1225&lt;&gt;"",U1225=""),0,"")),U1225)),"")</f>
        <v/>
      </c>
      <c r="W1225" s="13" t="str">
        <f t="shared" si="137"/>
        <v/>
      </c>
      <c r="X1225" s="52" t="str">
        <f t="shared" si="135"/>
        <v/>
      </c>
      <c r="Y1225" s="52" t="str">
        <f t="shared" si="138"/>
        <v/>
      </c>
      <c r="Z1225" s="79" t="str">
        <f t="shared" si="139"/>
        <v/>
      </c>
    </row>
    <row r="1226" spans="2:26" ht="35.1" customHeight="1" x14ac:dyDescent="0.2">
      <c r="B1226" s="48"/>
      <c r="C1226" s="49"/>
      <c r="D1226" s="50"/>
      <c r="E1226" s="47"/>
      <c r="F1226" s="43"/>
      <c r="G1226" s="45"/>
      <c r="K1226" s="7" t="str">
        <f>IF(O1226="","",COUNT(O$3:O1226))</f>
        <v/>
      </c>
      <c r="L1226" s="7" t="str">
        <f>IF(B1226&lt;&gt;"",B1226,IF(OR(COUNTA($G$3:$G1226)&lt;COUNTA($G$3:$G$1048576),$G1226&lt;&gt;""),L1225,""))</f>
        <v/>
      </c>
      <c r="M1226" s="7" t="str">
        <f>IF(C1226&lt;&gt;"",C1226,IF(OR(COUNTA($G$3:$G1226)&lt;COUNTA($G$3:$G$1048576),$G1226&lt;&gt;""),M1225,""))</f>
        <v/>
      </c>
      <c r="N1226" s="7" t="str">
        <f>IF(D1226&lt;&gt;"",D1226,IF(OR(COUNTA($G$3:$G1226)&lt;COUNTA($G$3:$G$1048576),$G1226&lt;&gt;""),N1225,""))</f>
        <v/>
      </c>
      <c r="O1226" s="8" t="str">
        <f t="shared" si="133"/>
        <v/>
      </c>
      <c r="P1226" s="10" t="str">
        <f>IFERROR(IF(O1226="",IF(COUNT(S$3:S$1048576)=COUNT(S$3:S1226),IF(S1226="","",INDEX(O$3:O1226,MATCH(MAX(K$3:K1226),K$3:K1226,0),0)),INDEX(O$3:O1226,MATCH(MAX(K$3:K1226),K$3:K1226,0),0)),O1226),"")</f>
        <v/>
      </c>
      <c r="Q1226" s="9" t="str">
        <f>IF(R1226="","",COUNT(R$3:R1226))</f>
        <v/>
      </c>
      <c r="R1226" s="7" t="str">
        <f t="shared" si="134"/>
        <v/>
      </c>
      <c r="S1226" s="11" t="str">
        <f>IFERROR(IF(COUNTA($E1226:$G1226)=0,"",IF(AND(R1226="",$O1226=INDEX(O$3:O1226,MATCH(MAX(Q$3:Q1226),Q$3:Q1226,0),0)),INDEX(R$3:R1226,MATCH(MAX(Q$3:Q1226),Q$3:Q1226,0),0),R1226)),"")</f>
        <v/>
      </c>
      <c r="T1226" s="7" t="str">
        <f>IF(U1226="","",COUNT(U$3:U1226))</f>
        <v/>
      </c>
      <c r="U1226" s="7" t="str">
        <f t="shared" si="136"/>
        <v/>
      </c>
      <c r="V1226" s="11" t="str">
        <f>IFERROR(IF(S1226="","",IF(U1226="",IF(AND(E1226="",F1226="",G1226&lt;&gt;"",$O1226=INDEX(O$3:O1226,MATCH(MAX(T$3:T1226),T$3:T1226,0),0)),INDEX(U$3:U1226,MATCH(MAX(T$3:T1226),T$3:T1226,0),0),IF(AND(S1226&lt;&gt;"",U1226=""),0,"")),U1226)),"")</f>
        <v/>
      </c>
      <c r="W1226" s="13" t="str">
        <f t="shared" si="137"/>
        <v/>
      </c>
      <c r="X1226" s="52" t="str">
        <f t="shared" si="135"/>
        <v/>
      </c>
      <c r="Y1226" s="52" t="str">
        <f t="shared" si="138"/>
        <v/>
      </c>
      <c r="Z1226" s="79" t="str">
        <f t="shared" si="139"/>
        <v/>
      </c>
    </row>
    <row r="1227" spans="2:26" ht="35.1" customHeight="1" x14ac:dyDescent="0.2">
      <c r="B1227" s="48"/>
      <c r="C1227" s="49"/>
      <c r="D1227" s="50"/>
      <c r="E1227" s="47"/>
      <c r="F1227" s="43"/>
      <c r="G1227" s="45"/>
      <c r="K1227" s="7" t="str">
        <f>IF(O1227="","",COUNT(O$3:O1227))</f>
        <v/>
      </c>
      <c r="L1227" s="7" t="str">
        <f>IF(B1227&lt;&gt;"",B1227,IF(OR(COUNTA($G$3:$G1227)&lt;COUNTA($G$3:$G$1048576),$G1227&lt;&gt;""),L1226,""))</f>
        <v/>
      </c>
      <c r="M1227" s="7" t="str">
        <f>IF(C1227&lt;&gt;"",C1227,IF(OR(COUNTA($G$3:$G1227)&lt;COUNTA($G$3:$G$1048576),$G1227&lt;&gt;""),M1226,""))</f>
        <v/>
      </c>
      <c r="N1227" s="7" t="str">
        <f>IF(D1227&lt;&gt;"",D1227,IF(OR(COUNTA($G$3:$G1227)&lt;COUNTA($G$3:$G$1048576),$G1227&lt;&gt;""),N1226,""))</f>
        <v/>
      </c>
      <c r="O1227" s="8" t="str">
        <f t="shared" si="133"/>
        <v/>
      </c>
      <c r="P1227" s="10" t="str">
        <f>IFERROR(IF(O1227="",IF(COUNT(S$3:S$1048576)=COUNT(S$3:S1227),IF(S1227="","",INDEX(O$3:O1227,MATCH(MAX(K$3:K1227),K$3:K1227,0),0)),INDEX(O$3:O1227,MATCH(MAX(K$3:K1227),K$3:K1227,0),0)),O1227),"")</f>
        <v/>
      </c>
      <c r="Q1227" s="9" t="str">
        <f>IF(R1227="","",COUNT(R$3:R1227))</f>
        <v/>
      </c>
      <c r="R1227" s="7" t="str">
        <f t="shared" si="134"/>
        <v/>
      </c>
      <c r="S1227" s="11" t="str">
        <f>IFERROR(IF(COUNTA($E1227:$G1227)=0,"",IF(AND(R1227="",$O1227=INDEX(O$3:O1227,MATCH(MAX(Q$3:Q1227),Q$3:Q1227,0),0)),INDEX(R$3:R1227,MATCH(MAX(Q$3:Q1227),Q$3:Q1227,0),0),R1227)),"")</f>
        <v/>
      </c>
      <c r="T1227" s="7" t="str">
        <f>IF(U1227="","",COUNT(U$3:U1227))</f>
        <v/>
      </c>
      <c r="U1227" s="7" t="str">
        <f t="shared" si="136"/>
        <v/>
      </c>
      <c r="V1227" s="11" t="str">
        <f>IFERROR(IF(S1227="","",IF(U1227="",IF(AND(E1227="",F1227="",G1227&lt;&gt;"",$O1227=INDEX(O$3:O1227,MATCH(MAX(T$3:T1227),T$3:T1227,0),0)),INDEX(U$3:U1227,MATCH(MAX(T$3:T1227),T$3:T1227,0),0),IF(AND(S1227&lt;&gt;"",U1227=""),0,"")),U1227)),"")</f>
        <v/>
      </c>
      <c r="W1227" s="13" t="str">
        <f t="shared" si="137"/>
        <v/>
      </c>
      <c r="X1227" s="52" t="str">
        <f t="shared" si="135"/>
        <v/>
      </c>
      <c r="Y1227" s="52" t="str">
        <f t="shared" si="138"/>
        <v/>
      </c>
      <c r="Z1227" s="79" t="str">
        <f t="shared" si="139"/>
        <v/>
      </c>
    </row>
    <row r="1228" spans="2:26" ht="35.1" customHeight="1" x14ac:dyDescent="0.2">
      <c r="B1228" s="48"/>
      <c r="C1228" s="49"/>
      <c r="D1228" s="50"/>
      <c r="E1228" s="47"/>
      <c r="F1228" s="43"/>
      <c r="G1228" s="45"/>
      <c r="K1228" s="7" t="str">
        <f>IF(O1228="","",COUNT(O$3:O1228))</f>
        <v/>
      </c>
      <c r="L1228" s="7" t="str">
        <f>IF(B1228&lt;&gt;"",B1228,IF(OR(COUNTA($G$3:$G1228)&lt;COUNTA($G$3:$G$1048576),$G1228&lt;&gt;""),L1227,""))</f>
        <v/>
      </c>
      <c r="M1228" s="7" t="str">
        <f>IF(C1228&lt;&gt;"",C1228,IF(OR(COUNTA($G$3:$G1228)&lt;COUNTA($G$3:$G$1048576),$G1228&lt;&gt;""),M1227,""))</f>
        <v/>
      </c>
      <c r="N1228" s="7" t="str">
        <f>IF(D1228&lt;&gt;"",D1228,IF(OR(COUNTA($G$3:$G1228)&lt;COUNTA($G$3:$G$1048576),$G1228&lt;&gt;""),N1227,""))</f>
        <v/>
      </c>
      <c r="O1228" s="8" t="str">
        <f t="shared" si="133"/>
        <v/>
      </c>
      <c r="P1228" s="10" t="str">
        <f>IFERROR(IF(O1228="",IF(COUNT(S$3:S$1048576)=COUNT(S$3:S1228),IF(S1228="","",INDEX(O$3:O1228,MATCH(MAX(K$3:K1228),K$3:K1228,0),0)),INDEX(O$3:O1228,MATCH(MAX(K$3:K1228),K$3:K1228,0),0)),O1228),"")</f>
        <v/>
      </c>
      <c r="Q1228" s="9" t="str">
        <f>IF(R1228="","",COUNT(R$3:R1228))</f>
        <v/>
      </c>
      <c r="R1228" s="7" t="str">
        <f t="shared" si="134"/>
        <v/>
      </c>
      <c r="S1228" s="11" t="str">
        <f>IFERROR(IF(COUNTA($E1228:$G1228)=0,"",IF(AND(R1228="",$O1228=INDEX(O$3:O1228,MATCH(MAX(Q$3:Q1228),Q$3:Q1228,0),0)),INDEX(R$3:R1228,MATCH(MAX(Q$3:Q1228),Q$3:Q1228,0),0),R1228)),"")</f>
        <v/>
      </c>
      <c r="T1228" s="7" t="str">
        <f>IF(U1228="","",COUNT(U$3:U1228))</f>
        <v/>
      </c>
      <c r="U1228" s="7" t="str">
        <f t="shared" si="136"/>
        <v/>
      </c>
      <c r="V1228" s="11" t="str">
        <f>IFERROR(IF(S1228="","",IF(U1228="",IF(AND(E1228="",F1228="",G1228&lt;&gt;"",$O1228=INDEX(O$3:O1228,MATCH(MAX(T$3:T1228),T$3:T1228,0),0)),INDEX(U$3:U1228,MATCH(MAX(T$3:T1228),T$3:T1228,0),0),IF(AND(S1228&lt;&gt;"",U1228=""),0,"")),U1228)),"")</f>
        <v/>
      </c>
      <c r="W1228" s="13" t="str">
        <f t="shared" si="137"/>
        <v/>
      </c>
      <c r="X1228" s="52" t="str">
        <f t="shared" si="135"/>
        <v/>
      </c>
      <c r="Y1228" s="52" t="str">
        <f t="shared" si="138"/>
        <v/>
      </c>
      <c r="Z1228" s="79" t="str">
        <f t="shared" si="139"/>
        <v/>
      </c>
    </row>
    <row r="1229" spans="2:26" ht="35.1" customHeight="1" x14ac:dyDescent="0.2">
      <c r="B1229" s="48"/>
      <c r="C1229" s="49"/>
      <c r="D1229" s="50"/>
      <c r="E1229" s="47"/>
      <c r="F1229" s="43"/>
      <c r="G1229" s="45"/>
      <c r="K1229" s="7" t="str">
        <f>IF(O1229="","",COUNT(O$3:O1229))</f>
        <v/>
      </c>
      <c r="L1229" s="7" t="str">
        <f>IF(B1229&lt;&gt;"",B1229,IF(OR(COUNTA($G$3:$G1229)&lt;COUNTA($G$3:$G$1048576),$G1229&lt;&gt;""),L1228,""))</f>
        <v/>
      </c>
      <c r="M1229" s="7" t="str">
        <f>IF(C1229&lt;&gt;"",C1229,IF(OR(COUNTA($G$3:$G1229)&lt;COUNTA($G$3:$G$1048576),$G1229&lt;&gt;""),M1228,""))</f>
        <v/>
      </c>
      <c r="N1229" s="7" t="str">
        <f>IF(D1229&lt;&gt;"",D1229,IF(OR(COUNTA($G$3:$G1229)&lt;COUNTA($G$3:$G$1048576),$G1229&lt;&gt;""),N1228,""))</f>
        <v/>
      </c>
      <c r="O1229" s="8" t="str">
        <f t="shared" si="133"/>
        <v/>
      </c>
      <c r="P1229" s="10" t="str">
        <f>IFERROR(IF(O1229="",IF(COUNT(S$3:S$1048576)=COUNT(S$3:S1229),IF(S1229="","",INDEX(O$3:O1229,MATCH(MAX(K$3:K1229),K$3:K1229,0),0)),INDEX(O$3:O1229,MATCH(MAX(K$3:K1229),K$3:K1229,0),0)),O1229),"")</f>
        <v/>
      </c>
      <c r="Q1229" s="9" t="str">
        <f>IF(R1229="","",COUNT(R$3:R1229))</f>
        <v/>
      </c>
      <c r="R1229" s="7" t="str">
        <f t="shared" si="134"/>
        <v/>
      </c>
      <c r="S1229" s="11" t="str">
        <f>IFERROR(IF(COUNTA($E1229:$G1229)=0,"",IF(AND(R1229="",$O1229=INDEX(O$3:O1229,MATCH(MAX(Q$3:Q1229),Q$3:Q1229,0),0)),INDEX(R$3:R1229,MATCH(MAX(Q$3:Q1229),Q$3:Q1229,0),0),R1229)),"")</f>
        <v/>
      </c>
      <c r="T1229" s="7" t="str">
        <f>IF(U1229="","",COUNT(U$3:U1229))</f>
        <v/>
      </c>
      <c r="U1229" s="7" t="str">
        <f t="shared" si="136"/>
        <v/>
      </c>
      <c r="V1229" s="11" t="str">
        <f>IFERROR(IF(S1229="","",IF(U1229="",IF(AND(E1229="",F1229="",G1229&lt;&gt;"",$O1229=INDEX(O$3:O1229,MATCH(MAX(T$3:T1229),T$3:T1229,0),0)),INDEX(U$3:U1229,MATCH(MAX(T$3:T1229),T$3:T1229,0),0),IF(AND(S1229&lt;&gt;"",U1229=""),0,"")),U1229)),"")</f>
        <v/>
      </c>
      <c r="W1229" s="13" t="str">
        <f t="shared" si="137"/>
        <v/>
      </c>
      <c r="X1229" s="52" t="str">
        <f t="shared" si="135"/>
        <v/>
      </c>
      <c r="Y1229" s="52" t="str">
        <f t="shared" si="138"/>
        <v/>
      </c>
      <c r="Z1229" s="79" t="str">
        <f t="shared" si="139"/>
        <v/>
      </c>
    </row>
    <row r="1230" spans="2:26" ht="35.1" customHeight="1" x14ac:dyDescent="0.2">
      <c r="B1230" s="48"/>
      <c r="C1230" s="49"/>
      <c r="D1230" s="50"/>
      <c r="E1230" s="47"/>
      <c r="F1230" s="43"/>
      <c r="G1230" s="45"/>
      <c r="K1230" s="7" t="str">
        <f>IF(O1230="","",COUNT(O$3:O1230))</f>
        <v/>
      </c>
      <c r="L1230" s="7" t="str">
        <f>IF(B1230&lt;&gt;"",B1230,IF(OR(COUNTA($G$3:$G1230)&lt;COUNTA($G$3:$G$1048576),$G1230&lt;&gt;""),L1229,""))</f>
        <v/>
      </c>
      <c r="M1230" s="7" t="str">
        <f>IF(C1230&lt;&gt;"",C1230,IF(OR(COUNTA($G$3:$G1230)&lt;COUNTA($G$3:$G$1048576),$G1230&lt;&gt;""),M1229,""))</f>
        <v/>
      </c>
      <c r="N1230" s="7" t="str">
        <f>IF(D1230&lt;&gt;"",D1230,IF(OR(COUNTA($G$3:$G1230)&lt;COUNTA($G$3:$G$1048576),$G1230&lt;&gt;""),N1229,""))</f>
        <v/>
      </c>
      <c r="O1230" s="8" t="str">
        <f t="shared" si="133"/>
        <v/>
      </c>
      <c r="P1230" s="10" t="str">
        <f>IFERROR(IF(O1230="",IF(COUNT(S$3:S$1048576)=COUNT(S$3:S1230),IF(S1230="","",INDEX(O$3:O1230,MATCH(MAX(K$3:K1230),K$3:K1230,0),0)),INDEX(O$3:O1230,MATCH(MAX(K$3:K1230),K$3:K1230,0),0)),O1230),"")</f>
        <v/>
      </c>
      <c r="Q1230" s="9" t="str">
        <f>IF(R1230="","",COUNT(R$3:R1230))</f>
        <v/>
      </c>
      <c r="R1230" s="7" t="str">
        <f t="shared" si="134"/>
        <v/>
      </c>
      <c r="S1230" s="11" t="str">
        <f>IFERROR(IF(COUNTA($E1230:$G1230)=0,"",IF(AND(R1230="",$O1230=INDEX(O$3:O1230,MATCH(MAX(Q$3:Q1230),Q$3:Q1230,0),0)),INDEX(R$3:R1230,MATCH(MAX(Q$3:Q1230),Q$3:Q1230,0),0),R1230)),"")</f>
        <v/>
      </c>
      <c r="T1230" s="7" t="str">
        <f>IF(U1230="","",COUNT(U$3:U1230))</f>
        <v/>
      </c>
      <c r="U1230" s="7" t="str">
        <f t="shared" si="136"/>
        <v/>
      </c>
      <c r="V1230" s="11" t="str">
        <f>IFERROR(IF(S1230="","",IF(U1230="",IF(AND(E1230="",F1230="",G1230&lt;&gt;"",$O1230=INDEX(O$3:O1230,MATCH(MAX(T$3:T1230),T$3:T1230,0),0)),INDEX(U$3:U1230,MATCH(MAX(T$3:T1230),T$3:T1230,0),0),IF(AND(S1230&lt;&gt;"",U1230=""),0,"")),U1230)),"")</f>
        <v/>
      </c>
      <c r="W1230" s="13" t="str">
        <f t="shared" si="137"/>
        <v/>
      </c>
      <c r="X1230" s="52" t="str">
        <f t="shared" si="135"/>
        <v/>
      </c>
      <c r="Y1230" s="52" t="str">
        <f t="shared" si="138"/>
        <v/>
      </c>
      <c r="Z1230" s="79" t="str">
        <f t="shared" si="139"/>
        <v/>
      </c>
    </row>
    <row r="1231" spans="2:26" ht="35.1" customHeight="1" x14ac:dyDescent="0.2">
      <c r="B1231" s="48"/>
      <c r="C1231" s="49"/>
      <c r="D1231" s="50"/>
      <c r="E1231" s="47"/>
      <c r="F1231" s="43"/>
      <c r="G1231" s="45"/>
      <c r="K1231" s="7" t="str">
        <f>IF(O1231="","",COUNT(O$3:O1231))</f>
        <v/>
      </c>
      <c r="L1231" s="7" t="str">
        <f>IF(B1231&lt;&gt;"",B1231,IF(OR(COUNTA($G$3:$G1231)&lt;COUNTA($G$3:$G$1048576),$G1231&lt;&gt;""),L1230,""))</f>
        <v/>
      </c>
      <c r="M1231" s="7" t="str">
        <f>IF(C1231&lt;&gt;"",C1231,IF(OR(COUNTA($G$3:$G1231)&lt;COUNTA($G$3:$G$1048576),$G1231&lt;&gt;""),M1230,""))</f>
        <v/>
      </c>
      <c r="N1231" s="7" t="str">
        <f>IF(D1231&lt;&gt;"",D1231,IF(OR(COUNTA($G$3:$G1231)&lt;COUNTA($G$3:$G$1048576),$G1231&lt;&gt;""),N1230,""))</f>
        <v/>
      </c>
      <c r="O1231" s="8" t="str">
        <f t="shared" si="133"/>
        <v/>
      </c>
      <c r="P1231" s="10" t="str">
        <f>IFERROR(IF(O1231="",IF(COUNT(S$3:S$1048576)=COUNT(S$3:S1231),IF(S1231="","",INDEX(O$3:O1231,MATCH(MAX(K$3:K1231),K$3:K1231,0),0)),INDEX(O$3:O1231,MATCH(MAX(K$3:K1231),K$3:K1231,0),0)),O1231),"")</f>
        <v/>
      </c>
      <c r="Q1231" s="9" t="str">
        <f>IF(R1231="","",COUNT(R$3:R1231))</f>
        <v/>
      </c>
      <c r="R1231" s="7" t="str">
        <f t="shared" si="134"/>
        <v/>
      </c>
      <c r="S1231" s="11" t="str">
        <f>IFERROR(IF(COUNTA($E1231:$G1231)=0,"",IF(AND(R1231="",$O1231=INDEX(O$3:O1231,MATCH(MAX(Q$3:Q1231),Q$3:Q1231,0),0)),INDEX(R$3:R1231,MATCH(MAX(Q$3:Q1231),Q$3:Q1231,0),0),R1231)),"")</f>
        <v/>
      </c>
      <c r="T1231" s="7" t="str">
        <f>IF(U1231="","",COUNT(U$3:U1231))</f>
        <v/>
      </c>
      <c r="U1231" s="7" t="str">
        <f t="shared" si="136"/>
        <v/>
      </c>
      <c r="V1231" s="11" t="str">
        <f>IFERROR(IF(S1231="","",IF(U1231="",IF(AND(E1231="",F1231="",G1231&lt;&gt;"",$O1231=INDEX(O$3:O1231,MATCH(MAX(T$3:T1231),T$3:T1231,0),0)),INDEX(U$3:U1231,MATCH(MAX(T$3:T1231),T$3:T1231,0),0),IF(AND(S1231&lt;&gt;"",U1231=""),0,"")),U1231)),"")</f>
        <v/>
      </c>
      <c r="W1231" s="13" t="str">
        <f t="shared" si="137"/>
        <v/>
      </c>
      <c r="X1231" s="52" t="str">
        <f t="shared" si="135"/>
        <v/>
      </c>
      <c r="Y1231" s="52" t="str">
        <f t="shared" si="138"/>
        <v/>
      </c>
      <c r="Z1231" s="79" t="str">
        <f t="shared" si="139"/>
        <v/>
      </c>
    </row>
    <row r="1232" spans="2:26" ht="35.1" customHeight="1" x14ac:dyDescent="0.2">
      <c r="B1232" s="48"/>
      <c r="C1232" s="49"/>
      <c r="D1232" s="50"/>
      <c r="E1232" s="47"/>
      <c r="F1232" s="43"/>
      <c r="G1232" s="45"/>
      <c r="K1232" s="7" t="str">
        <f>IF(O1232="","",COUNT(O$3:O1232))</f>
        <v/>
      </c>
      <c r="L1232" s="7" t="str">
        <f>IF(B1232&lt;&gt;"",B1232,IF(OR(COUNTA($G$3:$G1232)&lt;COUNTA($G$3:$G$1048576),$G1232&lt;&gt;""),L1231,""))</f>
        <v/>
      </c>
      <c r="M1232" s="7" t="str">
        <f>IF(C1232&lt;&gt;"",C1232,IF(OR(COUNTA($G$3:$G1232)&lt;COUNTA($G$3:$G$1048576),$G1232&lt;&gt;""),M1231,""))</f>
        <v/>
      </c>
      <c r="N1232" s="7" t="str">
        <f>IF(D1232&lt;&gt;"",D1232,IF(OR(COUNTA($G$3:$G1232)&lt;COUNTA($G$3:$G$1048576),$G1232&lt;&gt;""),N1231,""))</f>
        <v/>
      </c>
      <c r="O1232" s="8" t="str">
        <f t="shared" si="133"/>
        <v/>
      </c>
      <c r="P1232" s="10" t="str">
        <f>IFERROR(IF(O1232="",IF(COUNT(S$3:S$1048576)=COUNT(S$3:S1232),IF(S1232="","",INDEX(O$3:O1232,MATCH(MAX(K$3:K1232),K$3:K1232,0),0)),INDEX(O$3:O1232,MATCH(MAX(K$3:K1232),K$3:K1232,0),0)),O1232),"")</f>
        <v/>
      </c>
      <c r="Q1232" s="9" t="str">
        <f>IF(R1232="","",COUNT(R$3:R1232))</f>
        <v/>
      </c>
      <c r="R1232" s="7" t="str">
        <f t="shared" si="134"/>
        <v/>
      </c>
      <c r="S1232" s="11" t="str">
        <f>IFERROR(IF(COUNTA($E1232:$G1232)=0,"",IF(AND(R1232="",$O1232=INDEX(O$3:O1232,MATCH(MAX(Q$3:Q1232),Q$3:Q1232,0),0)),INDEX(R$3:R1232,MATCH(MAX(Q$3:Q1232),Q$3:Q1232,0),0),R1232)),"")</f>
        <v/>
      </c>
      <c r="T1232" s="7" t="str">
        <f>IF(U1232="","",COUNT(U$3:U1232))</f>
        <v/>
      </c>
      <c r="U1232" s="7" t="str">
        <f t="shared" si="136"/>
        <v/>
      </c>
      <c r="V1232" s="11" t="str">
        <f>IFERROR(IF(S1232="","",IF(U1232="",IF(AND(E1232="",F1232="",G1232&lt;&gt;"",$O1232=INDEX(O$3:O1232,MATCH(MAX(T$3:T1232),T$3:T1232,0),0)),INDEX(U$3:U1232,MATCH(MAX(T$3:T1232),T$3:T1232,0),0),IF(AND(S1232&lt;&gt;"",U1232=""),0,"")),U1232)),"")</f>
        <v/>
      </c>
      <c r="W1232" s="13" t="str">
        <f t="shared" si="137"/>
        <v/>
      </c>
      <c r="X1232" s="52" t="str">
        <f t="shared" si="135"/>
        <v/>
      </c>
      <c r="Y1232" s="52" t="str">
        <f t="shared" si="138"/>
        <v/>
      </c>
      <c r="Z1232" s="79" t="str">
        <f t="shared" si="139"/>
        <v/>
      </c>
    </row>
    <row r="1233" spans="2:26" ht="35.1" customHeight="1" x14ac:dyDescent="0.2">
      <c r="B1233" s="48"/>
      <c r="C1233" s="49"/>
      <c r="D1233" s="50"/>
      <c r="E1233" s="47"/>
      <c r="F1233" s="43"/>
      <c r="G1233" s="45"/>
      <c r="K1233" s="7" t="str">
        <f>IF(O1233="","",COUNT(O$3:O1233))</f>
        <v/>
      </c>
      <c r="L1233" s="7" t="str">
        <f>IF(B1233&lt;&gt;"",B1233,IF(OR(COUNTA($G$3:$G1233)&lt;COUNTA($G$3:$G$1048576),$G1233&lt;&gt;""),L1232,""))</f>
        <v/>
      </c>
      <c r="M1233" s="7" t="str">
        <f>IF(C1233&lt;&gt;"",C1233,IF(OR(COUNTA($G$3:$G1233)&lt;COUNTA($G$3:$G$1048576),$G1233&lt;&gt;""),M1232,""))</f>
        <v/>
      </c>
      <c r="N1233" s="7" t="str">
        <f>IF(D1233&lt;&gt;"",D1233,IF(OR(COUNTA($G$3:$G1233)&lt;COUNTA($G$3:$G$1048576),$G1233&lt;&gt;""),N1232,""))</f>
        <v/>
      </c>
      <c r="O1233" s="8" t="str">
        <f t="shared" si="133"/>
        <v/>
      </c>
      <c r="P1233" s="10" t="str">
        <f>IFERROR(IF(O1233="",IF(COUNT(S$3:S$1048576)=COUNT(S$3:S1233),IF(S1233="","",INDEX(O$3:O1233,MATCH(MAX(K$3:K1233),K$3:K1233,0),0)),INDEX(O$3:O1233,MATCH(MAX(K$3:K1233),K$3:K1233,0),0)),O1233),"")</f>
        <v/>
      </c>
      <c r="Q1233" s="9" t="str">
        <f>IF(R1233="","",COUNT(R$3:R1233))</f>
        <v/>
      </c>
      <c r="R1233" s="7" t="str">
        <f t="shared" si="134"/>
        <v/>
      </c>
      <c r="S1233" s="11" t="str">
        <f>IFERROR(IF(COUNTA($E1233:$G1233)=0,"",IF(AND(R1233="",$O1233=INDEX(O$3:O1233,MATCH(MAX(Q$3:Q1233),Q$3:Q1233,0),0)),INDEX(R$3:R1233,MATCH(MAX(Q$3:Q1233),Q$3:Q1233,0),0),R1233)),"")</f>
        <v/>
      </c>
      <c r="T1233" s="7" t="str">
        <f>IF(U1233="","",COUNT(U$3:U1233))</f>
        <v/>
      </c>
      <c r="U1233" s="7" t="str">
        <f t="shared" si="136"/>
        <v/>
      </c>
      <c r="V1233" s="11" t="str">
        <f>IFERROR(IF(S1233="","",IF(U1233="",IF(AND(E1233="",F1233="",G1233&lt;&gt;"",$O1233=INDEX(O$3:O1233,MATCH(MAX(T$3:T1233),T$3:T1233,0),0)),INDEX(U$3:U1233,MATCH(MAX(T$3:T1233),T$3:T1233,0),0),IF(AND(S1233&lt;&gt;"",U1233=""),0,"")),U1233)),"")</f>
        <v/>
      </c>
      <c r="W1233" s="13" t="str">
        <f t="shared" si="137"/>
        <v/>
      </c>
      <c r="X1233" s="52" t="str">
        <f t="shared" si="135"/>
        <v/>
      </c>
      <c r="Y1233" s="52" t="str">
        <f t="shared" si="138"/>
        <v/>
      </c>
      <c r="Z1233" s="79" t="str">
        <f t="shared" si="139"/>
        <v/>
      </c>
    </row>
    <row r="1234" spans="2:26" ht="35.1" customHeight="1" x14ac:dyDescent="0.2">
      <c r="B1234" s="48"/>
      <c r="C1234" s="49"/>
      <c r="D1234" s="50"/>
      <c r="E1234" s="47"/>
      <c r="F1234" s="43"/>
      <c r="G1234" s="45"/>
      <c r="K1234" s="7" t="str">
        <f>IF(O1234="","",COUNT(O$3:O1234))</f>
        <v/>
      </c>
      <c r="L1234" s="7" t="str">
        <f>IF(B1234&lt;&gt;"",B1234,IF(OR(COUNTA($G$3:$G1234)&lt;COUNTA($G$3:$G$1048576),$G1234&lt;&gt;""),L1233,""))</f>
        <v/>
      </c>
      <c r="M1234" s="7" t="str">
        <f>IF(C1234&lt;&gt;"",C1234,IF(OR(COUNTA($G$3:$G1234)&lt;COUNTA($G$3:$G$1048576),$G1234&lt;&gt;""),M1233,""))</f>
        <v/>
      </c>
      <c r="N1234" s="7" t="str">
        <f>IF(D1234&lt;&gt;"",D1234,IF(OR(COUNTA($G$3:$G1234)&lt;COUNTA($G$3:$G$1048576),$G1234&lt;&gt;""),N1233,""))</f>
        <v/>
      </c>
      <c r="O1234" s="8" t="str">
        <f t="shared" si="133"/>
        <v/>
      </c>
      <c r="P1234" s="10" t="str">
        <f>IFERROR(IF(O1234="",IF(COUNT(S$3:S$1048576)=COUNT(S$3:S1234),IF(S1234="","",INDEX(O$3:O1234,MATCH(MAX(K$3:K1234),K$3:K1234,0),0)),INDEX(O$3:O1234,MATCH(MAX(K$3:K1234),K$3:K1234,0),0)),O1234),"")</f>
        <v/>
      </c>
      <c r="Q1234" s="9" t="str">
        <f>IF(R1234="","",COUNT(R$3:R1234))</f>
        <v/>
      </c>
      <c r="R1234" s="7" t="str">
        <f t="shared" si="134"/>
        <v/>
      </c>
      <c r="S1234" s="11" t="str">
        <f>IFERROR(IF(COUNTA($E1234:$G1234)=0,"",IF(AND(R1234="",$O1234=INDEX(O$3:O1234,MATCH(MAX(Q$3:Q1234),Q$3:Q1234,0),0)),INDEX(R$3:R1234,MATCH(MAX(Q$3:Q1234),Q$3:Q1234,0),0),R1234)),"")</f>
        <v/>
      </c>
      <c r="T1234" s="7" t="str">
        <f>IF(U1234="","",COUNT(U$3:U1234))</f>
        <v/>
      </c>
      <c r="U1234" s="7" t="str">
        <f t="shared" si="136"/>
        <v/>
      </c>
      <c r="V1234" s="11" t="str">
        <f>IFERROR(IF(S1234="","",IF(U1234="",IF(AND(E1234="",F1234="",G1234&lt;&gt;"",$O1234=INDEX(O$3:O1234,MATCH(MAX(T$3:T1234),T$3:T1234,0),0)),INDEX(U$3:U1234,MATCH(MAX(T$3:T1234),T$3:T1234,0),0),IF(AND(S1234&lt;&gt;"",U1234=""),0,"")),U1234)),"")</f>
        <v/>
      </c>
      <c r="W1234" s="13" t="str">
        <f t="shared" si="137"/>
        <v/>
      </c>
      <c r="X1234" s="52" t="str">
        <f t="shared" si="135"/>
        <v/>
      </c>
      <c r="Y1234" s="52" t="str">
        <f t="shared" si="138"/>
        <v/>
      </c>
      <c r="Z1234" s="79" t="str">
        <f t="shared" si="139"/>
        <v/>
      </c>
    </row>
    <row r="1235" spans="2:26" ht="35.1" customHeight="1" x14ac:dyDescent="0.2">
      <c r="B1235" s="48"/>
      <c r="C1235" s="49"/>
      <c r="D1235" s="50"/>
      <c r="E1235" s="47"/>
      <c r="F1235" s="43"/>
      <c r="G1235" s="45"/>
      <c r="K1235" s="7" t="str">
        <f>IF(O1235="","",COUNT(O$3:O1235))</f>
        <v/>
      </c>
      <c r="L1235" s="7" t="str">
        <f>IF(B1235&lt;&gt;"",B1235,IF(OR(COUNTA($G$3:$G1235)&lt;COUNTA($G$3:$G$1048576),$G1235&lt;&gt;""),L1234,""))</f>
        <v/>
      </c>
      <c r="M1235" s="7" t="str">
        <f>IF(C1235&lt;&gt;"",C1235,IF(OR(COUNTA($G$3:$G1235)&lt;COUNTA($G$3:$G$1048576),$G1235&lt;&gt;""),M1234,""))</f>
        <v/>
      </c>
      <c r="N1235" s="7" t="str">
        <f>IF(D1235&lt;&gt;"",D1235,IF(OR(COUNTA($G$3:$G1235)&lt;COUNTA($G$3:$G$1048576),$G1235&lt;&gt;""),N1234,""))</f>
        <v/>
      </c>
      <c r="O1235" s="8" t="str">
        <f t="shared" si="133"/>
        <v/>
      </c>
      <c r="P1235" s="10" t="str">
        <f>IFERROR(IF(O1235="",IF(COUNT(S$3:S$1048576)=COUNT(S$3:S1235),IF(S1235="","",INDEX(O$3:O1235,MATCH(MAX(K$3:K1235),K$3:K1235,0),0)),INDEX(O$3:O1235,MATCH(MAX(K$3:K1235),K$3:K1235,0),0)),O1235),"")</f>
        <v/>
      </c>
      <c r="Q1235" s="9" t="str">
        <f>IF(R1235="","",COUNT(R$3:R1235))</f>
        <v/>
      </c>
      <c r="R1235" s="7" t="str">
        <f t="shared" si="134"/>
        <v/>
      </c>
      <c r="S1235" s="11" t="str">
        <f>IFERROR(IF(COUNTA($E1235:$G1235)=0,"",IF(AND(R1235="",$O1235=INDEX(O$3:O1235,MATCH(MAX(Q$3:Q1235),Q$3:Q1235,0),0)),INDEX(R$3:R1235,MATCH(MAX(Q$3:Q1235),Q$3:Q1235,0),0),R1235)),"")</f>
        <v/>
      </c>
      <c r="T1235" s="7" t="str">
        <f>IF(U1235="","",COUNT(U$3:U1235))</f>
        <v/>
      </c>
      <c r="U1235" s="7" t="str">
        <f t="shared" si="136"/>
        <v/>
      </c>
      <c r="V1235" s="11" t="str">
        <f>IFERROR(IF(S1235="","",IF(U1235="",IF(AND(E1235="",F1235="",G1235&lt;&gt;"",$O1235=INDEX(O$3:O1235,MATCH(MAX(T$3:T1235),T$3:T1235,0),0)),INDEX(U$3:U1235,MATCH(MAX(T$3:T1235),T$3:T1235,0),0),IF(AND(S1235&lt;&gt;"",U1235=""),0,"")),U1235)),"")</f>
        <v/>
      </c>
      <c r="W1235" s="13" t="str">
        <f t="shared" si="137"/>
        <v/>
      </c>
      <c r="X1235" s="52" t="str">
        <f t="shared" si="135"/>
        <v/>
      </c>
      <c r="Y1235" s="52" t="str">
        <f t="shared" si="138"/>
        <v/>
      </c>
      <c r="Z1235" s="79" t="str">
        <f t="shared" si="139"/>
        <v/>
      </c>
    </row>
    <row r="1236" spans="2:26" ht="35.1" customHeight="1" x14ac:dyDescent="0.2">
      <c r="B1236" s="48"/>
      <c r="C1236" s="49"/>
      <c r="D1236" s="50"/>
      <c r="E1236" s="47"/>
      <c r="F1236" s="43"/>
      <c r="G1236" s="45"/>
      <c r="K1236" s="7" t="str">
        <f>IF(O1236="","",COUNT(O$3:O1236))</f>
        <v/>
      </c>
      <c r="L1236" s="7" t="str">
        <f>IF(B1236&lt;&gt;"",B1236,IF(OR(COUNTA($G$3:$G1236)&lt;COUNTA($G$3:$G$1048576),$G1236&lt;&gt;""),L1235,""))</f>
        <v/>
      </c>
      <c r="M1236" s="7" t="str">
        <f>IF(C1236&lt;&gt;"",C1236,IF(OR(COUNTA($G$3:$G1236)&lt;COUNTA($G$3:$G$1048576),$G1236&lt;&gt;""),M1235,""))</f>
        <v/>
      </c>
      <c r="N1236" s="7" t="str">
        <f>IF(D1236&lt;&gt;"",D1236,IF(OR(COUNTA($G$3:$G1236)&lt;COUNTA($G$3:$G$1048576),$G1236&lt;&gt;""),N1235,""))</f>
        <v/>
      </c>
      <c r="O1236" s="8" t="str">
        <f t="shared" si="133"/>
        <v/>
      </c>
      <c r="P1236" s="10" t="str">
        <f>IFERROR(IF(O1236="",IF(COUNT(S$3:S$1048576)=COUNT(S$3:S1236),IF(S1236="","",INDEX(O$3:O1236,MATCH(MAX(K$3:K1236),K$3:K1236,0),0)),INDEX(O$3:O1236,MATCH(MAX(K$3:K1236),K$3:K1236,0),0)),O1236),"")</f>
        <v/>
      </c>
      <c r="Q1236" s="9" t="str">
        <f>IF(R1236="","",COUNT(R$3:R1236))</f>
        <v/>
      </c>
      <c r="R1236" s="7" t="str">
        <f t="shared" si="134"/>
        <v/>
      </c>
      <c r="S1236" s="11" t="str">
        <f>IFERROR(IF(COUNTA($E1236:$G1236)=0,"",IF(AND(R1236="",$O1236=INDEX(O$3:O1236,MATCH(MAX(Q$3:Q1236),Q$3:Q1236,0),0)),INDEX(R$3:R1236,MATCH(MAX(Q$3:Q1236),Q$3:Q1236,0),0),R1236)),"")</f>
        <v/>
      </c>
      <c r="T1236" s="7" t="str">
        <f>IF(U1236="","",COUNT(U$3:U1236))</f>
        <v/>
      </c>
      <c r="U1236" s="7" t="str">
        <f t="shared" si="136"/>
        <v/>
      </c>
      <c r="V1236" s="11" t="str">
        <f>IFERROR(IF(S1236="","",IF(U1236="",IF(AND(E1236="",F1236="",G1236&lt;&gt;"",$O1236=INDEX(O$3:O1236,MATCH(MAX(T$3:T1236),T$3:T1236,0),0)),INDEX(U$3:U1236,MATCH(MAX(T$3:T1236),T$3:T1236,0),0),IF(AND(S1236&lt;&gt;"",U1236=""),0,"")),U1236)),"")</f>
        <v/>
      </c>
      <c r="W1236" s="13" t="str">
        <f t="shared" si="137"/>
        <v/>
      </c>
      <c r="X1236" s="52" t="str">
        <f t="shared" si="135"/>
        <v/>
      </c>
      <c r="Y1236" s="52" t="str">
        <f t="shared" si="138"/>
        <v/>
      </c>
      <c r="Z1236" s="79" t="str">
        <f t="shared" si="139"/>
        <v/>
      </c>
    </row>
    <row r="1237" spans="2:26" ht="35.1" customHeight="1" x14ac:dyDescent="0.2">
      <c r="B1237" s="48"/>
      <c r="C1237" s="49"/>
      <c r="D1237" s="50"/>
      <c r="E1237" s="47"/>
      <c r="F1237" s="43"/>
      <c r="G1237" s="45"/>
      <c r="K1237" s="7" t="str">
        <f>IF(O1237="","",COUNT(O$3:O1237))</f>
        <v/>
      </c>
      <c r="L1237" s="7" t="str">
        <f>IF(B1237&lt;&gt;"",B1237,IF(OR(COUNTA($G$3:$G1237)&lt;COUNTA($G$3:$G$1048576),$G1237&lt;&gt;""),L1236,""))</f>
        <v/>
      </c>
      <c r="M1237" s="7" t="str">
        <f>IF(C1237&lt;&gt;"",C1237,IF(OR(COUNTA($G$3:$G1237)&lt;COUNTA($G$3:$G$1048576),$G1237&lt;&gt;""),M1236,""))</f>
        <v/>
      </c>
      <c r="N1237" s="7" t="str">
        <f>IF(D1237&lt;&gt;"",D1237,IF(OR(COUNTA($G$3:$G1237)&lt;COUNTA($G$3:$G$1048576),$G1237&lt;&gt;""),N1236,""))</f>
        <v/>
      </c>
      <c r="O1237" s="8" t="str">
        <f t="shared" si="133"/>
        <v/>
      </c>
      <c r="P1237" s="10" t="str">
        <f>IFERROR(IF(O1237="",IF(COUNT(S$3:S$1048576)=COUNT(S$3:S1237),IF(S1237="","",INDEX(O$3:O1237,MATCH(MAX(K$3:K1237),K$3:K1237,0),0)),INDEX(O$3:O1237,MATCH(MAX(K$3:K1237),K$3:K1237,0),0)),O1237),"")</f>
        <v/>
      </c>
      <c r="Q1237" s="9" t="str">
        <f>IF(R1237="","",COUNT(R$3:R1237))</f>
        <v/>
      </c>
      <c r="R1237" s="7" t="str">
        <f t="shared" si="134"/>
        <v/>
      </c>
      <c r="S1237" s="11" t="str">
        <f>IFERROR(IF(COUNTA($E1237:$G1237)=0,"",IF(AND(R1237="",$O1237=INDEX(O$3:O1237,MATCH(MAX(Q$3:Q1237),Q$3:Q1237,0),0)),INDEX(R$3:R1237,MATCH(MAX(Q$3:Q1237),Q$3:Q1237,0),0),R1237)),"")</f>
        <v/>
      </c>
      <c r="T1237" s="7" t="str">
        <f>IF(U1237="","",COUNT(U$3:U1237))</f>
        <v/>
      </c>
      <c r="U1237" s="7" t="str">
        <f t="shared" si="136"/>
        <v/>
      </c>
      <c r="V1237" s="11" t="str">
        <f>IFERROR(IF(S1237="","",IF(U1237="",IF(AND(E1237="",F1237="",G1237&lt;&gt;"",$O1237=INDEX(O$3:O1237,MATCH(MAX(T$3:T1237),T$3:T1237,0),0)),INDEX(U$3:U1237,MATCH(MAX(T$3:T1237),T$3:T1237,0),0),IF(AND(S1237&lt;&gt;"",U1237=""),0,"")),U1237)),"")</f>
        <v/>
      </c>
      <c r="W1237" s="13" t="str">
        <f t="shared" si="137"/>
        <v/>
      </c>
      <c r="X1237" s="52" t="str">
        <f t="shared" si="135"/>
        <v/>
      </c>
      <c r="Y1237" s="52" t="str">
        <f t="shared" si="138"/>
        <v/>
      </c>
      <c r="Z1237" s="79" t="str">
        <f t="shared" si="139"/>
        <v/>
      </c>
    </row>
    <row r="1238" spans="2:26" ht="35.1" customHeight="1" x14ac:dyDescent="0.2">
      <c r="B1238" s="48"/>
      <c r="C1238" s="49"/>
      <c r="D1238" s="50"/>
      <c r="E1238" s="47"/>
      <c r="F1238" s="43"/>
      <c r="G1238" s="45"/>
      <c r="K1238" s="7" t="str">
        <f>IF(O1238="","",COUNT(O$3:O1238))</f>
        <v/>
      </c>
      <c r="L1238" s="7" t="str">
        <f>IF(B1238&lt;&gt;"",B1238,IF(OR(COUNTA($G$3:$G1238)&lt;COUNTA($G$3:$G$1048576),$G1238&lt;&gt;""),L1237,""))</f>
        <v/>
      </c>
      <c r="M1238" s="7" t="str">
        <f>IF(C1238&lt;&gt;"",C1238,IF(OR(COUNTA($G$3:$G1238)&lt;COUNTA($G$3:$G$1048576),$G1238&lt;&gt;""),M1237,""))</f>
        <v/>
      </c>
      <c r="N1238" s="7" t="str">
        <f>IF(D1238&lt;&gt;"",D1238,IF(OR(COUNTA($G$3:$G1238)&lt;COUNTA($G$3:$G$1048576),$G1238&lt;&gt;""),N1237,""))</f>
        <v/>
      </c>
      <c r="O1238" s="8" t="str">
        <f t="shared" si="133"/>
        <v/>
      </c>
      <c r="P1238" s="10" t="str">
        <f>IFERROR(IF(O1238="",IF(COUNT(S$3:S$1048576)=COUNT(S$3:S1238),IF(S1238="","",INDEX(O$3:O1238,MATCH(MAX(K$3:K1238),K$3:K1238,0),0)),INDEX(O$3:O1238,MATCH(MAX(K$3:K1238),K$3:K1238,0),0)),O1238),"")</f>
        <v/>
      </c>
      <c r="Q1238" s="9" t="str">
        <f>IF(R1238="","",COUNT(R$3:R1238))</f>
        <v/>
      </c>
      <c r="R1238" s="7" t="str">
        <f t="shared" si="134"/>
        <v/>
      </c>
      <c r="S1238" s="11" t="str">
        <f>IFERROR(IF(COUNTA($E1238:$G1238)=0,"",IF(AND(R1238="",$O1238=INDEX(O$3:O1238,MATCH(MAX(Q$3:Q1238),Q$3:Q1238,0),0)),INDEX(R$3:R1238,MATCH(MAX(Q$3:Q1238),Q$3:Q1238,0),0),R1238)),"")</f>
        <v/>
      </c>
      <c r="T1238" s="7" t="str">
        <f>IF(U1238="","",COUNT(U$3:U1238))</f>
        <v/>
      </c>
      <c r="U1238" s="7" t="str">
        <f t="shared" si="136"/>
        <v/>
      </c>
      <c r="V1238" s="11" t="str">
        <f>IFERROR(IF(S1238="","",IF(U1238="",IF(AND(E1238="",F1238="",G1238&lt;&gt;"",$O1238=INDEX(O$3:O1238,MATCH(MAX(T$3:T1238),T$3:T1238,0),0)),INDEX(U$3:U1238,MATCH(MAX(T$3:T1238),T$3:T1238,0),0),IF(AND(S1238&lt;&gt;"",U1238=""),0,"")),U1238)),"")</f>
        <v/>
      </c>
      <c r="W1238" s="13" t="str">
        <f t="shared" si="137"/>
        <v/>
      </c>
      <c r="X1238" s="52" t="str">
        <f t="shared" si="135"/>
        <v/>
      </c>
      <c r="Y1238" s="52" t="str">
        <f t="shared" si="138"/>
        <v/>
      </c>
      <c r="Z1238" s="79" t="str">
        <f t="shared" si="139"/>
        <v/>
      </c>
    </row>
    <row r="1239" spans="2:26" ht="35.1" customHeight="1" x14ac:dyDescent="0.2">
      <c r="B1239" s="48"/>
      <c r="C1239" s="49"/>
      <c r="D1239" s="50"/>
      <c r="E1239" s="47"/>
      <c r="F1239" s="43"/>
      <c r="G1239" s="45"/>
      <c r="K1239" s="7" t="str">
        <f>IF(O1239="","",COUNT(O$3:O1239))</f>
        <v/>
      </c>
      <c r="L1239" s="7" t="str">
        <f>IF(B1239&lt;&gt;"",B1239,IF(OR(COUNTA($G$3:$G1239)&lt;COUNTA($G$3:$G$1048576),$G1239&lt;&gt;""),L1238,""))</f>
        <v/>
      </c>
      <c r="M1239" s="7" t="str">
        <f>IF(C1239&lt;&gt;"",C1239,IF(OR(COUNTA($G$3:$G1239)&lt;COUNTA($G$3:$G$1048576),$G1239&lt;&gt;""),M1238,""))</f>
        <v/>
      </c>
      <c r="N1239" s="7" t="str">
        <f>IF(D1239&lt;&gt;"",D1239,IF(OR(COUNTA($G$3:$G1239)&lt;COUNTA($G$3:$G$1048576),$G1239&lt;&gt;""),N1238,""))</f>
        <v/>
      </c>
      <c r="O1239" s="8" t="str">
        <f t="shared" si="133"/>
        <v/>
      </c>
      <c r="P1239" s="10" t="str">
        <f>IFERROR(IF(O1239="",IF(COUNT(S$3:S$1048576)=COUNT(S$3:S1239),IF(S1239="","",INDEX(O$3:O1239,MATCH(MAX(K$3:K1239),K$3:K1239,0),0)),INDEX(O$3:O1239,MATCH(MAX(K$3:K1239),K$3:K1239,0),0)),O1239),"")</f>
        <v/>
      </c>
      <c r="Q1239" s="9" t="str">
        <f>IF(R1239="","",COUNT(R$3:R1239))</f>
        <v/>
      </c>
      <c r="R1239" s="7" t="str">
        <f t="shared" si="134"/>
        <v/>
      </c>
      <c r="S1239" s="11" t="str">
        <f>IFERROR(IF(COUNTA($E1239:$G1239)=0,"",IF(AND(R1239="",$O1239=INDEX(O$3:O1239,MATCH(MAX(Q$3:Q1239),Q$3:Q1239,0),0)),INDEX(R$3:R1239,MATCH(MAX(Q$3:Q1239),Q$3:Q1239,0),0),R1239)),"")</f>
        <v/>
      </c>
      <c r="T1239" s="7" t="str">
        <f>IF(U1239="","",COUNT(U$3:U1239))</f>
        <v/>
      </c>
      <c r="U1239" s="7" t="str">
        <f t="shared" si="136"/>
        <v/>
      </c>
      <c r="V1239" s="11" t="str">
        <f>IFERROR(IF(S1239="","",IF(U1239="",IF(AND(E1239="",F1239="",G1239&lt;&gt;"",$O1239=INDEX(O$3:O1239,MATCH(MAX(T$3:T1239),T$3:T1239,0),0)),INDEX(U$3:U1239,MATCH(MAX(T$3:T1239),T$3:T1239,0),0),IF(AND(S1239&lt;&gt;"",U1239=""),0,"")),U1239)),"")</f>
        <v/>
      </c>
      <c r="W1239" s="13" t="str">
        <f t="shared" si="137"/>
        <v/>
      </c>
      <c r="X1239" s="52" t="str">
        <f t="shared" si="135"/>
        <v/>
      </c>
      <c r="Y1239" s="52" t="str">
        <f t="shared" si="138"/>
        <v/>
      </c>
      <c r="Z1239" s="79" t="str">
        <f t="shared" si="139"/>
        <v/>
      </c>
    </row>
    <row r="1240" spans="2:26" ht="35.1" customHeight="1" x14ac:dyDescent="0.2">
      <c r="B1240" s="48"/>
      <c r="C1240" s="49"/>
      <c r="D1240" s="50"/>
      <c r="E1240" s="47"/>
      <c r="F1240" s="43"/>
      <c r="G1240" s="45"/>
      <c r="K1240" s="7" t="str">
        <f>IF(O1240="","",COUNT(O$3:O1240))</f>
        <v/>
      </c>
      <c r="L1240" s="7" t="str">
        <f>IF(B1240&lt;&gt;"",B1240,IF(OR(COUNTA($G$3:$G1240)&lt;COUNTA($G$3:$G$1048576),$G1240&lt;&gt;""),L1239,""))</f>
        <v/>
      </c>
      <c r="M1240" s="7" t="str">
        <f>IF(C1240&lt;&gt;"",C1240,IF(OR(COUNTA($G$3:$G1240)&lt;COUNTA($G$3:$G$1048576),$G1240&lt;&gt;""),M1239,""))</f>
        <v/>
      </c>
      <c r="N1240" s="7" t="str">
        <f>IF(D1240&lt;&gt;"",D1240,IF(OR(COUNTA($G$3:$G1240)&lt;COUNTA($G$3:$G$1048576),$G1240&lt;&gt;""),N1239,""))</f>
        <v/>
      </c>
      <c r="O1240" s="8" t="str">
        <f t="shared" si="133"/>
        <v/>
      </c>
      <c r="P1240" s="10" t="str">
        <f>IFERROR(IF(O1240="",IF(COUNT(S$3:S$1048576)=COUNT(S$3:S1240),IF(S1240="","",INDEX(O$3:O1240,MATCH(MAX(K$3:K1240),K$3:K1240,0),0)),INDEX(O$3:O1240,MATCH(MAX(K$3:K1240),K$3:K1240,0),0)),O1240),"")</f>
        <v/>
      </c>
      <c r="Q1240" s="9" t="str">
        <f>IF(R1240="","",COUNT(R$3:R1240))</f>
        <v/>
      </c>
      <c r="R1240" s="7" t="str">
        <f t="shared" si="134"/>
        <v/>
      </c>
      <c r="S1240" s="11" t="str">
        <f>IFERROR(IF(COUNTA($E1240:$G1240)=0,"",IF(AND(R1240="",$O1240=INDEX(O$3:O1240,MATCH(MAX(Q$3:Q1240),Q$3:Q1240,0),0)),INDEX(R$3:R1240,MATCH(MAX(Q$3:Q1240),Q$3:Q1240,0),0),R1240)),"")</f>
        <v/>
      </c>
      <c r="T1240" s="7" t="str">
        <f>IF(U1240="","",COUNT(U$3:U1240))</f>
        <v/>
      </c>
      <c r="U1240" s="7" t="str">
        <f t="shared" si="136"/>
        <v/>
      </c>
      <c r="V1240" s="11" t="str">
        <f>IFERROR(IF(S1240="","",IF(U1240="",IF(AND(E1240="",F1240="",G1240&lt;&gt;"",$O1240=INDEX(O$3:O1240,MATCH(MAX(T$3:T1240),T$3:T1240,0),0)),INDEX(U$3:U1240,MATCH(MAX(T$3:T1240),T$3:T1240,0),0),IF(AND(S1240&lt;&gt;"",U1240=""),0,"")),U1240)),"")</f>
        <v/>
      </c>
      <c r="W1240" s="13" t="str">
        <f t="shared" si="137"/>
        <v/>
      </c>
      <c r="X1240" s="52" t="str">
        <f t="shared" si="135"/>
        <v/>
      </c>
      <c r="Y1240" s="52" t="str">
        <f t="shared" si="138"/>
        <v/>
      </c>
      <c r="Z1240" s="79" t="str">
        <f t="shared" si="139"/>
        <v/>
      </c>
    </row>
    <row r="1241" spans="2:26" ht="35.1" customHeight="1" x14ac:dyDescent="0.2">
      <c r="B1241" s="48"/>
      <c r="C1241" s="49"/>
      <c r="D1241" s="50"/>
      <c r="E1241" s="47"/>
      <c r="F1241" s="43"/>
      <c r="G1241" s="45"/>
      <c r="K1241" s="7" t="str">
        <f>IF(O1241="","",COUNT(O$3:O1241))</f>
        <v/>
      </c>
      <c r="L1241" s="7" t="str">
        <f>IF(B1241&lt;&gt;"",B1241,IF(OR(COUNTA($G$3:$G1241)&lt;COUNTA($G$3:$G$1048576),$G1241&lt;&gt;""),L1240,""))</f>
        <v/>
      </c>
      <c r="M1241" s="7" t="str">
        <f>IF(C1241&lt;&gt;"",C1241,IF(OR(COUNTA($G$3:$G1241)&lt;COUNTA($G$3:$G$1048576),$G1241&lt;&gt;""),M1240,""))</f>
        <v/>
      </c>
      <c r="N1241" s="7" t="str">
        <f>IF(D1241&lt;&gt;"",D1241,IF(OR(COUNTA($G$3:$G1241)&lt;COUNTA($G$3:$G$1048576),$G1241&lt;&gt;""),N1240,""))</f>
        <v/>
      </c>
      <c r="O1241" s="8" t="str">
        <f t="shared" si="133"/>
        <v/>
      </c>
      <c r="P1241" s="10" t="str">
        <f>IFERROR(IF(O1241="",IF(COUNT(S$3:S$1048576)=COUNT(S$3:S1241),IF(S1241="","",INDEX(O$3:O1241,MATCH(MAX(K$3:K1241),K$3:K1241,0),0)),INDEX(O$3:O1241,MATCH(MAX(K$3:K1241),K$3:K1241,0),0)),O1241),"")</f>
        <v/>
      </c>
      <c r="Q1241" s="9" t="str">
        <f>IF(R1241="","",COUNT(R$3:R1241))</f>
        <v/>
      </c>
      <c r="R1241" s="7" t="str">
        <f t="shared" si="134"/>
        <v/>
      </c>
      <c r="S1241" s="11" t="str">
        <f>IFERROR(IF(COUNTA($E1241:$G1241)=0,"",IF(AND(R1241="",$O1241=INDEX(O$3:O1241,MATCH(MAX(Q$3:Q1241),Q$3:Q1241,0),0)),INDEX(R$3:R1241,MATCH(MAX(Q$3:Q1241),Q$3:Q1241,0),0),R1241)),"")</f>
        <v/>
      </c>
      <c r="T1241" s="7" t="str">
        <f>IF(U1241="","",COUNT(U$3:U1241))</f>
        <v/>
      </c>
      <c r="U1241" s="7" t="str">
        <f t="shared" si="136"/>
        <v/>
      </c>
      <c r="V1241" s="11" t="str">
        <f>IFERROR(IF(S1241="","",IF(U1241="",IF(AND(E1241="",F1241="",G1241&lt;&gt;"",$O1241=INDEX(O$3:O1241,MATCH(MAX(T$3:T1241),T$3:T1241,0),0)),INDEX(U$3:U1241,MATCH(MAX(T$3:T1241),T$3:T1241,0),0),IF(AND(S1241&lt;&gt;"",U1241=""),0,"")),U1241)),"")</f>
        <v/>
      </c>
      <c r="W1241" s="13" t="str">
        <f t="shared" si="137"/>
        <v/>
      </c>
      <c r="X1241" s="52" t="str">
        <f t="shared" si="135"/>
        <v/>
      </c>
      <c r="Y1241" s="52" t="str">
        <f t="shared" si="138"/>
        <v/>
      </c>
      <c r="Z1241" s="79" t="str">
        <f t="shared" si="139"/>
        <v/>
      </c>
    </row>
    <row r="1242" spans="2:26" ht="35.1" customHeight="1" x14ac:dyDescent="0.2">
      <c r="B1242" s="48"/>
      <c r="C1242" s="49"/>
      <c r="D1242" s="50"/>
      <c r="E1242" s="47"/>
      <c r="F1242" s="43"/>
      <c r="G1242" s="45"/>
      <c r="K1242" s="7" t="str">
        <f>IF(O1242="","",COUNT(O$3:O1242))</f>
        <v/>
      </c>
      <c r="L1242" s="7" t="str">
        <f>IF(B1242&lt;&gt;"",B1242,IF(OR(COUNTA($G$3:$G1242)&lt;COUNTA($G$3:$G$1048576),$G1242&lt;&gt;""),L1241,""))</f>
        <v/>
      </c>
      <c r="M1242" s="7" t="str">
        <f>IF(C1242&lt;&gt;"",C1242,IF(OR(COUNTA($G$3:$G1242)&lt;COUNTA($G$3:$G$1048576),$G1242&lt;&gt;""),M1241,""))</f>
        <v/>
      </c>
      <c r="N1242" s="7" t="str">
        <f>IF(D1242&lt;&gt;"",D1242,IF(OR(COUNTA($G$3:$G1242)&lt;COUNTA($G$3:$G$1048576),$G1242&lt;&gt;""),N1241,""))</f>
        <v/>
      </c>
      <c r="O1242" s="8" t="str">
        <f t="shared" si="133"/>
        <v/>
      </c>
      <c r="P1242" s="10" t="str">
        <f>IFERROR(IF(O1242="",IF(COUNT(S$3:S$1048576)=COUNT(S$3:S1242),IF(S1242="","",INDEX(O$3:O1242,MATCH(MAX(K$3:K1242),K$3:K1242,0),0)),INDEX(O$3:O1242,MATCH(MAX(K$3:K1242),K$3:K1242,0),0)),O1242),"")</f>
        <v/>
      </c>
      <c r="Q1242" s="9" t="str">
        <f>IF(R1242="","",COUNT(R$3:R1242))</f>
        <v/>
      </c>
      <c r="R1242" s="7" t="str">
        <f t="shared" si="134"/>
        <v/>
      </c>
      <c r="S1242" s="11" t="str">
        <f>IFERROR(IF(COUNTA($E1242:$G1242)=0,"",IF(AND(R1242="",$O1242=INDEX(O$3:O1242,MATCH(MAX(Q$3:Q1242),Q$3:Q1242,0),0)),INDEX(R$3:R1242,MATCH(MAX(Q$3:Q1242),Q$3:Q1242,0),0),R1242)),"")</f>
        <v/>
      </c>
      <c r="T1242" s="7" t="str">
        <f>IF(U1242="","",COUNT(U$3:U1242))</f>
        <v/>
      </c>
      <c r="U1242" s="7" t="str">
        <f t="shared" si="136"/>
        <v/>
      </c>
      <c r="V1242" s="11" t="str">
        <f>IFERROR(IF(S1242="","",IF(U1242="",IF(AND(E1242="",F1242="",G1242&lt;&gt;"",$O1242=INDEX(O$3:O1242,MATCH(MAX(T$3:T1242),T$3:T1242,0),0)),INDEX(U$3:U1242,MATCH(MAX(T$3:T1242),T$3:T1242,0),0),IF(AND(S1242&lt;&gt;"",U1242=""),0,"")),U1242)),"")</f>
        <v/>
      </c>
      <c r="W1242" s="13" t="str">
        <f t="shared" si="137"/>
        <v/>
      </c>
      <c r="X1242" s="52" t="str">
        <f t="shared" si="135"/>
        <v/>
      </c>
      <c r="Y1242" s="52" t="str">
        <f t="shared" si="138"/>
        <v/>
      </c>
      <c r="Z1242" s="79" t="str">
        <f t="shared" si="139"/>
        <v/>
      </c>
    </row>
    <row r="1243" spans="2:26" ht="35.1" customHeight="1" x14ac:dyDescent="0.2">
      <c r="B1243" s="48"/>
      <c r="C1243" s="49"/>
      <c r="D1243" s="50"/>
      <c r="E1243" s="47"/>
      <c r="F1243" s="43"/>
      <c r="G1243" s="45"/>
      <c r="K1243" s="7" t="str">
        <f>IF(O1243="","",COUNT(O$3:O1243))</f>
        <v/>
      </c>
      <c r="L1243" s="7" t="str">
        <f>IF(B1243&lt;&gt;"",B1243,IF(OR(COUNTA($G$3:$G1243)&lt;COUNTA($G$3:$G$1048576),$G1243&lt;&gt;""),L1242,""))</f>
        <v/>
      </c>
      <c r="M1243" s="7" t="str">
        <f>IF(C1243&lt;&gt;"",C1243,IF(OR(COUNTA($G$3:$G1243)&lt;COUNTA($G$3:$G$1048576),$G1243&lt;&gt;""),M1242,""))</f>
        <v/>
      </c>
      <c r="N1243" s="7" t="str">
        <f>IF(D1243&lt;&gt;"",D1243,IF(OR(COUNTA($G$3:$G1243)&lt;COUNTA($G$3:$G$1048576),$G1243&lt;&gt;""),N1242,""))</f>
        <v/>
      </c>
      <c r="O1243" s="8" t="str">
        <f t="shared" si="133"/>
        <v/>
      </c>
      <c r="P1243" s="10" t="str">
        <f>IFERROR(IF(O1243="",IF(COUNT(S$3:S$1048576)=COUNT(S$3:S1243),IF(S1243="","",INDEX(O$3:O1243,MATCH(MAX(K$3:K1243),K$3:K1243,0),0)),INDEX(O$3:O1243,MATCH(MAX(K$3:K1243),K$3:K1243,0),0)),O1243),"")</f>
        <v/>
      </c>
      <c r="Q1243" s="9" t="str">
        <f>IF(R1243="","",COUNT(R$3:R1243))</f>
        <v/>
      </c>
      <c r="R1243" s="7" t="str">
        <f t="shared" si="134"/>
        <v/>
      </c>
      <c r="S1243" s="11" t="str">
        <f>IFERROR(IF(COUNTA($E1243:$G1243)=0,"",IF(AND(R1243="",$O1243=INDEX(O$3:O1243,MATCH(MAX(Q$3:Q1243),Q$3:Q1243,0),0)),INDEX(R$3:R1243,MATCH(MAX(Q$3:Q1243),Q$3:Q1243,0),0),R1243)),"")</f>
        <v/>
      </c>
      <c r="T1243" s="7" t="str">
        <f>IF(U1243="","",COUNT(U$3:U1243))</f>
        <v/>
      </c>
      <c r="U1243" s="7" t="str">
        <f t="shared" si="136"/>
        <v/>
      </c>
      <c r="V1243" s="11" t="str">
        <f>IFERROR(IF(S1243="","",IF(U1243="",IF(AND(E1243="",F1243="",G1243&lt;&gt;"",$O1243=INDEX(O$3:O1243,MATCH(MAX(T$3:T1243),T$3:T1243,0),0)),INDEX(U$3:U1243,MATCH(MAX(T$3:T1243),T$3:T1243,0),0),IF(AND(S1243&lt;&gt;"",U1243=""),0,"")),U1243)),"")</f>
        <v/>
      </c>
      <c r="W1243" s="13" t="str">
        <f t="shared" si="137"/>
        <v/>
      </c>
      <c r="X1243" s="52" t="str">
        <f t="shared" si="135"/>
        <v/>
      </c>
      <c r="Y1243" s="52" t="str">
        <f t="shared" si="138"/>
        <v/>
      </c>
      <c r="Z1243" s="79" t="str">
        <f t="shared" si="139"/>
        <v/>
      </c>
    </row>
    <row r="1244" spans="2:26" ht="35.1" customHeight="1" x14ac:dyDescent="0.2">
      <c r="B1244" s="48"/>
      <c r="C1244" s="49"/>
      <c r="D1244" s="50"/>
      <c r="E1244" s="47"/>
      <c r="F1244" s="43"/>
      <c r="G1244" s="45"/>
      <c r="K1244" s="7" t="str">
        <f>IF(O1244="","",COUNT(O$3:O1244))</f>
        <v/>
      </c>
      <c r="L1244" s="7" t="str">
        <f>IF(B1244&lt;&gt;"",B1244,IF(OR(COUNTA($G$3:$G1244)&lt;COUNTA($G$3:$G$1048576),$G1244&lt;&gt;""),L1243,""))</f>
        <v/>
      </c>
      <c r="M1244" s="7" t="str">
        <f>IF(C1244&lt;&gt;"",C1244,IF(OR(COUNTA($G$3:$G1244)&lt;COUNTA($G$3:$G$1048576),$G1244&lt;&gt;""),M1243,""))</f>
        <v/>
      </c>
      <c r="N1244" s="7" t="str">
        <f>IF(D1244&lt;&gt;"",D1244,IF(OR(COUNTA($G$3:$G1244)&lt;COUNTA($G$3:$G$1048576),$G1244&lt;&gt;""),N1243,""))</f>
        <v/>
      </c>
      <c r="O1244" s="8" t="str">
        <f t="shared" si="133"/>
        <v/>
      </c>
      <c r="P1244" s="10" t="str">
        <f>IFERROR(IF(O1244="",IF(COUNT(S$3:S$1048576)=COUNT(S$3:S1244),IF(S1244="","",INDEX(O$3:O1244,MATCH(MAX(K$3:K1244),K$3:K1244,0),0)),INDEX(O$3:O1244,MATCH(MAX(K$3:K1244),K$3:K1244,0),0)),O1244),"")</f>
        <v/>
      </c>
      <c r="Q1244" s="9" t="str">
        <f>IF(R1244="","",COUNT(R$3:R1244))</f>
        <v/>
      </c>
      <c r="R1244" s="7" t="str">
        <f t="shared" si="134"/>
        <v/>
      </c>
      <c r="S1244" s="11" t="str">
        <f>IFERROR(IF(COUNTA($E1244:$G1244)=0,"",IF(AND(R1244="",$O1244=INDEX(O$3:O1244,MATCH(MAX(Q$3:Q1244),Q$3:Q1244,0),0)),INDEX(R$3:R1244,MATCH(MAX(Q$3:Q1244),Q$3:Q1244,0),0),R1244)),"")</f>
        <v/>
      </c>
      <c r="T1244" s="7" t="str">
        <f>IF(U1244="","",COUNT(U$3:U1244))</f>
        <v/>
      </c>
      <c r="U1244" s="7" t="str">
        <f t="shared" si="136"/>
        <v/>
      </c>
      <c r="V1244" s="11" t="str">
        <f>IFERROR(IF(S1244="","",IF(U1244="",IF(AND(E1244="",F1244="",G1244&lt;&gt;"",$O1244=INDEX(O$3:O1244,MATCH(MAX(T$3:T1244),T$3:T1244,0),0)),INDEX(U$3:U1244,MATCH(MAX(T$3:T1244),T$3:T1244,0),0),IF(AND(S1244&lt;&gt;"",U1244=""),0,"")),U1244)),"")</f>
        <v/>
      </c>
      <c r="W1244" s="13" t="str">
        <f t="shared" si="137"/>
        <v/>
      </c>
      <c r="X1244" s="52" t="str">
        <f t="shared" si="135"/>
        <v/>
      </c>
      <c r="Y1244" s="52" t="str">
        <f t="shared" si="138"/>
        <v/>
      </c>
      <c r="Z1244" s="79" t="str">
        <f t="shared" si="139"/>
        <v/>
      </c>
    </row>
    <row r="1245" spans="2:26" ht="35.1" customHeight="1" x14ac:dyDescent="0.2">
      <c r="B1245" s="48"/>
      <c r="C1245" s="49"/>
      <c r="D1245" s="50"/>
      <c r="E1245" s="47"/>
      <c r="F1245" s="43"/>
      <c r="G1245" s="45"/>
      <c r="K1245" s="7" t="str">
        <f>IF(O1245="","",COUNT(O$3:O1245))</f>
        <v/>
      </c>
      <c r="L1245" s="7" t="str">
        <f>IF(B1245&lt;&gt;"",B1245,IF(OR(COUNTA($G$3:$G1245)&lt;COUNTA($G$3:$G$1048576),$G1245&lt;&gt;""),L1244,""))</f>
        <v/>
      </c>
      <c r="M1245" s="7" t="str">
        <f>IF(C1245&lt;&gt;"",C1245,IF(OR(COUNTA($G$3:$G1245)&lt;COUNTA($G$3:$G$1048576),$G1245&lt;&gt;""),M1244,""))</f>
        <v/>
      </c>
      <c r="N1245" s="7" t="str">
        <f>IF(D1245&lt;&gt;"",D1245,IF(OR(COUNTA($G$3:$G1245)&lt;COUNTA($G$3:$G$1048576),$G1245&lt;&gt;""),N1244,""))</f>
        <v/>
      </c>
      <c r="O1245" s="8" t="str">
        <f t="shared" si="133"/>
        <v/>
      </c>
      <c r="P1245" s="10" t="str">
        <f>IFERROR(IF(O1245="",IF(COUNT(S$3:S$1048576)=COUNT(S$3:S1245),IF(S1245="","",INDEX(O$3:O1245,MATCH(MAX(K$3:K1245),K$3:K1245,0),0)),INDEX(O$3:O1245,MATCH(MAX(K$3:K1245),K$3:K1245,0),0)),O1245),"")</f>
        <v/>
      </c>
      <c r="Q1245" s="9" t="str">
        <f>IF(R1245="","",COUNT(R$3:R1245))</f>
        <v/>
      </c>
      <c r="R1245" s="7" t="str">
        <f t="shared" si="134"/>
        <v/>
      </c>
      <c r="S1245" s="11" t="str">
        <f>IFERROR(IF(COUNTA($E1245:$G1245)=0,"",IF(AND(R1245="",$O1245=INDEX(O$3:O1245,MATCH(MAX(Q$3:Q1245),Q$3:Q1245,0),0)),INDEX(R$3:R1245,MATCH(MAX(Q$3:Q1245),Q$3:Q1245,0),0),R1245)),"")</f>
        <v/>
      </c>
      <c r="T1245" s="7" t="str">
        <f>IF(U1245="","",COUNT(U$3:U1245))</f>
        <v/>
      </c>
      <c r="U1245" s="7" t="str">
        <f t="shared" si="136"/>
        <v/>
      </c>
      <c r="V1245" s="11" t="str">
        <f>IFERROR(IF(S1245="","",IF(U1245="",IF(AND(E1245="",F1245="",G1245&lt;&gt;"",$O1245=INDEX(O$3:O1245,MATCH(MAX(T$3:T1245),T$3:T1245,0),0)),INDEX(U$3:U1245,MATCH(MAX(T$3:T1245),T$3:T1245,0),0),IF(AND(S1245&lt;&gt;"",U1245=""),0,"")),U1245)),"")</f>
        <v/>
      </c>
      <c r="W1245" s="13" t="str">
        <f t="shared" si="137"/>
        <v/>
      </c>
      <c r="X1245" s="52" t="str">
        <f t="shared" si="135"/>
        <v/>
      </c>
      <c r="Y1245" s="52" t="str">
        <f t="shared" si="138"/>
        <v/>
      </c>
      <c r="Z1245" s="79" t="str">
        <f t="shared" si="139"/>
        <v/>
      </c>
    </row>
    <row r="1246" spans="2:26" ht="35.1" customHeight="1" x14ac:dyDescent="0.2">
      <c r="B1246" s="48"/>
      <c r="C1246" s="49"/>
      <c r="D1246" s="50"/>
      <c r="E1246" s="47"/>
      <c r="F1246" s="43"/>
      <c r="G1246" s="45"/>
      <c r="K1246" s="7" t="str">
        <f>IF(O1246="","",COUNT(O$3:O1246))</f>
        <v/>
      </c>
      <c r="L1246" s="7" t="str">
        <f>IF(B1246&lt;&gt;"",B1246,IF(OR(COUNTA($G$3:$G1246)&lt;COUNTA($G$3:$G$1048576),$G1246&lt;&gt;""),L1245,""))</f>
        <v/>
      </c>
      <c r="M1246" s="7" t="str">
        <f>IF(C1246&lt;&gt;"",C1246,IF(OR(COUNTA($G$3:$G1246)&lt;COUNTA($G$3:$G$1048576),$G1246&lt;&gt;""),M1245,""))</f>
        <v/>
      </c>
      <c r="N1246" s="7" t="str">
        <f>IF(D1246&lt;&gt;"",D1246,IF(OR(COUNTA($G$3:$G1246)&lt;COUNTA($G$3:$G$1048576),$G1246&lt;&gt;""),N1245,""))</f>
        <v/>
      </c>
      <c r="O1246" s="8" t="str">
        <f t="shared" si="133"/>
        <v/>
      </c>
      <c r="P1246" s="10" t="str">
        <f>IFERROR(IF(O1246="",IF(COUNT(S$3:S$1048576)=COUNT(S$3:S1246),IF(S1246="","",INDEX(O$3:O1246,MATCH(MAX(K$3:K1246),K$3:K1246,0),0)),INDEX(O$3:O1246,MATCH(MAX(K$3:K1246),K$3:K1246,0),0)),O1246),"")</f>
        <v/>
      </c>
      <c r="Q1246" s="9" t="str">
        <f>IF(R1246="","",COUNT(R$3:R1246))</f>
        <v/>
      </c>
      <c r="R1246" s="7" t="str">
        <f t="shared" si="134"/>
        <v/>
      </c>
      <c r="S1246" s="11" t="str">
        <f>IFERROR(IF(COUNTA($E1246:$G1246)=0,"",IF(AND(R1246="",$O1246=INDEX(O$3:O1246,MATCH(MAX(Q$3:Q1246),Q$3:Q1246,0),0)),INDEX(R$3:R1246,MATCH(MAX(Q$3:Q1246),Q$3:Q1246,0),0),R1246)),"")</f>
        <v/>
      </c>
      <c r="T1246" s="7" t="str">
        <f>IF(U1246="","",COUNT(U$3:U1246))</f>
        <v/>
      </c>
      <c r="U1246" s="7" t="str">
        <f t="shared" si="136"/>
        <v/>
      </c>
      <c r="V1246" s="11" t="str">
        <f>IFERROR(IF(S1246="","",IF(U1246="",IF(AND(E1246="",F1246="",G1246&lt;&gt;"",$O1246=INDEX(O$3:O1246,MATCH(MAX(T$3:T1246),T$3:T1246,0),0)),INDEX(U$3:U1246,MATCH(MAX(T$3:T1246),T$3:T1246,0),0),IF(AND(S1246&lt;&gt;"",U1246=""),0,"")),U1246)),"")</f>
        <v/>
      </c>
      <c r="W1246" s="13" t="str">
        <f t="shared" si="137"/>
        <v/>
      </c>
      <c r="X1246" s="52" t="str">
        <f t="shared" si="135"/>
        <v/>
      </c>
      <c r="Y1246" s="52" t="str">
        <f t="shared" si="138"/>
        <v/>
      </c>
      <c r="Z1246" s="79" t="str">
        <f t="shared" si="139"/>
        <v/>
      </c>
    </row>
    <row r="1247" spans="2:26" ht="35.1" customHeight="1" x14ac:dyDescent="0.2">
      <c r="B1247" s="48"/>
      <c r="C1247" s="49"/>
      <c r="D1247" s="50"/>
      <c r="E1247" s="47"/>
      <c r="F1247" s="43"/>
      <c r="G1247" s="45"/>
      <c r="K1247" s="7" t="str">
        <f>IF(O1247="","",COUNT(O$3:O1247))</f>
        <v/>
      </c>
      <c r="L1247" s="7" t="str">
        <f>IF(B1247&lt;&gt;"",B1247,IF(OR(COUNTA($G$3:$G1247)&lt;COUNTA($G$3:$G$1048576),$G1247&lt;&gt;""),L1246,""))</f>
        <v/>
      </c>
      <c r="M1247" s="7" t="str">
        <f>IF(C1247&lt;&gt;"",C1247,IF(OR(COUNTA($G$3:$G1247)&lt;COUNTA($G$3:$G$1048576),$G1247&lt;&gt;""),M1246,""))</f>
        <v/>
      </c>
      <c r="N1247" s="7" t="str">
        <f>IF(D1247&lt;&gt;"",D1247,IF(OR(COUNTA($G$3:$G1247)&lt;COUNTA($G$3:$G$1048576),$G1247&lt;&gt;""),N1246,""))</f>
        <v/>
      </c>
      <c r="O1247" s="8" t="str">
        <f t="shared" si="133"/>
        <v/>
      </c>
      <c r="P1247" s="10" t="str">
        <f>IFERROR(IF(O1247="",IF(COUNT(S$3:S$1048576)=COUNT(S$3:S1247),IF(S1247="","",INDEX(O$3:O1247,MATCH(MAX(K$3:K1247),K$3:K1247,0),0)),INDEX(O$3:O1247,MATCH(MAX(K$3:K1247),K$3:K1247,0),0)),O1247),"")</f>
        <v/>
      </c>
      <c r="Q1247" s="9" t="str">
        <f>IF(R1247="","",COUNT(R$3:R1247))</f>
        <v/>
      </c>
      <c r="R1247" s="7" t="str">
        <f t="shared" si="134"/>
        <v/>
      </c>
      <c r="S1247" s="11" t="str">
        <f>IFERROR(IF(COUNTA($E1247:$G1247)=0,"",IF(AND(R1247="",$O1247=INDEX(O$3:O1247,MATCH(MAX(Q$3:Q1247),Q$3:Q1247,0),0)),INDEX(R$3:R1247,MATCH(MAX(Q$3:Q1247),Q$3:Q1247,0),0),R1247)),"")</f>
        <v/>
      </c>
      <c r="T1247" s="7" t="str">
        <f>IF(U1247="","",COUNT(U$3:U1247))</f>
        <v/>
      </c>
      <c r="U1247" s="7" t="str">
        <f t="shared" si="136"/>
        <v/>
      </c>
      <c r="V1247" s="11" t="str">
        <f>IFERROR(IF(S1247="","",IF(U1247="",IF(AND(E1247="",F1247="",G1247&lt;&gt;"",$O1247=INDEX(O$3:O1247,MATCH(MAX(T$3:T1247),T$3:T1247,0),0)),INDEX(U$3:U1247,MATCH(MAX(T$3:T1247),T$3:T1247,0),0),IF(AND(S1247&lt;&gt;"",U1247=""),0,"")),U1247)),"")</f>
        <v/>
      </c>
      <c r="W1247" s="13" t="str">
        <f t="shared" si="137"/>
        <v/>
      </c>
      <c r="X1247" s="52" t="str">
        <f t="shared" si="135"/>
        <v/>
      </c>
      <c r="Y1247" s="52" t="str">
        <f t="shared" si="138"/>
        <v/>
      </c>
      <c r="Z1247" s="79" t="str">
        <f t="shared" si="139"/>
        <v/>
      </c>
    </row>
    <row r="1248" spans="2:26" ht="35.1" customHeight="1" x14ac:dyDescent="0.2">
      <c r="B1248" s="48"/>
      <c r="C1248" s="49"/>
      <c r="D1248" s="50"/>
      <c r="E1248" s="47"/>
      <c r="F1248" s="43"/>
      <c r="G1248" s="45"/>
      <c r="K1248" s="7" t="str">
        <f>IF(O1248="","",COUNT(O$3:O1248))</f>
        <v/>
      </c>
      <c r="L1248" s="7" t="str">
        <f>IF(B1248&lt;&gt;"",B1248,IF(OR(COUNTA($G$3:$G1248)&lt;COUNTA($G$3:$G$1048576),$G1248&lt;&gt;""),L1247,""))</f>
        <v/>
      </c>
      <c r="M1248" s="7" t="str">
        <f>IF(C1248&lt;&gt;"",C1248,IF(OR(COUNTA($G$3:$G1248)&lt;COUNTA($G$3:$G$1048576),$G1248&lt;&gt;""),M1247,""))</f>
        <v/>
      </c>
      <c r="N1248" s="7" t="str">
        <f>IF(D1248&lt;&gt;"",D1248,IF(OR(COUNTA($G$3:$G1248)&lt;COUNTA($G$3:$G$1048576),$G1248&lt;&gt;""),N1247,""))</f>
        <v/>
      </c>
      <c r="O1248" s="8" t="str">
        <f t="shared" si="133"/>
        <v/>
      </c>
      <c r="P1248" s="10" t="str">
        <f>IFERROR(IF(O1248="",IF(COUNT(S$3:S$1048576)=COUNT(S$3:S1248),IF(S1248="","",INDEX(O$3:O1248,MATCH(MAX(K$3:K1248),K$3:K1248,0),0)),INDEX(O$3:O1248,MATCH(MAX(K$3:K1248),K$3:K1248,0),0)),O1248),"")</f>
        <v/>
      </c>
      <c r="Q1248" s="9" t="str">
        <f>IF(R1248="","",COUNT(R$3:R1248))</f>
        <v/>
      </c>
      <c r="R1248" s="7" t="str">
        <f t="shared" si="134"/>
        <v/>
      </c>
      <c r="S1248" s="11" t="str">
        <f>IFERROR(IF(COUNTA($E1248:$G1248)=0,"",IF(AND(R1248="",$O1248=INDEX(O$3:O1248,MATCH(MAX(Q$3:Q1248),Q$3:Q1248,0),0)),INDEX(R$3:R1248,MATCH(MAX(Q$3:Q1248),Q$3:Q1248,0),0),R1248)),"")</f>
        <v/>
      </c>
      <c r="T1248" s="7" t="str">
        <f>IF(U1248="","",COUNT(U$3:U1248))</f>
        <v/>
      </c>
      <c r="U1248" s="7" t="str">
        <f t="shared" si="136"/>
        <v/>
      </c>
      <c r="V1248" s="11" t="str">
        <f>IFERROR(IF(S1248="","",IF(U1248="",IF(AND(E1248="",F1248="",G1248&lt;&gt;"",$O1248=INDEX(O$3:O1248,MATCH(MAX(T$3:T1248),T$3:T1248,0),0)),INDEX(U$3:U1248,MATCH(MAX(T$3:T1248),T$3:T1248,0),0),IF(AND(S1248&lt;&gt;"",U1248=""),0,"")),U1248)),"")</f>
        <v/>
      </c>
      <c r="W1248" s="13" t="str">
        <f t="shared" si="137"/>
        <v/>
      </c>
      <c r="X1248" s="52" t="str">
        <f t="shared" si="135"/>
        <v/>
      </c>
      <c r="Y1248" s="52" t="str">
        <f t="shared" si="138"/>
        <v/>
      </c>
      <c r="Z1248" s="79" t="str">
        <f t="shared" si="139"/>
        <v/>
      </c>
    </row>
    <row r="1249" spans="2:26" ht="35.1" customHeight="1" x14ac:dyDescent="0.2">
      <c r="B1249" s="48"/>
      <c r="C1249" s="49"/>
      <c r="D1249" s="50"/>
      <c r="E1249" s="47"/>
      <c r="F1249" s="43"/>
      <c r="G1249" s="45"/>
      <c r="K1249" s="7" t="str">
        <f>IF(O1249="","",COUNT(O$3:O1249))</f>
        <v/>
      </c>
      <c r="L1249" s="7" t="str">
        <f>IF(B1249&lt;&gt;"",B1249,IF(OR(COUNTA($G$3:$G1249)&lt;COUNTA($G$3:$G$1048576),$G1249&lt;&gt;""),L1248,""))</f>
        <v/>
      </c>
      <c r="M1249" s="7" t="str">
        <f>IF(C1249&lt;&gt;"",C1249,IF(OR(COUNTA($G$3:$G1249)&lt;COUNTA($G$3:$G$1048576),$G1249&lt;&gt;""),M1248,""))</f>
        <v/>
      </c>
      <c r="N1249" s="7" t="str">
        <f>IF(D1249&lt;&gt;"",D1249,IF(OR(COUNTA($G$3:$G1249)&lt;COUNTA($G$3:$G$1048576),$G1249&lt;&gt;""),N1248,""))</f>
        <v/>
      </c>
      <c r="O1249" s="8" t="str">
        <f t="shared" si="133"/>
        <v/>
      </c>
      <c r="P1249" s="10" t="str">
        <f>IFERROR(IF(O1249="",IF(COUNT(S$3:S$1048576)=COUNT(S$3:S1249),IF(S1249="","",INDEX(O$3:O1249,MATCH(MAX(K$3:K1249),K$3:K1249,0),0)),INDEX(O$3:O1249,MATCH(MAX(K$3:K1249),K$3:K1249,0),0)),O1249),"")</f>
        <v/>
      </c>
      <c r="Q1249" s="9" t="str">
        <f>IF(R1249="","",COUNT(R$3:R1249))</f>
        <v/>
      </c>
      <c r="R1249" s="7" t="str">
        <f t="shared" si="134"/>
        <v/>
      </c>
      <c r="S1249" s="11" t="str">
        <f>IFERROR(IF(COUNTA($E1249:$G1249)=0,"",IF(AND(R1249="",$O1249=INDEX(O$3:O1249,MATCH(MAX(Q$3:Q1249),Q$3:Q1249,0),0)),INDEX(R$3:R1249,MATCH(MAX(Q$3:Q1249),Q$3:Q1249,0),0),R1249)),"")</f>
        <v/>
      </c>
      <c r="T1249" s="7" t="str">
        <f>IF(U1249="","",COUNT(U$3:U1249))</f>
        <v/>
      </c>
      <c r="U1249" s="7" t="str">
        <f t="shared" si="136"/>
        <v/>
      </c>
      <c r="V1249" s="11" t="str">
        <f>IFERROR(IF(S1249="","",IF(U1249="",IF(AND(E1249="",F1249="",G1249&lt;&gt;"",$O1249=INDEX(O$3:O1249,MATCH(MAX(T$3:T1249),T$3:T1249,0),0)),INDEX(U$3:U1249,MATCH(MAX(T$3:T1249),T$3:T1249,0),0),IF(AND(S1249&lt;&gt;"",U1249=""),0,"")),U1249)),"")</f>
        <v/>
      </c>
      <c r="W1249" s="13" t="str">
        <f t="shared" si="137"/>
        <v/>
      </c>
      <c r="X1249" s="52" t="str">
        <f t="shared" si="135"/>
        <v/>
      </c>
      <c r="Y1249" s="52" t="str">
        <f t="shared" si="138"/>
        <v/>
      </c>
      <c r="Z1249" s="79" t="str">
        <f t="shared" si="139"/>
        <v/>
      </c>
    </row>
    <row r="1250" spans="2:26" ht="35.1" customHeight="1" x14ac:dyDescent="0.2">
      <c r="B1250" s="48"/>
      <c r="C1250" s="49"/>
      <c r="D1250" s="50"/>
      <c r="E1250" s="47"/>
      <c r="F1250" s="43"/>
      <c r="G1250" s="45"/>
      <c r="K1250" s="7" t="str">
        <f>IF(O1250="","",COUNT(O$3:O1250))</f>
        <v/>
      </c>
      <c r="L1250" s="7" t="str">
        <f>IF(B1250&lt;&gt;"",B1250,IF(OR(COUNTA($G$3:$G1250)&lt;COUNTA($G$3:$G$1048576),$G1250&lt;&gt;""),L1249,""))</f>
        <v/>
      </c>
      <c r="M1250" s="7" t="str">
        <f>IF(C1250&lt;&gt;"",C1250,IF(OR(COUNTA($G$3:$G1250)&lt;COUNTA($G$3:$G$1048576),$G1250&lt;&gt;""),M1249,""))</f>
        <v/>
      </c>
      <c r="N1250" s="7" t="str">
        <f>IF(D1250&lt;&gt;"",D1250,IF(OR(COUNTA($G$3:$G1250)&lt;COUNTA($G$3:$G$1048576),$G1250&lt;&gt;""),N1249,""))</f>
        <v/>
      </c>
      <c r="O1250" s="8" t="str">
        <f t="shared" si="133"/>
        <v/>
      </c>
      <c r="P1250" s="10" t="str">
        <f>IFERROR(IF(O1250="",IF(COUNT(S$3:S$1048576)=COUNT(S$3:S1250),IF(S1250="","",INDEX(O$3:O1250,MATCH(MAX(K$3:K1250),K$3:K1250,0),0)),INDEX(O$3:O1250,MATCH(MAX(K$3:K1250),K$3:K1250,0),0)),O1250),"")</f>
        <v/>
      </c>
      <c r="Q1250" s="9" t="str">
        <f>IF(R1250="","",COUNT(R$3:R1250))</f>
        <v/>
      </c>
      <c r="R1250" s="7" t="str">
        <f t="shared" si="134"/>
        <v/>
      </c>
      <c r="S1250" s="11" t="str">
        <f>IFERROR(IF(COUNTA($E1250:$G1250)=0,"",IF(AND(R1250="",$O1250=INDEX(O$3:O1250,MATCH(MAX(Q$3:Q1250),Q$3:Q1250,0),0)),INDEX(R$3:R1250,MATCH(MAX(Q$3:Q1250),Q$3:Q1250,0),0),R1250)),"")</f>
        <v/>
      </c>
      <c r="T1250" s="7" t="str">
        <f>IF(U1250="","",COUNT(U$3:U1250))</f>
        <v/>
      </c>
      <c r="U1250" s="7" t="str">
        <f t="shared" si="136"/>
        <v/>
      </c>
      <c r="V1250" s="11" t="str">
        <f>IFERROR(IF(S1250="","",IF(U1250="",IF(AND(E1250="",F1250="",G1250&lt;&gt;"",$O1250=INDEX(O$3:O1250,MATCH(MAX(T$3:T1250),T$3:T1250,0),0)),INDEX(U$3:U1250,MATCH(MAX(T$3:T1250),T$3:T1250,0),0),IF(AND(S1250&lt;&gt;"",U1250=""),0,"")),U1250)),"")</f>
        <v/>
      </c>
      <c r="W1250" s="13" t="str">
        <f t="shared" si="137"/>
        <v/>
      </c>
      <c r="X1250" s="52" t="str">
        <f t="shared" si="135"/>
        <v/>
      </c>
      <c r="Y1250" s="52" t="str">
        <f t="shared" si="138"/>
        <v/>
      </c>
      <c r="Z1250" s="79" t="str">
        <f t="shared" si="139"/>
        <v/>
      </c>
    </row>
    <row r="1251" spans="2:26" ht="35.1" customHeight="1" x14ac:dyDescent="0.2">
      <c r="B1251" s="48"/>
      <c r="C1251" s="49"/>
      <c r="D1251" s="50"/>
      <c r="E1251" s="47"/>
      <c r="F1251" s="43"/>
      <c r="G1251" s="45"/>
      <c r="K1251" s="7" t="str">
        <f>IF(O1251="","",COUNT(O$3:O1251))</f>
        <v/>
      </c>
      <c r="L1251" s="7" t="str">
        <f>IF(B1251&lt;&gt;"",B1251,IF(OR(COUNTA($G$3:$G1251)&lt;COUNTA($G$3:$G$1048576),$G1251&lt;&gt;""),L1250,""))</f>
        <v/>
      </c>
      <c r="M1251" s="7" t="str">
        <f>IF(C1251&lt;&gt;"",C1251,IF(OR(COUNTA($G$3:$G1251)&lt;COUNTA($G$3:$G$1048576),$G1251&lt;&gt;""),M1250,""))</f>
        <v/>
      </c>
      <c r="N1251" s="7" t="str">
        <f>IF(D1251&lt;&gt;"",D1251,IF(OR(COUNTA($G$3:$G1251)&lt;COUNTA($G$3:$G$1048576),$G1251&lt;&gt;""),N1250,""))</f>
        <v/>
      </c>
      <c r="O1251" s="8" t="str">
        <f t="shared" si="133"/>
        <v/>
      </c>
      <c r="P1251" s="10" t="str">
        <f>IFERROR(IF(O1251="",IF(COUNT(S$3:S$1048576)=COUNT(S$3:S1251),IF(S1251="","",INDEX(O$3:O1251,MATCH(MAX(K$3:K1251),K$3:K1251,0),0)),INDEX(O$3:O1251,MATCH(MAX(K$3:K1251),K$3:K1251,0),0)),O1251),"")</f>
        <v/>
      </c>
      <c r="Q1251" s="9" t="str">
        <f>IF(R1251="","",COUNT(R$3:R1251))</f>
        <v/>
      </c>
      <c r="R1251" s="7" t="str">
        <f t="shared" si="134"/>
        <v/>
      </c>
      <c r="S1251" s="11" t="str">
        <f>IFERROR(IF(COUNTA($E1251:$G1251)=0,"",IF(AND(R1251="",$O1251=INDEX(O$3:O1251,MATCH(MAX(Q$3:Q1251),Q$3:Q1251,0),0)),INDEX(R$3:R1251,MATCH(MAX(Q$3:Q1251),Q$3:Q1251,0),0),R1251)),"")</f>
        <v/>
      </c>
      <c r="T1251" s="7" t="str">
        <f>IF(U1251="","",COUNT(U$3:U1251))</f>
        <v/>
      </c>
      <c r="U1251" s="7" t="str">
        <f t="shared" si="136"/>
        <v/>
      </c>
      <c r="V1251" s="11" t="str">
        <f>IFERROR(IF(S1251="","",IF(U1251="",IF(AND(E1251="",F1251="",G1251&lt;&gt;"",$O1251=INDEX(O$3:O1251,MATCH(MAX(T$3:T1251),T$3:T1251,0),0)),INDEX(U$3:U1251,MATCH(MAX(T$3:T1251),T$3:T1251,0),0),IF(AND(S1251&lt;&gt;"",U1251=""),0,"")),U1251)),"")</f>
        <v/>
      </c>
      <c r="W1251" s="13" t="str">
        <f t="shared" si="137"/>
        <v/>
      </c>
      <c r="X1251" s="52" t="str">
        <f t="shared" si="135"/>
        <v/>
      </c>
      <c r="Y1251" s="52" t="str">
        <f t="shared" si="138"/>
        <v/>
      </c>
      <c r="Z1251" s="79" t="str">
        <f t="shared" si="139"/>
        <v/>
      </c>
    </row>
    <row r="1252" spans="2:26" ht="35.1" customHeight="1" x14ac:dyDescent="0.2">
      <c r="B1252" s="48"/>
      <c r="C1252" s="49"/>
      <c r="D1252" s="50"/>
      <c r="E1252" s="47"/>
      <c r="F1252" s="43"/>
      <c r="G1252" s="45"/>
      <c r="K1252" s="7" t="str">
        <f>IF(O1252="","",COUNT(O$3:O1252))</f>
        <v/>
      </c>
      <c r="L1252" s="7" t="str">
        <f>IF(B1252&lt;&gt;"",B1252,IF(OR(COUNTA($G$3:$G1252)&lt;COUNTA($G$3:$G$1048576),$G1252&lt;&gt;""),L1251,""))</f>
        <v/>
      </c>
      <c r="M1252" s="7" t="str">
        <f>IF(C1252&lt;&gt;"",C1252,IF(OR(COUNTA($G$3:$G1252)&lt;COUNTA($G$3:$G$1048576),$G1252&lt;&gt;""),M1251,""))</f>
        <v/>
      </c>
      <c r="N1252" s="7" t="str">
        <f>IF(D1252&lt;&gt;"",D1252,IF(OR(COUNTA($G$3:$G1252)&lt;COUNTA($G$3:$G$1048576),$G1252&lt;&gt;""),N1251,""))</f>
        <v/>
      </c>
      <c r="O1252" s="8" t="str">
        <f t="shared" si="133"/>
        <v/>
      </c>
      <c r="P1252" s="10" t="str">
        <f>IFERROR(IF(O1252="",IF(COUNT(S$3:S$1048576)=COUNT(S$3:S1252),IF(S1252="","",INDEX(O$3:O1252,MATCH(MAX(K$3:K1252),K$3:K1252,0),0)),INDEX(O$3:O1252,MATCH(MAX(K$3:K1252),K$3:K1252,0),0)),O1252),"")</f>
        <v/>
      </c>
      <c r="Q1252" s="9" t="str">
        <f>IF(R1252="","",COUNT(R$3:R1252))</f>
        <v/>
      </c>
      <c r="R1252" s="7" t="str">
        <f t="shared" si="134"/>
        <v/>
      </c>
      <c r="S1252" s="11" t="str">
        <f>IFERROR(IF(COUNTA($E1252:$G1252)=0,"",IF(AND(R1252="",$O1252=INDEX(O$3:O1252,MATCH(MAX(Q$3:Q1252),Q$3:Q1252,0),0)),INDEX(R$3:R1252,MATCH(MAX(Q$3:Q1252),Q$3:Q1252,0),0),R1252)),"")</f>
        <v/>
      </c>
      <c r="T1252" s="7" t="str">
        <f>IF(U1252="","",COUNT(U$3:U1252))</f>
        <v/>
      </c>
      <c r="U1252" s="7" t="str">
        <f t="shared" si="136"/>
        <v/>
      </c>
      <c r="V1252" s="11" t="str">
        <f>IFERROR(IF(S1252="","",IF(U1252="",IF(AND(E1252="",F1252="",G1252&lt;&gt;"",$O1252=INDEX(O$3:O1252,MATCH(MAX(T$3:T1252),T$3:T1252,0),0)),INDEX(U$3:U1252,MATCH(MAX(T$3:T1252),T$3:T1252,0),0),IF(AND(S1252&lt;&gt;"",U1252=""),0,"")),U1252)),"")</f>
        <v/>
      </c>
      <c r="W1252" s="13" t="str">
        <f t="shared" si="137"/>
        <v/>
      </c>
      <c r="X1252" s="52" t="str">
        <f t="shared" si="135"/>
        <v/>
      </c>
      <c r="Y1252" s="52" t="str">
        <f t="shared" si="138"/>
        <v/>
      </c>
      <c r="Z1252" s="79" t="str">
        <f t="shared" si="139"/>
        <v/>
      </c>
    </row>
    <row r="1253" spans="2:26" ht="35.1" customHeight="1" x14ac:dyDescent="0.2">
      <c r="B1253" s="48"/>
      <c r="C1253" s="49"/>
      <c r="D1253" s="50"/>
      <c r="E1253" s="47"/>
      <c r="F1253" s="43"/>
      <c r="G1253" s="45"/>
      <c r="K1253" s="7" t="str">
        <f>IF(O1253="","",COUNT(O$3:O1253))</f>
        <v/>
      </c>
      <c r="L1253" s="7" t="str">
        <f>IF(B1253&lt;&gt;"",B1253,IF(OR(COUNTA($G$3:$G1253)&lt;COUNTA($G$3:$G$1048576),$G1253&lt;&gt;""),L1252,""))</f>
        <v/>
      </c>
      <c r="M1253" s="7" t="str">
        <f>IF(C1253&lt;&gt;"",C1253,IF(OR(COUNTA($G$3:$G1253)&lt;COUNTA($G$3:$G$1048576),$G1253&lt;&gt;""),M1252,""))</f>
        <v/>
      </c>
      <c r="N1253" s="7" t="str">
        <f>IF(D1253&lt;&gt;"",D1253,IF(OR(COUNTA($G$3:$G1253)&lt;COUNTA($G$3:$G$1048576),$G1253&lt;&gt;""),N1252,""))</f>
        <v/>
      </c>
      <c r="O1253" s="8" t="str">
        <f t="shared" si="133"/>
        <v/>
      </c>
      <c r="P1253" s="10" t="str">
        <f>IFERROR(IF(O1253="",IF(COUNT(S$3:S$1048576)=COUNT(S$3:S1253),IF(S1253="","",INDEX(O$3:O1253,MATCH(MAX(K$3:K1253),K$3:K1253,0),0)),INDEX(O$3:O1253,MATCH(MAX(K$3:K1253),K$3:K1253,0),0)),O1253),"")</f>
        <v/>
      </c>
      <c r="Q1253" s="9" t="str">
        <f>IF(R1253="","",COUNT(R$3:R1253))</f>
        <v/>
      </c>
      <c r="R1253" s="7" t="str">
        <f t="shared" si="134"/>
        <v/>
      </c>
      <c r="S1253" s="11" t="str">
        <f>IFERROR(IF(COUNTA($E1253:$G1253)=0,"",IF(AND(R1253="",$O1253=INDEX(O$3:O1253,MATCH(MAX(Q$3:Q1253),Q$3:Q1253,0),0)),INDEX(R$3:R1253,MATCH(MAX(Q$3:Q1253),Q$3:Q1253,0),0),R1253)),"")</f>
        <v/>
      </c>
      <c r="T1253" s="7" t="str">
        <f>IF(U1253="","",COUNT(U$3:U1253))</f>
        <v/>
      </c>
      <c r="U1253" s="7" t="str">
        <f t="shared" si="136"/>
        <v/>
      </c>
      <c r="V1253" s="11" t="str">
        <f>IFERROR(IF(S1253="","",IF(U1253="",IF(AND(E1253="",F1253="",G1253&lt;&gt;"",$O1253=INDEX(O$3:O1253,MATCH(MAX(T$3:T1253),T$3:T1253,0),0)),INDEX(U$3:U1253,MATCH(MAX(T$3:T1253),T$3:T1253,0),0),IF(AND(S1253&lt;&gt;"",U1253=""),0,"")),U1253)),"")</f>
        <v/>
      </c>
      <c r="W1253" s="13" t="str">
        <f t="shared" si="137"/>
        <v/>
      </c>
      <c r="X1253" s="52" t="str">
        <f t="shared" si="135"/>
        <v/>
      </c>
      <c r="Y1253" s="52" t="str">
        <f t="shared" si="138"/>
        <v/>
      </c>
      <c r="Z1253" s="79" t="str">
        <f t="shared" si="139"/>
        <v/>
      </c>
    </row>
    <row r="1254" spans="2:26" ht="35.1" customHeight="1" x14ac:dyDescent="0.2">
      <c r="B1254" s="48"/>
      <c r="C1254" s="49"/>
      <c r="D1254" s="50"/>
      <c r="E1254" s="47"/>
      <c r="F1254" s="43"/>
      <c r="G1254" s="45"/>
      <c r="K1254" s="7" t="str">
        <f>IF(O1254="","",COUNT(O$3:O1254))</f>
        <v/>
      </c>
      <c r="L1254" s="7" t="str">
        <f>IF(B1254&lt;&gt;"",B1254,IF(OR(COUNTA($G$3:$G1254)&lt;COUNTA($G$3:$G$1048576),$G1254&lt;&gt;""),L1253,""))</f>
        <v/>
      </c>
      <c r="M1254" s="7" t="str">
        <f>IF(C1254&lt;&gt;"",C1254,IF(OR(COUNTA($G$3:$G1254)&lt;COUNTA($G$3:$G$1048576),$G1254&lt;&gt;""),M1253,""))</f>
        <v/>
      </c>
      <c r="N1254" s="7" t="str">
        <f>IF(D1254&lt;&gt;"",D1254,IF(OR(COUNTA($G$3:$G1254)&lt;COUNTA($G$3:$G$1048576),$G1254&lt;&gt;""),N1253,""))</f>
        <v/>
      </c>
      <c r="O1254" s="8" t="str">
        <f t="shared" si="133"/>
        <v/>
      </c>
      <c r="P1254" s="10" t="str">
        <f>IFERROR(IF(O1254="",IF(COUNT(S$3:S$1048576)=COUNT(S$3:S1254),IF(S1254="","",INDEX(O$3:O1254,MATCH(MAX(K$3:K1254),K$3:K1254,0),0)),INDEX(O$3:O1254,MATCH(MAX(K$3:K1254),K$3:K1254,0),0)),O1254),"")</f>
        <v/>
      </c>
      <c r="Q1254" s="9" t="str">
        <f>IF(R1254="","",COUNT(R$3:R1254))</f>
        <v/>
      </c>
      <c r="R1254" s="7" t="str">
        <f t="shared" si="134"/>
        <v/>
      </c>
      <c r="S1254" s="11" t="str">
        <f>IFERROR(IF(COUNTA($E1254:$G1254)=0,"",IF(AND(R1254="",$O1254=INDEX(O$3:O1254,MATCH(MAX(Q$3:Q1254),Q$3:Q1254,0),0)),INDEX(R$3:R1254,MATCH(MAX(Q$3:Q1254),Q$3:Q1254,0),0),R1254)),"")</f>
        <v/>
      </c>
      <c r="T1254" s="7" t="str">
        <f>IF(U1254="","",COUNT(U$3:U1254))</f>
        <v/>
      </c>
      <c r="U1254" s="7" t="str">
        <f t="shared" si="136"/>
        <v/>
      </c>
      <c r="V1254" s="11" t="str">
        <f>IFERROR(IF(S1254="","",IF(U1254="",IF(AND(E1254="",F1254="",G1254&lt;&gt;"",$O1254=INDEX(O$3:O1254,MATCH(MAX(T$3:T1254),T$3:T1254,0),0)),INDEX(U$3:U1254,MATCH(MAX(T$3:T1254),T$3:T1254,0),0),IF(AND(S1254&lt;&gt;"",U1254=""),0,"")),U1254)),"")</f>
        <v/>
      </c>
      <c r="W1254" s="13" t="str">
        <f t="shared" si="137"/>
        <v/>
      </c>
      <c r="X1254" s="52" t="str">
        <f t="shared" si="135"/>
        <v/>
      </c>
      <c r="Y1254" s="52" t="str">
        <f t="shared" si="138"/>
        <v/>
      </c>
      <c r="Z1254" s="79" t="str">
        <f t="shared" si="139"/>
        <v/>
      </c>
    </row>
    <row r="1255" spans="2:26" ht="35.1" customHeight="1" x14ac:dyDescent="0.2">
      <c r="B1255" s="48"/>
      <c r="C1255" s="49"/>
      <c r="D1255" s="50"/>
      <c r="E1255" s="47"/>
      <c r="F1255" s="43"/>
      <c r="G1255" s="45"/>
      <c r="K1255" s="7" t="str">
        <f>IF(O1255="","",COUNT(O$3:O1255))</f>
        <v/>
      </c>
      <c r="L1255" s="7" t="str">
        <f>IF(B1255&lt;&gt;"",B1255,IF(OR(COUNTA($G$3:$G1255)&lt;COUNTA($G$3:$G$1048576),$G1255&lt;&gt;""),L1254,""))</f>
        <v/>
      </c>
      <c r="M1255" s="7" t="str">
        <f>IF(C1255&lt;&gt;"",C1255,IF(OR(COUNTA($G$3:$G1255)&lt;COUNTA($G$3:$G$1048576),$G1255&lt;&gt;""),M1254,""))</f>
        <v/>
      </c>
      <c r="N1255" s="7" t="str">
        <f>IF(D1255&lt;&gt;"",D1255,IF(OR(COUNTA($G$3:$G1255)&lt;COUNTA($G$3:$G$1048576),$G1255&lt;&gt;""),N1254,""))</f>
        <v/>
      </c>
      <c r="O1255" s="8" t="str">
        <f t="shared" ref="O1255:O1318" si="140">IF(COUNT(L1255:N1255)=3,DATE(L1255,M1255,N1255),"")</f>
        <v/>
      </c>
      <c r="P1255" s="10" t="str">
        <f>IFERROR(IF(O1255="",IF(COUNT(S$3:S$1048576)=COUNT(S$3:S1255),IF(S1255="","",INDEX(O$3:O1255,MATCH(MAX(K$3:K1255),K$3:K1255,0),0)),INDEX(O$3:O1255,MATCH(MAX(K$3:K1255),K$3:K1255,0),0)),O1255),"")</f>
        <v/>
      </c>
      <c r="Q1255" s="9" t="str">
        <f>IF(R1255="","",COUNT(R$3:R1255))</f>
        <v/>
      </c>
      <c r="R1255" s="7" t="str">
        <f t="shared" ref="R1255:R1318" si="141">IF(E1255="","",E1255)</f>
        <v/>
      </c>
      <c r="S1255" s="11" t="str">
        <f>IFERROR(IF(COUNTA($E1255:$G1255)=0,"",IF(AND(R1255="",$O1255=INDEX(O$3:O1255,MATCH(MAX(Q$3:Q1255),Q$3:Q1255,0),0)),INDEX(R$3:R1255,MATCH(MAX(Q$3:Q1255),Q$3:Q1255,0),0),R1255)),"")</f>
        <v/>
      </c>
      <c r="T1255" s="7" t="str">
        <f>IF(U1255="","",COUNT(U$3:U1255))</f>
        <v/>
      </c>
      <c r="U1255" s="7" t="str">
        <f t="shared" si="136"/>
        <v/>
      </c>
      <c r="V1255" s="11" t="str">
        <f>IFERROR(IF(S1255="","",IF(U1255="",IF(AND(E1255="",F1255="",G1255&lt;&gt;"",$O1255=INDEX(O$3:O1255,MATCH(MAX(T$3:T1255),T$3:T1255,0),0)),INDEX(U$3:U1255,MATCH(MAX(T$3:T1255),T$3:T1255,0),0),IF(AND(S1255&lt;&gt;"",U1255=""),0,"")),U1255)),"")</f>
        <v/>
      </c>
      <c r="W1255" s="13" t="str">
        <f t="shared" si="137"/>
        <v/>
      </c>
      <c r="X1255" s="52" t="str">
        <f t="shared" ref="X1255:X1318" si="142">IF(P1255="","",TEXT(P1255,0))</f>
        <v/>
      </c>
      <c r="Y1255" s="52" t="str">
        <f t="shared" si="138"/>
        <v/>
      </c>
      <c r="Z1255" s="79" t="str">
        <f t="shared" si="139"/>
        <v/>
      </c>
    </row>
    <row r="1256" spans="2:26" ht="35.1" customHeight="1" x14ac:dyDescent="0.2">
      <c r="B1256" s="48"/>
      <c r="C1256" s="49"/>
      <c r="D1256" s="50"/>
      <c r="E1256" s="47"/>
      <c r="F1256" s="43"/>
      <c r="G1256" s="45"/>
      <c r="K1256" s="7" t="str">
        <f>IF(O1256="","",COUNT(O$3:O1256))</f>
        <v/>
      </c>
      <c r="L1256" s="7" t="str">
        <f>IF(B1256&lt;&gt;"",B1256,IF(OR(COUNTA($G$3:$G1256)&lt;COUNTA($G$3:$G$1048576),$G1256&lt;&gt;""),L1255,""))</f>
        <v/>
      </c>
      <c r="M1256" s="7" t="str">
        <f>IF(C1256&lt;&gt;"",C1256,IF(OR(COUNTA($G$3:$G1256)&lt;COUNTA($G$3:$G$1048576),$G1256&lt;&gt;""),M1255,""))</f>
        <v/>
      </c>
      <c r="N1256" s="7" t="str">
        <f>IF(D1256&lt;&gt;"",D1256,IF(OR(COUNTA($G$3:$G1256)&lt;COUNTA($G$3:$G$1048576),$G1256&lt;&gt;""),N1255,""))</f>
        <v/>
      </c>
      <c r="O1256" s="8" t="str">
        <f t="shared" si="140"/>
        <v/>
      </c>
      <c r="P1256" s="10" t="str">
        <f>IFERROR(IF(O1256="",IF(COUNT(S$3:S$1048576)=COUNT(S$3:S1256),IF(S1256="","",INDEX(O$3:O1256,MATCH(MAX(K$3:K1256),K$3:K1256,0),0)),INDEX(O$3:O1256,MATCH(MAX(K$3:K1256),K$3:K1256,0),0)),O1256),"")</f>
        <v/>
      </c>
      <c r="Q1256" s="9" t="str">
        <f>IF(R1256="","",COUNT(R$3:R1256))</f>
        <v/>
      </c>
      <c r="R1256" s="7" t="str">
        <f t="shared" si="141"/>
        <v/>
      </c>
      <c r="S1256" s="11" t="str">
        <f>IFERROR(IF(COUNTA($E1256:$G1256)=0,"",IF(AND(R1256="",$O1256=INDEX(O$3:O1256,MATCH(MAX(Q$3:Q1256),Q$3:Q1256,0),0)),INDEX(R$3:R1256,MATCH(MAX(Q$3:Q1256),Q$3:Q1256,0),0),R1256)),"")</f>
        <v/>
      </c>
      <c r="T1256" s="7" t="str">
        <f>IF(U1256="","",COUNT(U$3:U1256))</f>
        <v/>
      </c>
      <c r="U1256" s="7" t="str">
        <f t="shared" si="136"/>
        <v/>
      </c>
      <c r="V1256" s="11" t="str">
        <f>IFERROR(IF(S1256="","",IF(U1256="",IF(AND(E1256="",F1256="",G1256&lt;&gt;"",$O1256=INDEX(O$3:O1256,MATCH(MAX(T$3:T1256),T$3:T1256,0),0)),INDEX(U$3:U1256,MATCH(MAX(T$3:T1256),T$3:T1256,0),0),IF(AND(S1256&lt;&gt;"",U1256=""),0,"")),U1256)),"")</f>
        <v/>
      </c>
      <c r="W1256" s="13" t="str">
        <f t="shared" si="137"/>
        <v/>
      </c>
      <c r="X1256" s="52" t="str">
        <f t="shared" si="142"/>
        <v/>
      </c>
      <c r="Y1256" s="52" t="str">
        <f t="shared" si="138"/>
        <v/>
      </c>
      <c r="Z1256" s="79" t="str">
        <f t="shared" si="139"/>
        <v/>
      </c>
    </row>
    <row r="1257" spans="2:26" ht="35.1" customHeight="1" x14ac:dyDescent="0.2">
      <c r="B1257" s="48"/>
      <c r="C1257" s="49"/>
      <c r="D1257" s="50"/>
      <c r="E1257" s="47"/>
      <c r="F1257" s="43"/>
      <c r="G1257" s="45"/>
      <c r="K1257" s="7" t="str">
        <f>IF(O1257="","",COUNT(O$3:O1257))</f>
        <v/>
      </c>
      <c r="L1257" s="7" t="str">
        <f>IF(B1257&lt;&gt;"",B1257,IF(OR(COUNTA($G$3:$G1257)&lt;COUNTA($G$3:$G$1048576),$G1257&lt;&gt;""),L1256,""))</f>
        <v/>
      </c>
      <c r="M1257" s="7" t="str">
        <f>IF(C1257&lt;&gt;"",C1257,IF(OR(COUNTA($G$3:$G1257)&lt;COUNTA($G$3:$G$1048576),$G1257&lt;&gt;""),M1256,""))</f>
        <v/>
      </c>
      <c r="N1257" s="7" t="str">
        <f>IF(D1257&lt;&gt;"",D1257,IF(OR(COUNTA($G$3:$G1257)&lt;COUNTA($G$3:$G$1048576),$G1257&lt;&gt;""),N1256,""))</f>
        <v/>
      </c>
      <c r="O1257" s="8" t="str">
        <f t="shared" si="140"/>
        <v/>
      </c>
      <c r="P1257" s="10" t="str">
        <f>IFERROR(IF(O1257="",IF(COUNT(S$3:S$1048576)=COUNT(S$3:S1257),IF(S1257="","",INDEX(O$3:O1257,MATCH(MAX(K$3:K1257),K$3:K1257,0),0)),INDEX(O$3:O1257,MATCH(MAX(K$3:K1257),K$3:K1257,0),0)),O1257),"")</f>
        <v/>
      </c>
      <c r="Q1257" s="9" t="str">
        <f>IF(R1257="","",COUNT(R$3:R1257))</f>
        <v/>
      </c>
      <c r="R1257" s="7" t="str">
        <f t="shared" si="141"/>
        <v/>
      </c>
      <c r="S1257" s="11" t="str">
        <f>IFERROR(IF(COUNTA($E1257:$G1257)=0,"",IF(AND(R1257="",$O1257=INDEX(O$3:O1257,MATCH(MAX(Q$3:Q1257),Q$3:Q1257,0),0)),INDEX(R$3:R1257,MATCH(MAX(Q$3:Q1257),Q$3:Q1257,0),0),R1257)),"")</f>
        <v/>
      </c>
      <c r="T1257" s="7" t="str">
        <f>IF(U1257="","",COUNT(U$3:U1257))</f>
        <v/>
      </c>
      <c r="U1257" s="7" t="str">
        <f t="shared" si="136"/>
        <v/>
      </c>
      <c r="V1257" s="11" t="str">
        <f>IFERROR(IF(S1257="","",IF(U1257="",IF(AND(E1257="",F1257="",G1257&lt;&gt;"",$O1257=INDEX(O$3:O1257,MATCH(MAX(T$3:T1257),T$3:T1257,0),0)),INDEX(U$3:U1257,MATCH(MAX(T$3:T1257),T$3:T1257,0),0),IF(AND(S1257&lt;&gt;"",U1257=""),0,"")),U1257)),"")</f>
        <v/>
      </c>
      <c r="W1257" s="13" t="str">
        <f t="shared" si="137"/>
        <v/>
      </c>
      <c r="X1257" s="52" t="str">
        <f t="shared" si="142"/>
        <v/>
      </c>
      <c r="Y1257" s="52" t="str">
        <f t="shared" si="138"/>
        <v/>
      </c>
      <c r="Z1257" s="79" t="str">
        <f t="shared" si="139"/>
        <v/>
      </c>
    </row>
    <row r="1258" spans="2:26" ht="35.1" customHeight="1" x14ac:dyDescent="0.2">
      <c r="B1258" s="48"/>
      <c r="C1258" s="49"/>
      <c r="D1258" s="50"/>
      <c r="E1258" s="47"/>
      <c r="F1258" s="43"/>
      <c r="G1258" s="45"/>
      <c r="K1258" s="7" t="str">
        <f>IF(O1258="","",COUNT(O$3:O1258))</f>
        <v/>
      </c>
      <c r="L1258" s="7" t="str">
        <f>IF(B1258&lt;&gt;"",B1258,IF(OR(COUNTA($G$3:$G1258)&lt;COUNTA($G$3:$G$1048576),$G1258&lt;&gt;""),L1257,""))</f>
        <v/>
      </c>
      <c r="M1258" s="7" t="str">
        <f>IF(C1258&lt;&gt;"",C1258,IF(OR(COUNTA($G$3:$G1258)&lt;COUNTA($G$3:$G$1048576),$G1258&lt;&gt;""),M1257,""))</f>
        <v/>
      </c>
      <c r="N1258" s="7" t="str">
        <f>IF(D1258&lt;&gt;"",D1258,IF(OR(COUNTA($G$3:$G1258)&lt;COUNTA($G$3:$G$1048576),$G1258&lt;&gt;""),N1257,""))</f>
        <v/>
      </c>
      <c r="O1258" s="8" t="str">
        <f t="shared" si="140"/>
        <v/>
      </c>
      <c r="P1258" s="10" t="str">
        <f>IFERROR(IF(O1258="",IF(COUNT(S$3:S$1048576)=COUNT(S$3:S1258),IF(S1258="","",INDEX(O$3:O1258,MATCH(MAX(K$3:K1258),K$3:K1258,0),0)),INDEX(O$3:O1258,MATCH(MAX(K$3:K1258),K$3:K1258,0),0)),O1258),"")</f>
        <v/>
      </c>
      <c r="Q1258" s="9" t="str">
        <f>IF(R1258="","",COUNT(R$3:R1258))</f>
        <v/>
      </c>
      <c r="R1258" s="7" t="str">
        <f t="shared" si="141"/>
        <v/>
      </c>
      <c r="S1258" s="11" t="str">
        <f>IFERROR(IF(COUNTA($E1258:$G1258)=0,"",IF(AND(R1258="",$O1258=INDEX(O$3:O1258,MATCH(MAX(Q$3:Q1258),Q$3:Q1258,0),0)),INDEX(R$3:R1258,MATCH(MAX(Q$3:Q1258),Q$3:Q1258,0),0),R1258)),"")</f>
        <v/>
      </c>
      <c r="T1258" s="7" t="str">
        <f>IF(U1258="","",COUNT(U$3:U1258))</f>
        <v/>
      </c>
      <c r="U1258" s="7" t="str">
        <f t="shared" si="136"/>
        <v/>
      </c>
      <c r="V1258" s="11" t="str">
        <f>IFERROR(IF(S1258="","",IF(U1258="",IF(AND(E1258="",F1258="",G1258&lt;&gt;"",$O1258=INDEX(O$3:O1258,MATCH(MAX(T$3:T1258),T$3:T1258,0),0)),INDEX(U$3:U1258,MATCH(MAX(T$3:T1258),T$3:T1258,0),0),IF(AND(S1258&lt;&gt;"",U1258=""),0,"")),U1258)),"")</f>
        <v/>
      </c>
      <c r="W1258" s="13" t="str">
        <f t="shared" si="137"/>
        <v/>
      </c>
      <c r="X1258" s="52" t="str">
        <f t="shared" si="142"/>
        <v/>
      </c>
      <c r="Y1258" s="52" t="str">
        <f t="shared" si="138"/>
        <v/>
      </c>
      <c r="Z1258" s="79" t="str">
        <f t="shared" si="139"/>
        <v/>
      </c>
    </row>
    <row r="1259" spans="2:26" ht="35.1" customHeight="1" x14ac:dyDescent="0.2">
      <c r="B1259" s="48"/>
      <c r="C1259" s="49"/>
      <c r="D1259" s="50"/>
      <c r="E1259" s="47"/>
      <c r="F1259" s="43"/>
      <c r="G1259" s="45"/>
      <c r="K1259" s="7" t="str">
        <f>IF(O1259="","",COUNT(O$3:O1259))</f>
        <v/>
      </c>
      <c r="L1259" s="7" t="str">
        <f>IF(B1259&lt;&gt;"",B1259,IF(OR(COUNTA($G$3:$G1259)&lt;COUNTA($G$3:$G$1048576),$G1259&lt;&gt;""),L1258,""))</f>
        <v/>
      </c>
      <c r="M1259" s="7" t="str">
        <f>IF(C1259&lt;&gt;"",C1259,IF(OR(COUNTA($G$3:$G1259)&lt;COUNTA($G$3:$G$1048576),$G1259&lt;&gt;""),M1258,""))</f>
        <v/>
      </c>
      <c r="N1259" s="7" t="str">
        <f>IF(D1259&lt;&gt;"",D1259,IF(OR(COUNTA($G$3:$G1259)&lt;COUNTA($G$3:$G$1048576),$G1259&lt;&gt;""),N1258,""))</f>
        <v/>
      </c>
      <c r="O1259" s="8" t="str">
        <f t="shared" si="140"/>
        <v/>
      </c>
      <c r="P1259" s="10" t="str">
        <f>IFERROR(IF(O1259="",IF(COUNT(S$3:S$1048576)=COUNT(S$3:S1259),IF(S1259="","",INDEX(O$3:O1259,MATCH(MAX(K$3:K1259),K$3:K1259,0),0)),INDEX(O$3:O1259,MATCH(MAX(K$3:K1259),K$3:K1259,0),0)),O1259),"")</f>
        <v/>
      </c>
      <c r="Q1259" s="9" t="str">
        <f>IF(R1259="","",COUNT(R$3:R1259))</f>
        <v/>
      </c>
      <c r="R1259" s="7" t="str">
        <f t="shared" si="141"/>
        <v/>
      </c>
      <c r="S1259" s="11" t="str">
        <f>IFERROR(IF(COUNTA($E1259:$G1259)=0,"",IF(AND(R1259="",$O1259=INDEX(O$3:O1259,MATCH(MAX(Q$3:Q1259),Q$3:Q1259,0),0)),INDEX(R$3:R1259,MATCH(MAX(Q$3:Q1259),Q$3:Q1259,0),0),R1259)),"")</f>
        <v/>
      </c>
      <c r="T1259" s="7" t="str">
        <f>IF(U1259="","",COUNT(U$3:U1259))</f>
        <v/>
      </c>
      <c r="U1259" s="7" t="str">
        <f t="shared" si="136"/>
        <v/>
      </c>
      <c r="V1259" s="11" t="str">
        <f>IFERROR(IF(S1259="","",IF(U1259="",IF(AND(E1259="",F1259="",G1259&lt;&gt;"",$O1259=INDEX(O$3:O1259,MATCH(MAX(T$3:T1259),T$3:T1259,0),0)),INDEX(U$3:U1259,MATCH(MAX(T$3:T1259),T$3:T1259,0),0),IF(AND(S1259&lt;&gt;"",U1259=""),0,"")),U1259)),"")</f>
        <v/>
      </c>
      <c r="W1259" s="13" t="str">
        <f t="shared" si="137"/>
        <v/>
      </c>
      <c r="X1259" s="52" t="str">
        <f t="shared" si="142"/>
        <v/>
      </c>
      <c r="Y1259" s="52" t="str">
        <f t="shared" si="138"/>
        <v/>
      </c>
      <c r="Z1259" s="79" t="str">
        <f t="shared" si="139"/>
        <v/>
      </c>
    </row>
    <row r="1260" spans="2:26" ht="35.1" customHeight="1" x14ac:dyDescent="0.2">
      <c r="B1260" s="48"/>
      <c r="C1260" s="49"/>
      <c r="D1260" s="50"/>
      <c r="E1260" s="47"/>
      <c r="F1260" s="43"/>
      <c r="G1260" s="45"/>
      <c r="K1260" s="7" t="str">
        <f>IF(O1260="","",COUNT(O$3:O1260))</f>
        <v/>
      </c>
      <c r="L1260" s="7" t="str">
        <f>IF(B1260&lt;&gt;"",B1260,IF(OR(COUNTA($G$3:$G1260)&lt;COUNTA($G$3:$G$1048576),$G1260&lt;&gt;""),L1259,""))</f>
        <v/>
      </c>
      <c r="M1260" s="7" t="str">
        <f>IF(C1260&lt;&gt;"",C1260,IF(OR(COUNTA($G$3:$G1260)&lt;COUNTA($G$3:$G$1048576),$G1260&lt;&gt;""),M1259,""))</f>
        <v/>
      </c>
      <c r="N1260" s="7" t="str">
        <f>IF(D1260&lt;&gt;"",D1260,IF(OR(COUNTA($G$3:$G1260)&lt;COUNTA($G$3:$G$1048576),$G1260&lt;&gt;""),N1259,""))</f>
        <v/>
      </c>
      <c r="O1260" s="8" t="str">
        <f t="shared" si="140"/>
        <v/>
      </c>
      <c r="P1260" s="10" t="str">
        <f>IFERROR(IF(O1260="",IF(COUNT(S$3:S$1048576)=COUNT(S$3:S1260),IF(S1260="","",INDEX(O$3:O1260,MATCH(MAX(K$3:K1260),K$3:K1260,0),0)),INDEX(O$3:O1260,MATCH(MAX(K$3:K1260),K$3:K1260,0),0)),O1260),"")</f>
        <v/>
      </c>
      <c r="Q1260" s="9" t="str">
        <f>IF(R1260="","",COUNT(R$3:R1260))</f>
        <v/>
      </c>
      <c r="R1260" s="7" t="str">
        <f t="shared" si="141"/>
        <v/>
      </c>
      <c r="S1260" s="11" t="str">
        <f>IFERROR(IF(COUNTA($E1260:$G1260)=0,"",IF(AND(R1260="",$O1260=INDEX(O$3:O1260,MATCH(MAX(Q$3:Q1260),Q$3:Q1260,0),0)),INDEX(R$3:R1260,MATCH(MAX(Q$3:Q1260),Q$3:Q1260,0),0),R1260)),"")</f>
        <v/>
      </c>
      <c r="T1260" s="7" t="str">
        <f>IF(U1260="","",COUNT(U$3:U1260))</f>
        <v/>
      </c>
      <c r="U1260" s="7" t="str">
        <f t="shared" si="136"/>
        <v/>
      </c>
      <c r="V1260" s="11" t="str">
        <f>IFERROR(IF(S1260="","",IF(U1260="",IF(AND(E1260="",F1260="",G1260&lt;&gt;"",$O1260=INDEX(O$3:O1260,MATCH(MAX(T$3:T1260),T$3:T1260,0),0)),INDEX(U$3:U1260,MATCH(MAX(T$3:T1260),T$3:T1260,0),0),IF(AND(S1260&lt;&gt;"",U1260=""),0,"")),U1260)),"")</f>
        <v/>
      </c>
      <c r="W1260" s="13" t="str">
        <f t="shared" si="137"/>
        <v/>
      </c>
      <c r="X1260" s="52" t="str">
        <f t="shared" si="142"/>
        <v/>
      </c>
      <c r="Y1260" s="52" t="str">
        <f t="shared" si="138"/>
        <v/>
      </c>
      <c r="Z1260" s="79" t="str">
        <f t="shared" si="139"/>
        <v/>
      </c>
    </row>
    <row r="1261" spans="2:26" ht="35.1" customHeight="1" x14ac:dyDescent="0.2">
      <c r="B1261" s="48"/>
      <c r="C1261" s="49"/>
      <c r="D1261" s="50"/>
      <c r="E1261" s="47"/>
      <c r="F1261" s="43"/>
      <c r="G1261" s="45"/>
      <c r="K1261" s="7" t="str">
        <f>IF(O1261="","",COUNT(O$3:O1261))</f>
        <v/>
      </c>
      <c r="L1261" s="7" t="str">
        <f>IF(B1261&lt;&gt;"",B1261,IF(OR(COUNTA($G$3:$G1261)&lt;COUNTA($G$3:$G$1048576),$G1261&lt;&gt;""),L1260,""))</f>
        <v/>
      </c>
      <c r="M1261" s="7" t="str">
        <f>IF(C1261&lt;&gt;"",C1261,IF(OR(COUNTA($G$3:$G1261)&lt;COUNTA($G$3:$G$1048576),$G1261&lt;&gt;""),M1260,""))</f>
        <v/>
      </c>
      <c r="N1261" s="7" t="str">
        <f>IF(D1261&lt;&gt;"",D1261,IF(OR(COUNTA($G$3:$G1261)&lt;COUNTA($G$3:$G$1048576),$G1261&lt;&gt;""),N1260,""))</f>
        <v/>
      </c>
      <c r="O1261" s="8" t="str">
        <f t="shared" si="140"/>
        <v/>
      </c>
      <c r="P1261" s="10" t="str">
        <f>IFERROR(IF(O1261="",IF(COUNT(S$3:S$1048576)=COUNT(S$3:S1261),IF(S1261="","",INDEX(O$3:O1261,MATCH(MAX(K$3:K1261),K$3:K1261,0),0)),INDEX(O$3:O1261,MATCH(MAX(K$3:K1261),K$3:K1261,0),0)),O1261),"")</f>
        <v/>
      </c>
      <c r="Q1261" s="9" t="str">
        <f>IF(R1261="","",COUNT(R$3:R1261))</f>
        <v/>
      </c>
      <c r="R1261" s="7" t="str">
        <f t="shared" si="141"/>
        <v/>
      </c>
      <c r="S1261" s="11" t="str">
        <f>IFERROR(IF(COUNTA($E1261:$G1261)=0,"",IF(AND(R1261="",$O1261=INDEX(O$3:O1261,MATCH(MAX(Q$3:Q1261),Q$3:Q1261,0),0)),INDEX(R$3:R1261,MATCH(MAX(Q$3:Q1261),Q$3:Q1261,0),0),R1261)),"")</f>
        <v/>
      </c>
      <c r="T1261" s="7" t="str">
        <f>IF(U1261="","",COUNT(U$3:U1261))</f>
        <v/>
      </c>
      <c r="U1261" s="7" t="str">
        <f t="shared" si="136"/>
        <v/>
      </c>
      <c r="V1261" s="11" t="str">
        <f>IFERROR(IF(S1261="","",IF(U1261="",IF(AND(E1261="",F1261="",G1261&lt;&gt;"",$O1261=INDEX(O$3:O1261,MATCH(MAX(T$3:T1261),T$3:T1261,0),0)),INDEX(U$3:U1261,MATCH(MAX(T$3:T1261),T$3:T1261,0),0),IF(AND(S1261&lt;&gt;"",U1261=""),0,"")),U1261)),"")</f>
        <v/>
      </c>
      <c r="W1261" s="13" t="str">
        <f t="shared" si="137"/>
        <v/>
      </c>
      <c r="X1261" s="52" t="str">
        <f t="shared" si="142"/>
        <v/>
      </c>
      <c r="Y1261" s="52" t="str">
        <f t="shared" si="138"/>
        <v/>
      </c>
      <c r="Z1261" s="79" t="str">
        <f t="shared" si="139"/>
        <v/>
      </c>
    </row>
    <row r="1262" spans="2:26" ht="35.1" customHeight="1" x14ac:dyDescent="0.2">
      <c r="B1262" s="48"/>
      <c r="C1262" s="49"/>
      <c r="D1262" s="50"/>
      <c r="E1262" s="47"/>
      <c r="F1262" s="43"/>
      <c r="G1262" s="45"/>
      <c r="K1262" s="7" t="str">
        <f>IF(O1262="","",COUNT(O$3:O1262))</f>
        <v/>
      </c>
      <c r="L1262" s="7" t="str">
        <f>IF(B1262&lt;&gt;"",B1262,IF(OR(COUNTA($G$3:$G1262)&lt;COUNTA($G$3:$G$1048576),$G1262&lt;&gt;""),L1261,""))</f>
        <v/>
      </c>
      <c r="M1262" s="7" t="str">
        <f>IF(C1262&lt;&gt;"",C1262,IF(OR(COUNTA($G$3:$G1262)&lt;COUNTA($G$3:$G$1048576),$G1262&lt;&gt;""),M1261,""))</f>
        <v/>
      </c>
      <c r="N1262" s="7" t="str">
        <f>IF(D1262&lt;&gt;"",D1262,IF(OR(COUNTA($G$3:$G1262)&lt;COUNTA($G$3:$G$1048576),$G1262&lt;&gt;""),N1261,""))</f>
        <v/>
      </c>
      <c r="O1262" s="8" t="str">
        <f t="shared" si="140"/>
        <v/>
      </c>
      <c r="P1262" s="10" t="str">
        <f>IFERROR(IF(O1262="",IF(COUNT(S$3:S$1048576)=COUNT(S$3:S1262),IF(S1262="","",INDEX(O$3:O1262,MATCH(MAX(K$3:K1262),K$3:K1262,0),0)),INDEX(O$3:O1262,MATCH(MAX(K$3:K1262),K$3:K1262,0),0)),O1262),"")</f>
        <v/>
      </c>
      <c r="Q1262" s="9" t="str">
        <f>IF(R1262="","",COUNT(R$3:R1262))</f>
        <v/>
      </c>
      <c r="R1262" s="7" t="str">
        <f t="shared" si="141"/>
        <v/>
      </c>
      <c r="S1262" s="11" t="str">
        <f>IFERROR(IF(COUNTA($E1262:$G1262)=0,"",IF(AND(R1262="",$O1262=INDEX(O$3:O1262,MATCH(MAX(Q$3:Q1262),Q$3:Q1262,0),0)),INDEX(R$3:R1262,MATCH(MAX(Q$3:Q1262),Q$3:Q1262,0),0),R1262)),"")</f>
        <v/>
      </c>
      <c r="T1262" s="7" t="str">
        <f>IF(U1262="","",COUNT(U$3:U1262))</f>
        <v/>
      </c>
      <c r="U1262" s="7" t="str">
        <f t="shared" si="136"/>
        <v/>
      </c>
      <c r="V1262" s="11" t="str">
        <f>IFERROR(IF(S1262="","",IF(U1262="",IF(AND(E1262="",F1262="",G1262&lt;&gt;"",$O1262=INDEX(O$3:O1262,MATCH(MAX(T$3:T1262),T$3:T1262,0),0)),INDEX(U$3:U1262,MATCH(MAX(T$3:T1262),T$3:T1262,0),0),IF(AND(S1262&lt;&gt;"",U1262=""),0,"")),U1262)),"")</f>
        <v/>
      </c>
      <c r="W1262" s="13" t="str">
        <f t="shared" si="137"/>
        <v/>
      </c>
      <c r="X1262" s="52" t="str">
        <f t="shared" si="142"/>
        <v/>
      </c>
      <c r="Y1262" s="52" t="str">
        <f t="shared" si="138"/>
        <v/>
      </c>
      <c r="Z1262" s="79" t="str">
        <f t="shared" si="139"/>
        <v/>
      </c>
    </row>
    <row r="1263" spans="2:26" ht="35.1" customHeight="1" x14ac:dyDescent="0.2">
      <c r="B1263" s="48"/>
      <c r="C1263" s="49"/>
      <c r="D1263" s="50"/>
      <c r="E1263" s="47"/>
      <c r="F1263" s="43"/>
      <c r="G1263" s="45"/>
      <c r="K1263" s="7" t="str">
        <f>IF(O1263="","",COUNT(O$3:O1263))</f>
        <v/>
      </c>
      <c r="L1263" s="7" t="str">
        <f>IF(B1263&lt;&gt;"",B1263,IF(OR(COUNTA($G$3:$G1263)&lt;COUNTA($G$3:$G$1048576),$G1263&lt;&gt;""),L1262,""))</f>
        <v/>
      </c>
      <c r="M1263" s="7" t="str">
        <f>IF(C1263&lt;&gt;"",C1263,IF(OR(COUNTA($G$3:$G1263)&lt;COUNTA($G$3:$G$1048576),$G1263&lt;&gt;""),M1262,""))</f>
        <v/>
      </c>
      <c r="N1263" s="7" t="str">
        <f>IF(D1263&lt;&gt;"",D1263,IF(OR(COUNTA($G$3:$G1263)&lt;COUNTA($G$3:$G$1048576),$G1263&lt;&gt;""),N1262,""))</f>
        <v/>
      </c>
      <c r="O1263" s="8" t="str">
        <f t="shared" si="140"/>
        <v/>
      </c>
      <c r="P1263" s="10" t="str">
        <f>IFERROR(IF(O1263="",IF(COUNT(S$3:S$1048576)=COUNT(S$3:S1263),IF(S1263="","",INDEX(O$3:O1263,MATCH(MAX(K$3:K1263),K$3:K1263,0),0)),INDEX(O$3:O1263,MATCH(MAX(K$3:K1263),K$3:K1263,0),0)),O1263),"")</f>
        <v/>
      </c>
      <c r="Q1263" s="9" t="str">
        <f>IF(R1263="","",COUNT(R$3:R1263))</f>
        <v/>
      </c>
      <c r="R1263" s="7" t="str">
        <f t="shared" si="141"/>
        <v/>
      </c>
      <c r="S1263" s="11" t="str">
        <f>IFERROR(IF(COUNTA($E1263:$G1263)=0,"",IF(AND(R1263="",$O1263=INDEX(O$3:O1263,MATCH(MAX(Q$3:Q1263),Q$3:Q1263,0),0)),INDEX(R$3:R1263,MATCH(MAX(Q$3:Q1263),Q$3:Q1263,0),0),R1263)),"")</f>
        <v/>
      </c>
      <c r="T1263" s="7" t="str">
        <f>IF(U1263="","",COUNT(U$3:U1263))</f>
        <v/>
      </c>
      <c r="U1263" s="7" t="str">
        <f t="shared" si="136"/>
        <v/>
      </c>
      <c r="V1263" s="11" t="str">
        <f>IFERROR(IF(S1263="","",IF(U1263="",IF(AND(E1263="",F1263="",G1263&lt;&gt;"",$O1263=INDEX(O$3:O1263,MATCH(MAX(T$3:T1263),T$3:T1263,0),0)),INDEX(U$3:U1263,MATCH(MAX(T$3:T1263),T$3:T1263,0),0),IF(AND(S1263&lt;&gt;"",U1263=""),0,"")),U1263)),"")</f>
        <v/>
      </c>
      <c r="W1263" s="13" t="str">
        <f t="shared" si="137"/>
        <v/>
      </c>
      <c r="X1263" s="52" t="str">
        <f t="shared" si="142"/>
        <v/>
      </c>
      <c r="Y1263" s="52" t="str">
        <f t="shared" si="138"/>
        <v/>
      </c>
      <c r="Z1263" s="79" t="str">
        <f t="shared" si="139"/>
        <v/>
      </c>
    </row>
    <row r="1264" spans="2:26" ht="35.1" customHeight="1" x14ac:dyDescent="0.2">
      <c r="B1264" s="48"/>
      <c r="C1264" s="49"/>
      <c r="D1264" s="50"/>
      <c r="E1264" s="47"/>
      <c r="F1264" s="43"/>
      <c r="G1264" s="45"/>
      <c r="K1264" s="7" t="str">
        <f>IF(O1264="","",COUNT(O$3:O1264))</f>
        <v/>
      </c>
      <c r="L1264" s="7" t="str">
        <f>IF(B1264&lt;&gt;"",B1264,IF(OR(COUNTA($G$3:$G1264)&lt;COUNTA($G$3:$G$1048576),$G1264&lt;&gt;""),L1263,""))</f>
        <v/>
      </c>
      <c r="M1264" s="7" t="str">
        <f>IF(C1264&lt;&gt;"",C1264,IF(OR(COUNTA($G$3:$G1264)&lt;COUNTA($G$3:$G$1048576),$G1264&lt;&gt;""),M1263,""))</f>
        <v/>
      </c>
      <c r="N1264" s="7" t="str">
        <f>IF(D1264&lt;&gt;"",D1264,IF(OR(COUNTA($G$3:$G1264)&lt;COUNTA($G$3:$G$1048576),$G1264&lt;&gt;""),N1263,""))</f>
        <v/>
      </c>
      <c r="O1264" s="8" t="str">
        <f t="shared" si="140"/>
        <v/>
      </c>
      <c r="P1264" s="10" t="str">
        <f>IFERROR(IF(O1264="",IF(COUNT(S$3:S$1048576)=COUNT(S$3:S1264),IF(S1264="","",INDEX(O$3:O1264,MATCH(MAX(K$3:K1264),K$3:K1264,0),0)),INDEX(O$3:O1264,MATCH(MAX(K$3:K1264),K$3:K1264,0),0)),O1264),"")</f>
        <v/>
      </c>
      <c r="Q1264" s="9" t="str">
        <f>IF(R1264="","",COUNT(R$3:R1264))</f>
        <v/>
      </c>
      <c r="R1264" s="7" t="str">
        <f t="shared" si="141"/>
        <v/>
      </c>
      <c r="S1264" s="11" t="str">
        <f>IFERROR(IF(COUNTA($E1264:$G1264)=0,"",IF(AND(R1264="",$O1264=INDEX(O$3:O1264,MATCH(MAX(Q$3:Q1264),Q$3:Q1264,0),0)),INDEX(R$3:R1264,MATCH(MAX(Q$3:Q1264),Q$3:Q1264,0),0),R1264)),"")</f>
        <v/>
      </c>
      <c r="T1264" s="7" t="str">
        <f>IF(U1264="","",COUNT(U$3:U1264))</f>
        <v/>
      </c>
      <c r="U1264" s="7" t="str">
        <f t="shared" si="136"/>
        <v/>
      </c>
      <c r="V1264" s="11" t="str">
        <f>IFERROR(IF(S1264="","",IF(U1264="",IF(AND(E1264="",F1264="",G1264&lt;&gt;"",$O1264=INDEX(O$3:O1264,MATCH(MAX(T$3:T1264),T$3:T1264,0),0)),INDEX(U$3:U1264,MATCH(MAX(T$3:T1264),T$3:T1264,0),0),IF(AND(S1264&lt;&gt;"",U1264=""),0,"")),U1264)),"")</f>
        <v/>
      </c>
      <c r="W1264" s="13" t="str">
        <f t="shared" si="137"/>
        <v/>
      </c>
      <c r="X1264" s="52" t="str">
        <f t="shared" si="142"/>
        <v/>
      </c>
      <c r="Y1264" s="52" t="str">
        <f t="shared" si="138"/>
        <v/>
      </c>
      <c r="Z1264" s="79" t="str">
        <f t="shared" si="139"/>
        <v/>
      </c>
    </row>
    <row r="1265" spans="2:26" ht="35.1" customHeight="1" x14ac:dyDescent="0.2">
      <c r="B1265" s="48"/>
      <c r="C1265" s="49"/>
      <c r="D1265" s="50"/>
      <c r="E1265" s="47"/>
      <c r="F1265" s="43"/>
      <c r="G1265" s="45"/>
      <c r="K1265" s="7" t="str">
        <f>IF(O1265="","",COUNT(O$3:O1265))</f>
        <v/>
      </c>
      <c r="L1265" s="7" t="str">
        <f>IF(B1265&lt;&gt;"",B1265,IF(OR(COUNTA($G$3:$G1265)&lt;COUNTA($G$3:$G$1048576),$G1265&lt;&gt;""),L1264,""))</f>
        <v/>
      </c>
      <c r="M1265" s="7" t="str">
        <f>IF(C1265&lt;&gt;"",C1265,IF(OR(COUNTA($G$3:$G1265)&lt;COUNTA($G$3:$G$1048576),$G1265&lt;&gt;""),M1264,""))</f>
        <v/>
      </c>
      <c r="N1265" s="7" t="str">
        <f>IF(D1265&lt;&gt;"",D1265,IF(OR(COUNTA($G$3:$G1265)&lt;COUNTA($G$3:$G$1048576),$G1265&lt;&gt;""),N1264,""))</f>
        <v/>
      </c>
      <c r="O1265" s="8" t="str">
        <f t="shared" si="140"/>
        <v/>
      </c>
      <c r="P1265" s="10" t="str">
        <f>IFERROR(IF(O1265="",IF(COUNT(S$3:S$1048576)=COUNT(S$3:S1265),IF(S1265="","",INDEX(O$3:O1265,MATCH(MAX(K$3:K1265),K$3:K1265,0),0)),INDEX(O$3:O1265,MATCH(MAX(K$3:K1265),K$3:K1265,0),0)),O1265),"")</f>
        <v/>
      </c>
      <c r="Q1265" s="9" t="str">
        <f>IF(R1265="","",COUNT(R$3:R1265))</f>
        <v/>
      </c>
      <c r="R1265" s="7" t="str">
        <f t="shared" si="141"/>
        <v/>
      </c>
      <c r="S1265" s="11" t="str">
        <f>IFERROR(IF(COUNTA($E1265:$G1265)=0,"",IF(AND(R1265="",$O1265=INDEX(O$3:O1265,MATCH(MAX(Q$3:Q1265),Q$3:Q1265,0),0)),INDEX(R$3:R1265,MATCH(MAX(Q$3:Q1265),Q$3:Q1265,0),0),R1265)),"")</f>
        <v/>
      </c>
      <c r="T1265" s="7" t="str">
        <f>IF(U1265="","",COUNT(U$3:U1265))</f>
        <v/>
      </c>
      <c r="U1265" s="7" t="str">
        <f t="shared" si="136"/>
        <v/>
      </c>
      <c r="V1265" s="11" t="str">
        <f>IFERROR(IF(S1265="","",IF(U1265="",IF(AND(E1265="",F1265="",G1265&lt;&gt;"",$O1265=INDEX(O$3:O1265,MATCH(MAX(T$3:T1265),T$3:T1265,0),0)),INDEX(U$3:U1265,MATCH(MAX(T$3:T1265),T$3:T1265,0),0),IF(AND(S1265&lt;&gt;"",U1265=""),0,"")),U1265)),"")</f>
        <v/>
      </c>
      <c r="W1265" s="13" t="str">
        <f t="shared" si="137"/>
        <v/>
      </c>
      <c r="X1265" s="52" t="str">
        <f t="shared" si="142"/>
        <v/>
      </c>
      <c r="Y1265" s="52" t="str">
        <f t="shared" si="138"/>
        <v/>
      </c>
      <c r="Z1265" s="79" t="str">
        <f t="shared" si="139"/>
        <v/>
      </c>
    </row>
    <row r="1266" spans="2:26" ht="35.1" customHeight="1" x14ac:dyDescent="0.2">
      <c r="B1266" s="48"/>
      <c r="C1266" s="49"/>
      <c r="D1266" s="50"/>
      <c r="E1266" s="47"/>
      <c r="F1266" s="43"/>
      <c r="G1266" s="45"/>
      <c r="K1266" s="7" t="str">
        <f>IF(O1266="","",COUNT(O$3:O1266))</f>
        <v/>
      </c>
      <c r="L1266" s="7" t="str">
        <f>IF(B1266&lt;&gt;"",B1266,IF(OR(COUNTA($G$3:$G1266)&lt;COUNTA($G$3:$G$1048576),$G1266&lt;&gt;""),L1265,""))</f>
        <v/>
      </c>
      <c r="M1266" s="7" t="str">
        <f>IF(C1266&lt;&gt;"",C1266,IF(OR(COUNTA($G$3:$G1266)&lt;COUNTA($G$3:$G$1048576),$G1266&lt;&gt;""),M1265,""))</f>
        <v/>
      </c>
      <c r="N1266" s="7" t="str">
        <f>IF(D1266&lt;&gt;"",D1266,IF(OR(COUNTA($G$3:$G1266)&lt;COUNTA($G$3:$G$1048576),$G1266&lt;&gt;""),N1265,""))</f>
        <v/>
      </c>
      <c r="O1266" s="8" t="str">
        <f t="shared" si="140"/>
        <v/>
      </c>
      <c r="P1266" s="10" t="str">
        <f>IFERROR(IF(O1266="",IF(COUNT(S$3:S$1048576)=COUNT(S$3:S1266),IF(S1266="","",INDEX(O$3:O1266,MATCH(MAX(K$3:K1266),K$3:K1266,0),0)),INDEX(O$3:O1266,MATCH(MAX(K$3:K1266),K$3:K1266,0),0)),O1266),"")</f>
        <v/>
      </c>
      <c r="Q1266" s="9" t="str">
        <f>IF(R1266="","",COUNT(R$3:R1266))</f>
        <v/>
      </c>
      <c r="R1266" s="7" t="str">
        <f t="shared" si="141"/>
        <v/>
      </c>
      <c r="S1266" s="11" t="str">
        <f>IFERROR(IF(COUNTA($E1266:$G1266)=0,"",IF(AND(R1266="",$O1266=INDEX(O$3:O1266,MATCH(MAX(Q$3:Q1266),Q$3:Q1266,0),0)),INDEX(R$3:R1266,MATCH(MAX(Q$3:Q1266),Q$3:Q1266,0),0),R1266)),"")</f>
        <v/>
      </c>
      <c r="T1266" s="7" t="str">
        <f>IF(U1266="","",COUNT(U$3:U1266))</f>
        <v/>
      </c>
      <c r="U1266" s="7" t="str">
        <f t="shared" si="136"/>
        <v/>
      </c>
      <c r="V1266" s="11" t="str">
        <f>IFERROR(IF(S1266="","",IF(U1266="",IF(AND(E1266="",F1266="",G1266&lt;&gt;"",$O1266=INDEX(O$3:O1266,MATCH(MAX(T$3:T1266),T$3:T1266,0),0)),INDEX(U$3:U1266,MATCH(MAX(T$3:T1266),T$3:T1266,0),0),IF(AND(S1266&lt;&gt;"",U1266=""),0,"")),U1266)),"")</f>
        <v/>
      </c>
      <c r="W1266" s="13" t="str">
        <f t="shared" si="137"/>
        <v/>
      </c>
      <c r="X1266" s="52" t="str">
        <f t="shared" si="142"/>
        <v/>
      </c>
      <c r="Y1266" s="52" t="str">
        <f t="shared" si="138"/>
        <v/>
      </c>
      <c r="Z1266" s="79" t="str">
        <f t="shared" si="139"/>
        <v/>
      </c>
    </row>
    <row r="1267" spans="2:26" ht="35.1" customHeight="1" x14ac:dyDescent="0.2">
      <c r="B1267" s="48"/>
      <c r="C1267" s="49"/>
      <c r="D1267" s="50"/>
      <c r="E1267" s="47"/>
      <c r="F1267" s="43"/>
      <c r="G1267" s="45"/>
      <c r="K1267" s="7" t="str">
        <f>IF(O1267="","",COUNT(O$3:O1267))</f>
        <v/>
      </c>
      <c r="L1267" s="7" t="str">
        <f>IF(B1267&lt;&gt;"",B1267,IF(OR(COUNTA($G$3:$G1267)&lt;COUNTA($G$3:$G$1048576),$G1267&lt;&gt;""),L1266,""))</f>
        <v/>
      </c>
      <c r="M1267" s="7" t="str">
        <f>IF(C1267&lt;&gt;"",C1267,IF(OR(COUNTA($G$3:$G1267)&lt;COUNTA($G$3:$G$1048576),$G1267&lt;&gt;""),M1266,""))</f>
        <v/>
      </c>
      <c r="N1267" s="7" t="str">
        <f>IF(D1267&lt;&gt;"",D1267,IF(OR(COUNTA($G$3:$G1267)&lt;COUNTA($G$3:$G$1048576),$G1267&lt;&gt;""),N1266,""))</f>
        <v/>
      </c>
      <c r="O1267" s="8" t="str">
        <f t="shared" si="140"/>
        <v/>
      </c>
      <c r="P1267" s="10" t="str">
        <f>IFERROR(IF(O1267="",IF(COUNT(S$3:S$1048576)=COUNT(S$3:S1267),IF(S1267="","",INDEX(O$3:O1267,MATCH(MAX(K$3:K1267),K$3:K1267,0),0)),INDEX(O$3:O1267,MATCH(MAX(K$3:K1267),K$3:K1267,0),0)),O1267),"")</f>
        <v/>
      </c>
      <c r="Q1267" s="9" t="str">
        <f>IF(R1267="","",COUNT(R$3:R1267))</f>
        <v/>
      </c>
      <c r="R1267" s="7" t="str">
        <f t="shared" si="141"/>
        <v/>
      </c>
      <c r="S1267" s="11" t="str">
        <f>IFERROR(IF(COUNTA($E1267:$G1267)=0,"",IF(AND(R1267="",$O1267=INDEX(O$3:O1267,MATCH(MAX(Q$3:Q1267),Q$3:Q1267,0),0)),INDEX(R$3:R1267,MATCH(MAX(Q$3:Q1267),Q$3:Q1267,0),0),R1267)),"")</f>
        <v/>
      </c>
      <c r="T1267" s="7" t="str">
        <f>IF(U1267="","",COUNT(U$3:U1267))</f>
        <v/>
      </c>
      <c r="U1267" s="7" t="str">
        <f t="shared" si="136"/>
        <v/>
      </c>
      <c r="V1267" s="11" t="str">
        <f>IFERROR(IF(S1267="","",IF(U1267="",IF(AND(E1267="",F1267="",G1267&lt;&gt;"",$O1267=INDEX(O$3:O1267,MATCH(MAX(T$3:T1267),T$3:T1267,0),0)),INDEX(U$3:U1267,MATCH(MAX(T$3:T1267),T$3:T1267,0),0),IF(AND(S1267&lt;&gt;"",U1267=""),0,"")),U1267)),"")</f>
        <v/>
      </c>
      <c r="W1267" s="13" t="str">
        <f t="shared" si="137"/>
        <v/>
      </c>
      <c r="X1267" s="52" t="str">
        <f t="shared" si="142"/>
        <v/>
      </c>
      <c r="Y1267" s="52" t="str">
        <f t="shared" si="138"/>
        <v/>
      </c>
      <c r="Z1267" s="79" t="str">
        <f t="shared" si="139"/>
        <v/>
      </c>
    </row>
    <row r="1268" spans="2:26" ht="35.1" customHeight="1" x14ac:dyDescent="0.2">
      <c r="B1268" s="48"/>
      <c r="C1268" s="49"/>
      <c r="D1268" s="50"/>
      <c r="E1268" s="47"/>
      <c r="F1268" s="43"/>
      <c r="G1268" s="45"/>
      <c r="K1268" s="7" t="str">
        <f>IF(O1268="","",COUNT(O$3:O1268))</f>
        <v/>
      </c>
      <c r="L1268" s="7" t="str">
        <f>IF(B1268&lt;&gt;"",B1268,IF(OR(COUNTA($G$3:$G1268)&lt;COUNTA($G$3:$G$1048576),$G1268&lt;&gt;""),L1267,""))</f>
        <v/>
      </c>
      <c r="M1268" s="7" t="str">
        <f>IF(C1268&lt;&gt;"",C1268,IF(OR(COUNTA($G$3:$G1268)&lt;COUNTA($G$3:$G$1048576),$G1268&lt;&gt;""),M1267,""))</f>
        <v/>
      </c>
      <c r="N1268" s="7" t="str">
        <f>IF(D1268&lt;&gt;"",D1268,IF(OR(COUNTA($G$3:$G1268)&lt;COUNTA($G$3:$G$1048576),$G1268&lt;&gt;""),N1267,""))</f>
        <v/>
      </c>
      <c r="O1268" s="8" t="str">
        <f t="shared" si="140"/>
        <v/>
      </c>
      <c r="P1268" s="10" t="str">
        <f>IFERROR(IF(O1268="",IF(COUNT(S$3:S$1048576)=COUNT(S$3:S1268),IF(S1268="","",INDEX(O$3:O1268,MATCH(MAX(K$3:K1268),K$3:K1268,0),0)),INDEX(O$3:O1268,MATCH(MAX(K$3:K1268),K$3:K1268,0),0)),O1268),"")</f>
        <v/>
      </c>
      <c r="Q1268" s="9" t="str">
        <f>IF(R1268="","",COUNT(R$3:R1268))</f>
        <v/>
      </c>
      <c r="R1268" s="7" t="str">
        <f t="shared" si="141"/>
        <v/>
      </c>
      <c r="S1268" s="11" t="str">
        <f>IFERROR(IF(COUNTA($E1268:$G1268)=0,"",IF(AND(R1268="",$O1268=INDEX(O$3:O1268,MATCH(MAX(Q$3:Q1268),Q$3:Q1268,0),0)),INDEX(R$3:R1268,MATCH(MAX(Q$3:Q1268),Q$3:Q1268,0),0),R1268)),"")</f>
        <v/>
      </c>
      <c r="T1268" s="7" t="str">
        <f>IF(U1268="","",COUNT(U$3:U1268))</f>
        <v/>
      </c>
      <c r="U1268" s="7" t="str">
        <f t="shared" si="136"/>
        <v/>
      </c>
      <c r="V1268" s="11" t="str">
        <f>IFERROR(IF(S1268="","",IF(U1268="",IF(AND(E1268="",F1268="",G1268&lt;&gt;"",$O1268=INDEX(O$3:O1268,MATCH(MAX(T$3:T1268),T$3:T1268,0),0)),INDEX(U$3:U1268,MATCH(MAX(T$3:T1268),T$3:T1268,0),0),IF(AND(S1268&lt;&gt;"",U1268=""),0,"")),U1268)),"")</f>
        <v/>
      </c>
      <c r="W1268" s="13" t="str">
        <f t="shared" si="137"/>
        <v/>
      </c>
      <c r="X1268" s="52" t="str">
        <f t="shared" si="142"/>
        <v/>
      </c>
      <c r="Y1268" s="52" t="str">
        <f t="shared" si="138"/>
        <v/>
      </c>
      <c r="Z1268" s="79" t="str">
        <f t="shared" si="139"/>
        <v/>
      </c>
    </row>
    <row r="1269" spans="2:26" ht="35.1" customHeight="1" x14ac:dyDescent="0.2">
      <c r="B1269" s="48"/>
      <c r="C1269" s="49"/>
      <c r="D1269" s="50"/>
      <c r="E1269" s="47"/>
      <c r="F1269" s="43"/>
      <c r="G1269" s="45"/>
      <c r="K1269" s="7" t="str">
        <f>IF(O1269="","",COUNT(O$3:O1269))</f>
        <v/>
      </c>
      <c r="L1269" s="7" t="str">
        <f>IF(B1269&lt;&gt;"",B1269,IF(OR(COUNTA($G$3:$G1269)&lt;COUNTA($G$3:$G$1048576),$G1269&lt;&gt;""),L1268,""))</f>
        <v/>
      </c>
      <c r="M1269" s="7" t="str">
        <f>IF(C1269&lt;&gt;"",C1269,IF(OR(COUNTA($G$3:$G1269)&lt;COUNTA($G$3:$G$1048576),$G1269&lt;&gt;""),M1268,""))</f>
        <v/>
      </c>
      <c r="N1269" s="7" t="str">
        <f>IF(D1269&lt;&gt;"",D1269,IF(OR(COUNTA($G$3:$G1269)&lt;COUNTA($G$3:$G$1048576),$G1269&lt;&gt;""),N1268,""))</f>
        <v/>
      </c>
      <c r="O1269" s="8" t="str">
        <f t="shared" si="140"/>
        <v/>
      </c>
      <c r="P1269" s="10" t="str">
        <f>IFERROR(IF(O1269="",IF(COUNT(S$3:S$1048576)=COUNT(S$3:S1269),IF(S1269="","",INDEX(O$3:O1269,MATCH(MAX(K$3:K1269),K$3:K1269,0),0)),INDEX(O$3:O1269,MATCH(MAX(K$3:K1269),K$3:K1269,0),0)),O1269),"")</f>
        <v/>
      </c>
      <c r="Q1269" s="9" t="str">
        <f>IF(R1269="","",COUNT(R$3:R1269))</f>
        <v/>
      </c>
      <c r="R1269" s="7" t="str">
        <f t="shared" si="141"/>
        <v/>
      </c>
      <c r="S1269" s="11" t="str">
        <f>IFERROR(IF(COUNTA($E1269:$G1269)=0,"",IF(AND(R1269="",$O1269=INDEX(O$3:O1269,MATCH(MAX(Q$3:Q1269),Q$3:Q1269,0),0)),INDEX(R$3:R1269,MATCH(MAX(Q$3:Q1269),Q$3:Q1269,0),0),R1269)),"")</f>
        <v/>
      </c>
      <c r="T1269" s="7" t="str">
        <f>IF(U1269="","",COUNT(U$3:U1269))</f>
        <v/>
      </c>
      <c r="U1269" s="7" t="str">
        <f t="shared" si="136"/>
        <v/>
      </c>
      <c r="V1269" s="11" t="str">
        <f>IFERROR(IF(S1269="","",IF(U1269="",IF(AND(E1269="",F1269="",G1269&lt;&gt;"",$O1269=INDEX(O$3:O1269,MATCH(MAX(T$3:T1269),T$3:T1269,0),0)),INDEX(U$3:U1269,MATCH(MAX(T$3:T1269),T$3:T1269,0),0),IF(AND(S1269&lt;&gt;"",U1269=""),0,"")),U1269)),"")</f>
        <v/>
      </c>
      <c r="W1269" s="13" t="str">
        <f t="shared" si="137"/>
        <v/>
      </c>
      <c r="X1269" s="52" t="str">
        <f t="shared" si="142"/>
        <v/>
      </c>
      <c r="Y1269" s="52" t="str">
        <f t="shared" si="138"/>
        <v/>
      </c>
      <c r="Z1269" s="79" t="str">
        <f t="shared" si="139"/>
        <v/>
      </c>
    </row>
    <row r="1270" spans="2:26" ht="35.1" customHeight="1" x14ac:dyDescent="0.2">
      <c r="B1270" s="48"/>
      <c r="C1270" s="49"/>
      <c r="D1270" s="50"/>
      <c r="E1270" s="47"/>
      <c r="F1270" s="43"/>
      <c r="G1270" s="45"/>
      <c r="K1270" s="7" t="str">
        <f>IF(O1270="","",COUNT(O$3:O1270))</f>
        <v/>
      </c>
      <c r="L1270" s="7" t="str">
        <f>IF(B1270&lt;&gt;"",B1270,IF(OR(COUNTA($G$3:$G1270)&lt;COUNTA($G$3:$G$1048576),$G1270&lt;&gt;""),L1269,""))</f>
        <v/>
      </c>
      <c r="M1270" s="7" t="str">
        <f>IF(C1270&lt;&gt;"",C1270,IF(OR(COUNTA($G$3:$G1270)&lt;COUNTA($G$3:$G$1048576),$G1270&lt;&gt;""),M1269,""))</f>
        <v/>
      </c>
      <c r="N1270" s="7" t="str">
        <f>IF(D1270&lt;&gt;"",D1270,IF(OR(COUNTA($G$3:$G1270)&lt;COUNTA($G$3:$G$1048576),$G1270&lt;&gt;""),N1269,""))</f>
        <v/>
      </c>
      <c r="O1270" s="8" t="str">
        <f t="shared" si="140"/>
        <v/>
      </c>
      <c r="P1270" s="10" t="str">
        <f>IFERROR(IF(O1270="",IF(COUNT(S$3:S$1048576)=COUNT(S$3:S1270),IF(S1270="","",INDEX(O$3:O1270,MATCH(MAX(K$3:K1270),K$3:K1270,0),0)),INDEX(O$3:O1270,MATCH(MAX(K$3:K1270),K$3:K1270,0),0)),O1270),"")</f>
        <v/>
      </c>
      <c r="Q1270" s="9" t="str">
        <f>IF(R1270="","",COUNT(R$3:R1270))</f>
        <v/>
      </c>
      <c r="R1270" s="7" t="str">
        <f t="shared" si="141"/>
        <v/>
      </c>
      <c r="S1270" s="11" t="str">
        <f>IFERROR(IF(COUNTA($E1270:$G1270)=0,"",IF(AND(R1270="",$O1270=INDEX(O$3:O1270,MATCH(MAX(Q$3:Q1270),Q$3:Q1270,0),0)),INDEX(R$3:R1270,MATCH(MAX(Q$3:Q1270),Q$3:Q1270,0),0),R1270)),"")</f>
        <v/>
      </c>
      <c r="T1270" s="7" t="str">
        <f>IF(U1270="","",COUNT(U$3:U1270))</f>
        <v/>
      </c>
      <c r="U1270" s="7" t="str">
        <f t="shared" si="136"/>
        <v/>
      </c>
      <c r="V1270" s="11" t="str">
        <f>IFERROR(IF(S1270="","",IF(U1270="",IF(AND(E1270="",F1270="",G1270&lt;&gt;"",$O1270=INDEX(O$3:O1270,MATCH(MAX(T$3:T1270),T$3:T1270,0),0)),INDEX(U$3:U1270,MATCH(MAX(T$3:T1270),T$3:T1270,0),0),IF(AND(S1270&lt;&gt;"",U1270=""),0,"")),U1270)),"")</f>
        <v/>
      </c>
      <c r="W1270" s="13" t="str">
        <f t="shared" si="137"/>
        <v/>
      </c>
      <c r="X1270" s="52" t="str">
        <f t="shared" si="142"/>
        <v/>
      </c>
      <c r="Y1270" s="52" t="str">
        <f t="shared" si="138"/>
        <v/>
      </c>
      <c r="Z1270" s="79" t="str">
        <f t="shared" si="139"/>
        <v/>
      </c>
    </row>
    <row r="1271" spans="2:26" ht="35.1" customHeight="1" x14ac:dyDescent="0.2">
      <c r="B1271" s="48"/>
      <c r="C1271" s="49"/>
      <c r="D1271" s="50"/>
      <c r="E1271" s="47"/>
      <c r="F1271" s="43"/>
      <c r="G1271" s="45"/>
      <c r="K1271" s="7" t="str">
        <f>IF(O1271="","",COUNT(O$3:O1271))</f>
        <v/>
      </c>
      <c r="L1271" s="7" t="str">
        <f>IF(B1271&lt;&gt;"",B1271,IF(OR(COUNTA($G$3:$G1271)&lt;COUNTA($G$3:$G$1048576),$G1271&lt;&gt;""),L1270,""))</f>
        <v/>
      </c>
      <c r="M1271" s="7" t="str">
        <f>IF(C1271&lt;&gt;"",C1271,IF(OR(COUNTA($G$3:$G1271)&lt;COUNTA($G$3:$G$1048576),$G1271&lt;&gt;""),M1270,""))</f>
        <v/>
      </c>
      <c r="N1271" s="7" t="str">
        <f>IF(D1271&lt;&gt;"",D1271,IF(OR(COUNTA($G$3:$G1271)&lt;COUNTA($G$3:$G$1048576),$G1271&lt;&gt;""),N1270,""))</f>
        <v/>
      </c>
      <c r="O1271" s="8" t="str">
        <f t="shared" si="140"/>
        <v/>
      </c>
      <c r="P1271" s="10" t="str">
        <f>IFERROR(IF(O1271="",IF(COUNT(S$3:S$1048576)=COUNT(S$3:S1271),IF(S1271="","",INDEX(O$3:O1271,MATCH(MAX(K$3:K1271),K$3:K1271,0),0)),INDEX(O$3:O1271,MATCH(MAX(K$3:K1271),K$3:K1271,0),0)),O1271),"")</f>
        <v/>
      </c>
      <c r="Q1271" s="9" t="str">
        <f>IF(R1271="","",COUNT(R$3:R1271))</f>
        <v/>
      </c>
      <c r="R1271" s="7" t="str">
        <f t="shared" si="141"/>
        <v/>
      </c>
      <c r="S1271" s="11" t="str">
        <f>IFERROR(IF(COUNTA($E1271:$G1271)=0,"",IF(AND(R1271="",$O1271=INDEX(O$3:O1271,MATCH(MAX(Q$3:Q1271),Q$3:Q1271,0),0)),INDEX(R$3:R1271,MATCH(MAX(Q$3:Q1271),Q$3:Q1271,0),0),R1271)),"")</f>
        <v/>
      </c>
      <c r="T1271" s="7" t="str">
        <f>IF(U1271="","",COUNT(U$3:U1271))</f>
        <v/>
      </c>
      <c r="U1271" s="7" t="str">
        <f t="shared" si="136"/>
        <v/>
      </c>
      <c r="V1271" s="11" t="str">
        <f>IFERROR(IF(S1271="","",IF(U1271="",IF(AND(E1271="",F1271="",G1271&lt;&gt;"",$O1271=INDEX(O$3:O1271,MATCH(MAX(T$3:T1271),T$3:T1271,0),0)),INDEX(U$3:U1271,MATCH(MAX(T$3:T1271),T$3:T1271,0),0),IF(AND(S1271&lt;&gt;"",U1271=""),0,"")),U1271)),"")</f>
        <v/>
      </c>
      <c r="W1271" s="13" t="str">
        <f t="shared" si="137"/>
        <v/>
      </c>
      <c r="X1271" s="52" t="str">
        <f t="shared" si="142"/>
        <v/>
      </c>
      <c r="Y1271" s="52" t="str">
        <f t="shared" si="138"/>
        <v/>
      </c>
      <c r="Z1271" s="79" t="str">
        <f t="shared" si="139"/>
        <v/>
      </c>
    </row>
    <row r="1272" spans="2:26" ht="35.1" customHeight="1" x14ac:dyDescent="0.2">
      <c r="B1272" s="48"/>
      <c r="C1272" s="49"/>
      <c r="D1272" s="50"/>
      <c r="E1272" s="47"/>
      <c r="F1272" s="43"/>
      <c r="G1272" s="45"/>
      <c r="K1272" s="7" t="str">
        <f>IF(O1272="","",COUNT(O$3:O1272))</f>
        <v/>
      </c>
      <c r="L1272" s="7" t="str">
        <f>IF(B1272&lt;&gt;"",B1272,IF(OR(COUNTA($G$3:$G1272)&lt;COUNTA($G$3:$G$1048576),$G1272&lt;&gt;""),L1271,""))</f>
        <v/>
      </c>
      <c r="M1272" s="7" t="str">
        <f>IF(C1272&lt;&gt;"",C1272,IF(OR(COUNTA($G$3:$G1272)&lt;COUNTA($G$3:$G$1048576),$G1272&lt;&gt;""),M1271,""))</f>
        <v/>
      </c>
      <c r="N1272" s="7" t="str">
        <f>IF(D1272&lt;&gt;"",D1272,IF(OR(COUNTA($G$3:$G1272)&lt;COUNTA($G$3:$G$1048576),$G1272&lt;&gt;""),N1271,""))</f>
        <v/>
      </c>
      <c r="O1272" s="8" t="str">
        <f t="shared" si="140"/>
        <v/>
      </c>
      <c r="P1272" s="10" t="str">
        <f>IFERROR(IF(O1272="",IF(COUNT(S$3:S$1048576)=COUNT(S$3:S1272),IF(S1272="","",INDEX(O$3:O1272,MATCH(MAX(K$3:K1272),K$3:K1272,0),0)),INDEX(O$3:O1272,MATCH(MAX(K$3:K1272),K$3:K1272,0),0)),O1272),"")</f>
        <v/>
      </c>
      <c r="Q1272" s="9" t="str">
        <f>IF(R1272="","",COUNT(R$3:R1272))</f>
        <v/>
      </c>
      <c r="R1272" s="7" t="str">
        <f t="shared" si="141"/>
        <v/>
      </c>
      <c r="S1272" s="11" t="str">
        <f>IFERROR(IF(COUNTA($E1272:$G1272)=0,"",IF(AND(R1272="",$O1272=INDEX(O$3:O1272,MATCH(MAX(Q$3:Q1272),Q$3:Q1272,0),0)),INDEX(R$3:R1272,MATCH(MAX(Q$3:Q1272),Q$3:Q1272,0),0),R1272)),"")</f>
        <v/>
      </c>
      <c r="T1272" s="7" t="str">
        <f>IF(U1272="","",COUNT(U$3:U1272))</f>
        <v/>
      </c>
      <c r="U1272" s="7" t="str">
        <f t="shared" si="136"/>
        <v/>
      </c>
      <c r="V1272" s="11" t="str">
        <f>IFERROR(IF(S1272="","",IF(U1272="",IF(AND(E1272="",F1272="",G1272&lt;&gt;"",$O1272=INDEX(O$3:O1272,MATCH(MAX(T$3:T1272),T$3:T1272,0),0)),INDEX(U$3:U1272,MATCH(MAX(T$3:T1272),T$3:T1272,0),0),IF(AND(S1272&lt;&gt;"",U1272=""),0,"")),U1272)),"")</f>
        <v/>
      </c>
      <c r="W1272" s="13" t="str">
        <f t="shared" si="137"/>
        <v/>
      </c>
      <c r="X1272" s="52" t="str">
        <f t="shared" si="142"/>
        <v/>
      </c>
      <c r="Y1272" s="52" t="str">
        <f t="shared" si="138"/>
        <v/>
      </c>
      <c r="Z1272" s="79" t="str">
        <f t="shared" si="139"/>
        <v/>
      </c>
    </row>
    <row r="1273" spans="2:26" ht="35.1" customHeight="1" x14ac:dyDescent="0.2">
      <c r="B1273" s="48"/>
      <c r="C1273" s="49"/>
      <c r="D1273" s="50"/>
      <c r="E1273" s="47"/>
      <c r="F1273" s="43"/>
      <c r="G1273" s="45"/>
      <c r="K1273" s="7" t="str">
        <f>IF(O1273="","",COUNT(O$3:O1273))</f>
        <v/>
      </c>
      <c r="L1273" s="7" t="str">
        <f>IF(B1273&lt;&gt;"",B1273,IF(OR(COUNTA($G$3:$G1273)&lt;COUNTA($G$3:$G$1048576),$G1273&lt;&gt;""),L1272,""))</f>
        <v/>
      </c>
      <c r="M1273" s="7" t="str">
        <f>IF(C1273&lt;&gt;"",C1273,IF(OR(COUNTA($G$3:$G1273)&lt;COUNTA($G$3:$G$1048576),$G1273&lt;&gt;""),M1272,""))</f>
        <v/>
      </c>
      <c r="N1273" s="7" t="str">
        <f>IF(D1273&lt;&gt;"",D1273,IF(OR(COUNTA($G$3:$G1273)&lt;COUNTA($G$3:$G$1048576),$G1273&lt;&gt;""),N1272,""))</f>
        <v/>
      </c>
      <c r="O1273" s="8" t="str">
        <f t="shared" si="140"/>
        <v/>
      </c>
      <c r="P1273" s="10" t="str">
        <f>IFERROR(IF(O1273="",IF(COUNT(S$3:S$1048576)=COUNT(S$3:S1273),IF(S1273="","",INDEX(O$3:O1273,MATCH(MAX(K$3:K1273),K$3:K1273,0),0)),INDEX(O$3:O1273,MATCH(MAX(K$3:K1273),K$3:K1273,0),0)),O1273),"")</f>
        <v/>
      </c>
      <c r="Q1273" s="9" t="str">
        <f>IF(R1273="","",COUNT(R$3:R1273))</f>
        <v/>
      </c>
      <c r="R1273" s="7" t="str">
        <f t="shared" si="141"/>
        <v/>
      </c>
      <c r="S1273" s="11" t="str">
        <f>IFERROR(IF(COUNTA($E1273:$G1273)=0,"",IF(AND(R1273="",$O1273=INDEX(O$3:O1273,MATCH(MAX(Q$3:Q1273),Q$3:Q1273,0),0)),INDEX(R$3:R1273,MATCH(MAX(Q$3:Q1273),Q$3:Q1273,0),0),R1273)),"")</f>
        <v/>
      </c>
      <c r="T1273" s="7" t="str">
        <f>IF(U1273="","",COUNT(U$3:U1273))</f>
        <v/>
      </c>
      <c r="U1273" s="7" t="str">
        <f t="shared" si="136"/>
        <v/>
      </c>
      <c r="V1273" s="11" t="str">
        <f>IFERROR(IF(S1273="","",IF(U1273="",IF(AND(E1273="",F1273="",G1273&lt;&gt;"",$O1273=INDEX(O$3:O1273,MATCH(MAX(T$3:T1273),T$3:T1273,0),0)),INDEX(U$3:U1273,MATCH(MAX(T$3:T1273),T$3:T1273,0),0),IF(AND(S1273&lt;&gt;"",U1273=""),0,"")),U1273)),"")</f>
        <v/>
      </c>
      <c r="W1273" s="13" t="str">
        <f t="shared" si="137"/>
        <v/>
      </c>
      <c r="X1273" s="52" t="str">
        <f t="shared" si="142"/>
        <v/>
      </c>
      <c r="Y1273" s="52" t="str">
        <f t="shared" si="138"/>
        <v/>
      </c>
      <c r="Z1273" s="79" t="str">
        <f t="shared" si="139"/>
        <v/>
      </c>
    </row>
    <row r="1274" spans="2:26" ht="35.1" customHeight="1" x14ac:dyDescent="0.2">
      <c r="B1274" s="48"/>
      <c r="C1274" s="49"/>
      <c r="D1274" s="50"/>
      <c r="E1274" s="47"/>
      <c r="F1274" s="43"/>
      <c r="G1274" s="45"/>
      <c r="K1274" s="7" t="str">
        <f>IF(O1274="","",COUNT(O$3:O1274))</f>
        <v/>
      </c>
      <c r="L1274" s="7" t="str">
        <f>IF(B1274&lt;&gt;"",B1274,IF(OR(COUNTA($G$3:$G1274)&lt;COUNTA($G$3:$G$1048576),$G1274&lt;&gt;""),L1273,""))</f>
        <v/>
      </c>
      <c r="M1274" s="7" t="str">
        <f>IF(C1274&lt;&gt;"",C1274,IF(OR(COUNTA($G$3:$G1274)&lt;COUNTA($G$3:$G$1048576),$G1274&lt;&gt;""),M1273,""))</f>
        <v/>
      </c>
      <c r="N1274" s="7" t="str">
        <f>IF(D1274&lt;&gt;"",D1274,IF(OR(COUNTA($G$3:$G1274)&lt;COUNTA($G$3:$G$1048576),$G1274&lt;&gt;""),N1273,""))</f>
        <v/>
      </c>
      <c r="O1274" s="8" t="str">
        <f t="shared" si="140"/>
        <v/>
      </c>
      <c r="P1274" s="10" t="str">
        <f>IFERROR(IF(O1274="",IF(COUNT(S$3:S$1048576)=COUNT(S$3:S1274),IF(S1274="","",INDEX(O$3:O1274,MATCH(MAX(K$3:K1274),K$3:K1274,0),0)),INDEX(O$3:O1274,MATCH(MAX(K$3:K1274),K$3:K1274,0),0)),O1274),"")</f>
        <v/>
      </c>
      <c r="Q1274" s="9" t="str">
        <f>IF(R1274="","",COUNT(R$3:R1274))</f>
        <v/>
      </c>
      <c r="R1274" s="7" t="str">
        <f t="shared" si="141"/>
        <v/>
      </c>
      <c r="S1274" s="11" t="str">
        <f>IFERROR(IF(COUNTA($E1274:$G1274)=0,"",IF(AND(R1274="",$O1274=INDEX(O$3:O1274,MATCH(MAX(Q$3:Q1274),Q$3:Q1274,0),0)),INDEX(R$3:R1274,MATCH(MAX(Q$3:Q1274),Q$3:Q1274,0),0),R1274)),"")</f>
        <v/>
      </c>
      <c r="T1274" s="7" t="str">
        <f>IF(U1274="","",COUNT(U$3:U1274))</f>
        <v/>
      </c>
      <c r="U1274" s="7" t="str">
        <f t="shared" si="136"/>
        <v/>
      </c>
      <c r="V1274" s="11" t="str">
        <f>IFERROR(IF(S1274="","",IF(U1274="",IF(AND(E1274="",F1274="",G1274&lt;&gt;"",$O1274=INDEX(O$3:O1274,MATCH(MAX(T$3:T1274),T$3:T1274,0),0)),INDEX(U$3:U1274,MATCH(MAX(T$3:T1274),T$3:T1274,0),0),IF(AND(S1274&lt;&gt;"",U1274=""),0,"")),U1274)),"")</f>
        <v/>
      </c>
      <c r="W1274" s="13" t="str">
        <f t="shared" si="137"/>
        <v/>
      </c>
      <c r="X1274" s="52" t="str">
        <f t="shared" si="142"/>
        <v/>
      </c>
      <c r="Y1274" s="52" t="str">
        <f t="shared" si="138"/>
        <v/>
      </c>
      <c r="Z1274" s="79" t="str">
        <f t="shared" si="139"/>
        <v/>
      </c>
    </row>
    <row r="1275" spans="2:26" ht="35.1" customHeight="1" x14ac:dyDescent="0.2">
      <c r="B1275" s="48"/>
      <c r="C1275" s="49"/>
      <c r="D1275" s="50"/>
      <c r="E1275" s="47"/>
      <c r="F1275" s="43"/>
      <c r="G1275" s="45"/>
      <c r="K1275" s="7" t="str">
        <f>IF(O1275="","",COUNT(O$3:O1275))</f>
        <v/>
      </c>
      <c r="L1275" s="7" t="str">
        <f>IF(B1275&lt;&gt;"",B1275,IF(OR(COUNTA($G$3:$G1275)&lt;COUNTA($G$3:$G$1048576),$G1275&lt;&gt;""),L1274,""))</f>
        <v/>
      </c>
      <c r="M1275" s="7" t="str">
        <f>IF(C1275&lt;&gt;"",C1275,IF(OR(COUNTA($G$3:$G1275)&lt;COUNTA($G$3:$G$1048576),$G1275&lt;&gt;""),M1274,""))</f>
        <v/>
      </c>
      <c r="N1275" s="7" t="str">
        <f>IF(D1275&lt;&gt;"",D1275,IF(OR(COUNTA($G$3:$G1275)&lt;COUNTA($G$3:$G$1048576),$G1275&lt;&gt;""),N1274,""))</f>
        <v/>
      </c>
      <c r="O1275" s="8" t="str">
        <f t="shared" si="140"/>
        <v/>
      </c>
      <c r="P1275" s="10" t="str">
        <f>IFERROR(IF(O1275="",IF(COUNT(S$3:S$1048576)=COUNT(S$3:S1275),IF(S1275="","",INDEX(O$3:O1275,MATCH(MAX(K$3:K1275),K$3:K1275,0),0)),INDEX(O$3:O1275,MATCH(MAX(K$3:K1275),K$3:K1275,0),0)),O1275),"")</f>
        <v/>
      </c>
      <c r="Q1275" s="9" t="str">
        <f>IF(R1275="","",COUNT(R$3:R1275))</f>
        <v/>
      </c>
      <c r="R1275" s="7" t="str">
        <f t="shared" si="141"/>
        <v/>
      </c>
      <c r="S1275" s="11" t="str">
        <f>IFERROR(IF(COUNTA($E1275:$G1275)=0,"",IF(AND(R1275="",$O1275=INDEX(O$3:O1275,MATCH(MAX(Q$3:Q1275),Q$3:Q1275,0),0)),INDEX(R$3:R1275,MATCH(MAX(Q$3:Q1275),Q$3:Q1275,0),0),R1275)),"")</f>
        <v/>
      </c>
      <c r="T1275" s="7" t="str">
        <f>IF(U1275="","",COUNT(U$3:U1275))</f>
        <v/>
      </c>
      <c r="U1275" s="7" t="str">
        <f t="shared" si="136"/>
        <v/>
      </c>
      <c r="V1275" s="11" t="str">
        <f>IFERROR(IF(S1275="","",IF(U1275="",IF(AND(E1275="",F1275="",G1275&lt;&gt;"",$O1275=INDEX(O$3:O1275,MATCH(MAX(T$3:T1275),T$3:T1275,0),0)),INDEX(U$3:U1275,MATCH(MAX(T$3:T1275),T$3:T1275,0),0),IF(AND(S1275&lt;&gt;"",U1275=""),0,"")),U1275)),"")</f>
        <v/>
      </c>
      <c r="W1275" s="13" t="str">
        <f t="shared" si="137"/>
        <v/>
      </c>
      <c r="X1275" s="52" t="str">
        <f t="shared" si="142"/>
        <v/>
      </c>
      <c r="Y1275" s="52" t="str">
        <f t="shared" si="138"/>
        <v/>
      </c>
      <c r="Z1275" s="79" t="str">
        <f t="shared" si="139"/>
        <v/>
      </c>
    </row>
    <row r="1276" spans="2:26" ht="35.1" customHeight="1" x14ac:dyDescent="0.2">
      <c r="B1276" s="48"/>
      <c r="C1276" s="49"/>
      <c r="D1276" s="50"/>
      <c r="E1276" s="47"/>
      <c r="F1276" s="43"/>
      <c r="G1276" s="45"/>
      <c r="K1276" s="7" t="str">
        <f>IF(O1276="","",COUNT(O$3:O1276))</f>
        <v/>
      </c>
      <c r="L1276" s="7" t="str">
        <f>IF(B1276&lt;&gt;"",B1276,IF(OR(COUNTA($G$3:$G1276)&lt;COUNTA($G$3:$G$1048576),$G1276&lt;&gt;""),L1275,""))</f>
        <v/>
      </c>
      <c r="M1276" s="7" t="str">
        <f>IF(C1276&lt;&gt;"",C1276,IF(OR(COUNTA($G$3:$G1276)&lt;COUNTA($G$3:$G$1048576),$G1276&lt;&gt;""),M1275,""))</f>
        <v/>
      </c>
      <c r="N1276" s="7" t="str">
        <f>IF(D1276&lt;&gt;"",D1276,IF(OR(COUNTA($G$3:$G1276)&lt;COUNTA($G$3:$G$1048576),$G1276&lt;&gt;""),N1275,""))</f>
        <v/>
      </c>
      <c r="O1276" s="8" t="str">
        <f t="shared" si="140"/>
        <v/>
      </c>
      <c r="P1276" s="10" t="str">
        <f>IFERROR(IF(O1276="",IF(COUNT(S$3:S$1048576)=COUNT(S$3:S1276),IF(S1276="","",INDEX(O$3:O1276,MATCH(MAX(K$3:K1276),K$3:K1276,0),0)),INDEX(O$3:O1276,MATCH(MAX(K$3:K1276),K$3:K1276,0),0)),O1276),"")</f>
        <v/>
      </c>
      <c r="Q1276" s="9" t="str">
        <f>IF(R1276="","",COUNT(R$3:R1276))</f>
        <v/>
      </c>
      <c r="R1276" s="7" t="str">
        <f t="shared" si="141"/>
        <v/>
      </c>
      <c r="S1276" s="11" t="str">
        <f>IFERROR(IF(COUNTA($E1276:$G1276)=0,"",IF(AND(R1276="",$O1276=INDEX(O$3:O1276,MATCH(MAX(Q$3:Q1276),Q$3:Q1276,0),0)),INDEX(R$3:R1276,MATCH(MAX(Q$3:Q1276),Q$3:Q1276,0),0),R1276)),"")</f>
        <v/>
      </c>
      <c r="T1276" s="7" t="str">
        <f>IF(U1276="","",COUNT(U$3:U1276))</f>
        <v/>
      </c>
      <c r="U1276" s="7" t="str">
        <f t="shared" si="136"/>
        <v/>
      </c>
      <c r="V1276" s="11" t="str">
        <f>IFERROR(IF(S1276="","",IF(U1276="",IF(AND(E1276="",F1276="",G1276&lt;&gt;"",$O1276=INDEX(O$3:O1276,MATCH(MAX(T$3:T1276),T$3:T1276,0),0)),INDEX(U$3:U1276,MATCH(MAX(T$3:T1276),T$3:T1276,0),0),IF(AND(S1276&lt;&gt;"",U1276=""),0,"")),U1276)),"")</f>
        <v/>
      </c>
      <c r="W1276" s="13" t="str">
        <f t="shared" si="137"/>
        <v/>
      </c>
      <c r="X1276" s="52" t="str">
        <f t="shared" si="142"/>
        <v/>
      </c>
      <c r="Y1276" s="52" t="str">
        <f t="shared" si="138"/>
        <v/>
      </c>
      <c r="Z1276" s="79" t="str">
        <f t="shared" si="139"/>
        <v/>
      </c>
    </row>
    <row r="1277" spans="2:26" ht="35.1" customHeight="1" x14ac:dyDescent="0.2">
      <c r="B1277" s="48"/>
      <c r="C1277" s="49"/>
      <c r="D1277" s="50"/>
      <c r="E1277" s="47"/>
      <c r="F1277" s="43"/>
      <c r="G1277" s="45"/>
      <c r="K1277" s="7" t="str">
        <f>IF(O1277="","",COUNT(O$3:O1277))</f>
        <v/>
      </c>
      <c r="L1277" s="7" t="str">
        <f>IF(B1277&lt;&gt;"",B1277,IF(OR(COUNTA($G$3:$G1277)&lt;COUNTA($G$3:$G$1048576),$G1277&lt;&gt;""),L1276,""))</f>
        <v/>
      </c>
      <c r="M1277" s="7" t="str">
        <f>IF(C1277&lt;&gt;"",C1277,IF(OR(COUNTA($G$3:$G1277)&lt;COUNTA($G$3:$G$1048576),$G1277&lt;&gt;""),M1276,""))</f>
        <v/>
      </c>
      <c r="N1277" s="7" t="str">
        <f>IF(D1277&lt;&gt;"",D1277,IF(OR(COUNTA($G$3:$G1277)&lt;COUNTA($G$3:$G$1048576),$G1277&lt;&gt;""),N1276,""))</f>
        <v/>
      </c>
      <c r="O1277" s="8" t="str">
        <f t="shared" si="140"/>
        <v/>
      </c>
      <c r="P1277" s="10" t="str">
        <f>IFERROR(IF(O1277="",IF(COUNT(S$3:S$1048576)=COUNT(S$3:S1277),IF(S1277="","",INDEX(O$3:O1277,MATCH(MAX(K$3:K1277),K$3:K1277,0),0)),INDEX(O$3:O1277,MATCH(MAX(K$3:K1277),K$3:K1277,0),0)),O1277),"")</f>
        <v/>
      </c>
      <c r="Q1277" s="9" t="str">
        <f>IF(R1277="","",COUNT(R$3:R1277))</f>
        <v/>
      </c>
      <c r="R1277" s="7" t="str">
        <f t="shared" si="141"/>
        <v/>
      </c>
      <c r="S1277" s="11" t="str">
        <f>IFERROR(IF(COUNTA($E1277:$G1277)=0,"",IF(AND(R1277="",$O1277=INDEX(O$3:O1277,MATCH(MAX(Q$3:Q1277),Q$3:Q1277,0),0)),INDEX(R$3:R1277,MATCH(MAX(Q$3:Q1277),Q$3:Q1277,0),0),R1277)),"")</f>
        <v/>
      </c>
      <c r="T1277" s="7" t="str">
        <f>IF(U1277="","",COUNT(U$3:U1277))</f>
        <v/>
      </c>
      <c r="U1277" s="7" t="str">
        <f t="shared" si="136"/>
        <v/>
      </c>
      <c r="V1277" s="11" t="str">
        <f>IFERROR(IF(S1277="","",IF(U1277="",IF(AND(E1277="",F1277="",G1277&lt;&gt;"",$O1277=INDEX(O$3:O1277,MATCH(MAX(T$3:T1277),T$3:T1277,0),0)),INDEX(U$3:U1277,MATCH(MAX(T$3:T1277),T$3:T1277,0),0),IF(AND(S1277&lt;&gt;"",U1277=""),0,"")),U1277)),"")</f>
        <v/>
      </c>
      <c r="W1277" s="13" t="str">
        <f t="shared" si="137"/>
        <v/>
      </c>
      <c r="X1277" s="52" t="str">
        <f t="shared" si="142"/>
        <v/>
      </c>
      <c r="Y1277" s="52" t="str">
        <f t="shared" si="138"/>
        <v/>
      </c>
      <c r="Z1277" s="79" t="str">
        <f t="shared" si="139"/>
        <v/>
      </c>
    </row>
    <row r="1278" spans="2:26" ht="35.1" customHeight="1" x14ac:dyDescent="0.2">
      <c r="B1278" s="48"/>
      <c r="C1278" s="49"/>
      <c r="D1278" s="50"/>
      <c r="E1278" s="47"/>
      <c r="F1278" s="43"/>
      <c r="G1278" s="45"/>
      <c r="K1278" s="7" t="str">
        <f>IF(O1278="","",COUNT(O$3:O1278))</f>
        <v/>
      </c>
      <c r="L1278" s="7" t="str">
        <f>IF(B1278&lt;&gt;"",B1278,IF(OR(COUNTA($G$3:$G1278)&lt;COUNTA($G$3:$G$1048576),$G1278&lt;&gt;""),L1277,""))</f>
        <v/>
      </c>
      <c r="M1278" s="7" t="str">
        <f>IF(C1278&lt;&gt;"",C1278,IF(OR(COUNTA($G$3:$G1278)&lt;COUNTA($G$3:$G$1048576),$G1278&lt;&gt;""),M1277,""))</f>
        <v/>
      </c>
      <c r="N1278" s="7" t="str">
        <f>IF(D1278&lt;&gt;"",D1278,IF(OR(COUNTA($G$3:$G1278)&lt;COUNTA($G$3:$G$1048576),$G1278&lt;&gt;""),N1277,""))</f>
        <v/>
      </c>
      <c r="O1278" s="8" t="str">
        <f t="shared" si="140"/>
        <v/>
      </c>
      <c r="P1278" s="10" t="str">
        <f>IFERROR(IF(O1278="",IF(COUNT(S$3:S$1048576)=COUNT(S$3:S1278),IF(S1278="","",INDEX(O$3:O1278,MATCH(MAX(K$3:K1278),K$3:K1278,0),0)),INDEX(O$3:O1278,MATCH(MAX(K$3:K1278),K$3:K1278,0),0)),O1278),"")</f>
        <v/>
      </c>
      <c r="Q1278" s="9" t="str">
        <f>IF(R1278="","",COUNT(R$3:R1278))</f>
        <v/>
      </c>
      <c r="R1278" s="7" t="str">
        <f t="shared" si="141"/>
        <v/>
      </c>
      <c r="S1278" s="11" t="str">
        <f>IFERROR(IF(COUNTA($E1278:$G1278)=0,"",IF(AND(R1278="",$O1278=INDEX(O$3:O1278,MATCH(MAX(Q$3:Q1278),Q$3:Q1278,0),0)),INDEX(R$3:R1278,MATCH(MAX(Q$3:Q1278),Q$3:Q1278,0),0),R1278)),"")</f>
        <v/>
      </c>
      <c r="T1278" s="7" t="str">
        <f>IF(U1278="","",COUNT(U$3:U1278))</f>
        <v/>
      </c>
      <c r="U1278" s="7" t="str">
        <f t="shared" si="136"/>
        <v/>
      </c>
      <c r="V1278" s="11" t="str">
        <f>IFERROR(IF(S1278="","",IF(U1278="",IF(AND(E1278="",F1278="",G1278&lt;&gt;"",$O1278=INDEX(O$3:O1278,MATCH(MAX(T$3:T1278),T$3:T1278,0),0)),INDEX(U$3:U1278,MATCH(MAX(T$3:T1278),T$3:T1278,0),0),IF(AND(S1278&lt;&gt;"",U1278=""),0,"")),U1278)),"")</f>
        <v/>
      </c>
      <c r="W1278" s="13" t="str">
        <f t="shared" si="137"/>
        <v/>
      </c>
      <c r="X1278" s="52" t="str">
        <f t="shared" si="142"/>
        <v/>
      </c>
      <c r="Y1278" s="52" t="str">
        <f t="shared" si="138"/>
        <v/>
      </c>
      <c r="Z1278" s="79" t="str">
        <f t="shared" si="139"/>
        <v/>
      </c>
    </row>
    <row r="1279" spans="2:26" ht="35.1" customHeight="1" x14ac:dyDescent="0.2">
      <c r="B1279" s="48"/>
      <c r="C1279" s="49"/>
      <c r="D1279" s="50"/>
      <c r="E1279" s="47"/>
      <c r="F1279" s="43"/>
      <c r="G1279" s="45"/>
      <c r="K1279" s="7" t="str">
        <f>IF(O1279="","",COUNT(O$3:O1279))</f>
        <v/>
      </c>
      <c r="L1279" s="7" t="str">
        <f>IF(B1279&lt;&gt;"",B1279,IF(OR(COUNTA($G$3:$G1279)&lt;COUNTA($G$3:$G$1048576),$G1279&lt;&gt;""),L1278,""))</f>
        <v/>
      </c>
      <c r="M1279" s="7" t="str">
        <f>IF(C1279&lt;&gt;"",C1279,IF(OR(COUNTA($G$3:$G1279)&lt;COUNTA($G$3:$G$1048576),$G1279&lt;&gt;""),M1278,""))</f>
        <v/>
      </c>
      <c r="N1279" s="7" t="str">
        <f>IF(D1279&lt;&gt;"",D1279,IF(OR(COUNTA($G$3:$G1279)&lt;COUNTA($G$3:$G$1048576),$G1279&lt;&gt;""),N1278,""))</f>
        <v/>
      </c>
      <c r="O1279" s="8" t="str">
        <f t="shared" si="140"/>
        <v/>
      </c>
      <c r="P1279" s="10" t="str">
        <f>IFERROR(IF(O1279="",IF(COUNT(S$3:S$1048576)=COUNT(S$3:S1279),IF(S1279="","",INDEX(O$3:O1279,MATCH(MAX(K$3:K1279),K$3:K1279,0),0)),INDEX(O$3:O1279,MATCH(MAX(K$3:K1279),K$3:K1279,0),0)),O1279),"")</f>
        <v/>
      </c>
      <c r="Q1279" s="9" t="str">
        <f>IF(R1279="","",COUNT(R$3:R1279))</f>
        <v/>
      </c>
      <c r="R1279" s="7" t="str">
        <f t="shared" si="141"/>
        <v/>
      </c>
      <c r="S1279" s="11" t="str">
        <f>IFERROR(IF(COUNTA($E1279:$G1279)=0,"",IF(AND(R1279="",$O1279=INDEX(O$3:O1279,MATCH(MAX(Q$3:Q1279),Q$3:Q1279,0),0)),INDEX(R$3:R1279,MATCH(MAX(Q$3:Q1279),Q$3:Q1279,0),0),R1279)),"")</f>
        <v/>
      </c>
      <c r="T1279" s="7" t="str">
        <f>IF(U1279="","",COUNT(U$3:U1279))</f>
        <v/>
      </c>
      <c r="U1279" s="7" t="str">
        <f t="shared" si="136"/>
        <v/>
      </c>
      <c r="V1279" s="11" t="str">
        <f>IFERROR(IF(S1279="","",IF(U1279="",IF(AND(E1279="",F1279="",G1279&lt;&gt;"",$O1279=INDEX(O$3:O1279,MATCH(MAX(T$3:T1279),T$3:T1279,0),0)),INDEX(U$3:U1279,MATCH(MAX(T$3:T1279),T$3:T1279,0),0),IF(AND(S1279&lt;&gt;"",U1279=""),0,"")),U1279)),"")</f>
        <v/>
      </c>
      <c r="W1279" s="13" t="str">
        <f t="shared" si="137"/>
        <v/>
      </c>
      <c r="X1279" s="52" t="str">
        <f t="shared" si="142"/>
        <v/>
      </c>
      <c r="Y1279" s="52" t="str">
        <f t="shared" si="138"/>
        <v/>
      </c>
      <c r="Z1279" s="79" t="str">
        <f t="shared" si="139"/>
        <v/>
      </c>
    </row>
    <row r="1280" spans="2:26" ht="35.1" customHeight="1" x14ac:dyDescent="0.2">
      <c r="B1280" s="48"/>
      <c r="C1280" s="49"/>
      <c r="D1280" s="50"/>
      <c r="E1280" s="47"/>
      <c r="F1280" s="43"/>
      <c r="G1280" s="45"/>
      <c r="K1280" s="7" t="str">
        <f>IF(O1280="","",COUNT(O$3:O1280))</f>
        <v/>
      </c>
      <c r="L1280" s="7" t="str">
        <f>IF(B1280&lt;&gt;"",B1280,IF(OR(COUNTA($G$3:$G1280)&lt;COUNTA($G$3:$G$1048576),$G1280&lt;&gt;""),L1279,""))</f>
        <v/>
      </c>
      <c r="M1280" s="7" t="str">
        <f>IF(C1280&lt;&gt;"",C1280,IF(OR(COUNTA($G$3:$G1280)&lt;COUNTA($G$3:$G$1048576),$G1280&lt;&gt;""),M1279,""))</f>
        <v/>
      </c>
      <c r="N1280" s="7" t="str">
        <f>IF(D1280&lt;&gt;"",D1280,IF(OR(COUNTA($G$3:$G1280)&lt;COUNTA($G$3:$G$1048576),$G1280&lt;&gt;""),N1279,""))</f>
        <v/>
      </c>
      <c r="O1280" s="8" t="str">
        <f t="shared" si="140"/>
        <v/>
      </c>
      <c r="P1280" s="10" t="str">
        <f>IFERROR(IF(O1280="",IF(COUNT(S$3:S$1048576)=COUNT(S$3:S1280),IF(S1280="","",INDEX(O$3:O1280,MATCH(MAX(K$3:K1280),K$3:K1280,0),0)),INDEX(O$3:O1280,MATCH(MAX(K$3:K1280),K$3:K1280,0),0)),O1280),"")</f>
        <v/>
      </c>
      <c r="Q1280" s="9" t="str">
        <f>IF(R1280="","",COUNT(R$3:R1280))</f>
        <v/>
      </c>
      <c r="R1280" s="7" t="str">
        <f t="shared" si="141"/>
        <v/>
      </c>
      <c r="S1280" s="11" t="str">
        <f>IFERROR(IF(COUNTA($E1280:$G1280)=0,"",IF(AND(R1280="",$O1280=INDEX(O$3:O1280,MATCH(MAX(Q$3:Q1280),Q$3:Q1280,0),0)),INDEX(R$3:R1280,MATCH(MAX(Q$3:Q1280),Q$3:Q1280,0),0),R1280)),"")</f>
        <v/>
      </c>
      <c r="T1280" s="7" t="str">
        <f>IF(U1280="","",COUNT(U$3:U1280))</f>
        <v/>
      </c>
      <c r="U1280" s="7" t="str">
        <f t="shared" si="136"/>
        <v/>
      </c>
      <c r="V1280" s="11" t="str">
        <f>IFERROR(IF(S1280="","",IF(U1280="",IF(AND(E1280="",F1280="",G1280&lt;&gt;"",$O1280=INDEX(O$3:O1280,MATCH(MAX(T$3:T1280),T$3:T1280,0),0)),INDEX(U$3:U1280,MATCH(MAX(T$3:T1280),T$3:T1280,0),0),IF(AND(S1280&lt;&gt;"",U1280=""),0,"")),U1280)),"")</f>
        <v/>
      </c>
      <c r="W1280" s="13" t="str">
        <f t="shared" si="137"/>
        <v/>
      </c>
      <c r="X1280" s="52" t="str">
        <f t="shared" si="142"/>
        <v/>
      </c>
      <c r="Y1280" s="52" t="str">
        <f t="shared" si="138"/>
        <v/>
      </c>
      <c r="Z1280" s="79" t="str">
        <f t="shared" si="139"/>
        <v/>
      </c>
    </row>
    <row r="1281" spans="2:26" ht="35.1" customHeight="1" x14ac:dyDescent="0.2">
      <c r="B1281" s="48"/>
      <c r="C1281" s="49"/>
      <c r="D1281" s="50"/>
      <c r="E1281" s="47"/>
      <c r="F1281" s="43"/>
      <c r="G1281" s="45"/>
      <c r="K1281" s="7" t="str">
        <f>IF(O1281="","",COUNT(O$3:O1281))</f>
        <v/>
      </c>
      <c r="L1281" s="7" t="str">
        <f>IF(B1281&lt;&gt;"",B1281,IF(OR(COUNTA($G$3:$G1281)&lt;COUNTA($G$3:$G$1048576),$G1281&lt;&gt;""),L1280,""))</f>
        <v/>
      </c>
      <c r="M1281" s="7" t="str">
        <f>IF(C1281&lt;&gt;"",C1281,IF(OR(COUNTA($G$3:$G1281)&lt;COUNTA($G$3:$G$1048576),$G1281&lt;&gt;""),M1280,""))</f>
        <v/>
      </c>
      <c r="N1281" s="7" t="str">
        <f>IF(D1281&lt;&gt;"",D1281,IF(OR(COUNTA($G$3:$G1281)&lt;COUNTA($G$3:$G$1048576),$G1281&lt;&gt;""),N1280,""))</f>
        <v/>
      </c>
      <c r="O1281" s="8" t="str">
        <f t="shared" si="140"/>
        <v/>
      </c>
      <c r="P1281" s="10" t="str">
        <f>IFERROR(IF(O1281="",IF(COUNT(S$3:S$1048576)=COUNT(S$3:S1281),IF(S1281="","",INDEX(O$3:O1281,MATCH(MAX(K$3:K1281),K$3:K1281,0),0)),INDEX(O$3:O1281,MATCH(MAX(K$3:K1281),K$3:K1281,0),0)),O1281),"")</f>
        <v/>
      </c>
      <c r="Q1281" s="9" t="str">
        <f>IF(R1281="","",COUNT(R$3:R1281))</f>
        <v/>
      </c>
      <c r="R1281" s="7" t="str">
        <f t="shared" si="141"/>
        <v/>
      </c>
      <c r="S1281" s="11" t="str">
        <f>IFERROR(IF(COUNTA($E1281:$G1281)=0,"",IF(AND(R1281="",$O1281=INDEX(O$3:O1281,MATCH(MAX(Q$3:Q1281),Q$3:Q1281,0),0)),INDEX(R$3:R1281,MATCH(MAX(Q$3:Q1281),Q$3:Q1281,0),0),R1281)),"")</f>
        <v/>
      </c>
      <c r="T1281" s="7" t="str">
        <f>IF(U1281="","",COUNT(U$3:U1281))</f>
        <v/>
      </c>
      <c r="U1281" s="7" t="str">
        <f t="shared" si="136"/>
        <v/>
      </c>
      <c r="V1281" s="11" t="str">
        <f>IFERROR(IF(S1281="","",IF(U1281="",IF(AND(E1281="",F1281="",G1281&lt;&gt;"",$O1281=INDEX(O$3:O1281,MATCH(MAX(T$3:T1281),T$3:T1281,0),0)),INDEX(U$3:U1281,MATCH(MAX(T$3:T1281),T$3:T1281,0),0),IF(AND(S1281&lt;&gt;"",U1281=""),0,"")),U1281)),"")</f>
        <v/>
      </c>
      <c r="W1281" s="13" t="str">
        <f t="shared" si="137"/>
        <v/>
      </c>
      <c r="X1281" s="52" t="str">
        <f t="shared" si="142"/>
        <v/>
      </c>
      <c r="Y1281" s="52" t="str">
        <f t="shared" si="138"/>
        <v/>
      </c>
      <c r="Z1281" s="79" t="str">
        <f t="shared" si="139"/>
        <v/>
      </c>
    </row>
    <row r="1282" spans="2:26" ht="35.1" customHeight="1" x14ac:dyDescent="0.2">
      <c r="B1282" s="48"/>
      <c r="C1282" s="49"/>
      <c r="D1282" s="50"/>
      <c r="E1282" s="47"/>
      <c r="F1282" s="43"/>
      <c r="G1282" s="45"/>
      <c r="K1282" s="7" t="str">
        <f>IF(O1282="","",COUNT(O$3:O1282))</f>
        <v/>
      </c>
      <c r="L1282" s="7" t="str">
        <f>IF(B1282&lt;&gt;"",B1282,IF(OR(COUNTA($G$3:$G1282)&lt;COUNTA($G$3:$G$1048576),$G1282&lt;&gt;""),L1281,""))</f>
        <v/>
      </c>
      <c r="M1282" s="7" t="str">
        <f>IF(C1282&lt;&gt;"",C1282,IF(OR(COUNTA($G$3:$G1282)&lt;COUNTA($G$3:$G$1048576),$G1282&lt;&gt;""),M1281,""))</f>
        <v/>
      </c>
      <c r="N1282" s="7" t="str">
        <f>IF(D1282&lt;&gt;"",D1282,IF(OR(COUNTA($G$3:$G1282)&lt;COUNTA($G$3:$G$1048576),$G1282&lt;&gt;""),N1281,""))</f>
        <v/>
      </c>
      <c r="O1282" s="8" t="str">
        <f t="shared" si="140"/>
        <v/>
      </c>
      <c r="P1282" s="10" t="str">
        <f>IFERROR(IF(O1282="",IF(COUNT(S$3:S$1048576)=COUNT(S$3:S1282),IF(S1282="","",INDEX(O$3:O1282,MATCH(MAX(K$3:K1282),K$3:K1282,0),0)),INDEX(O$3:O1282,MATCH(MAX(K$3:K1282),K$3:K1282,0),0)),O1282),"")</f>
        <v/>
      </c>
      <c r="Q1282" s="9" t="str">
        <f>IF(R1282="","",COUNT(R$3:R1282))</f>
        <v/>
      </c>
      <c r="R1282" s="7" t="str">
        <f t="shared" si="141"/>
        <v/>
      </c>
      <c r="S1282" s="11" t="str">
        <f>IFERROR(IF(COUNTA($E1282:$G1282)=0,"",IF(AND(R1282="",$O1282=INDEX(O$3:O1282,MATCH(MAX(Q$3:Q1282),Q$3:Q1282,0),0)),INDEX(R$3:R1282,MATCH(MAX(Q$3:Q1282),Q$3:Q1282,0),0),R1282)),"")</f>
        <v/>
      </c>
      <c r="T1282" s="7" t="str">
        <f>IF(U1282="","",COUNT(U$3:U1282))</f>
        <v/>
      </c>
      <c r="U1282" s="7" t="str">
        <f t="shared" si="136"/>
        <v/>
      </c>
      <c r="V1282" s="11" t="str">
        <f>IFERROR(IF(S1282="","",IF(U1282="",IF(AND(E1282="",F1282="",G1282&lt;&gt;"",$O1282=INDEX(O$3:O1282,MATCH(MAX(T$3:T1282),T$3:T1282,0),0)),INDEX(U$3:U1282,MATCH(MAX(T$3:T1282),T$3:T1282,0),0),IF(AND(S1282&lt;&gt;"",U1282=""),0,"")),U1282)),"")</f>
        <v/>
      </c>
      <c r="W1282" s="13" t="str">
        <f t="shared" si="137"/>
        <v/>
      </c>
      <c r="X1282" s="52" t="str">
        <f t="shared" si="142"/>
        <v/>
      </c>
      <c r="Y1282" s="52" t="str">
        <f t="shared" si="138"/>
        <v/>
      </c>
      <c r="Z1282" s="79" t="str">
        <f t="shared" si="139"/>
        <v/>
      </c>
    </row>
    <row r="1283" spans="2:26" ht="35.1" customHeight="1" x14ac:dyDescent="0.2">
      <c r="B1283" s="48"/>
      <c r="C1283" s="49"/>
      <c r="D1283" s="50"/>
      <c r="E1283" s="47"/>
      <c r="F1283" s="43"/>
      <c r="G1283" s="45"/>
      <c r="K1283" s="7" t="str">
        <f>IF(O1283="","",COUNT(O$3:O1283))</f>
        <v/>
      </c>
      <c r="L1283" s="7" t="str">
        <f>IF(B1283&lt;&gt;"",B1283,IF(OR(COUNTA($G$3:$G1283)&lt;COUNTA($G$3:$G$1048576),$G1283&lt;&gt;""),L1282,""))</f>
        <v/>
      </c>
      <c r="M1283" s="7" t="str">
        <f>IF(C1283&lt;&gt;"",C1283,IF(OR(COUNTA($G$3:$G1283)&lt;COUNTA($G$3:$G$1048576),$G1283&lt;&gt;""),M1282,""))</f>
        <v/>
      </c>
      <c r="N1283" s="7" t="str">
        <f>IF(D1283&lt;&gt;"",D1283,IF(OR(COUNTA($G$3:$G1283)&lt;COUNTA($G$3:$G$1048576),$G1283&lt;&gt;""),N1282,""))</f>
        <v/>
      </c>
      <c r="O1283" s="8" t="str">
        <f t="shared" si="140"/>
        <v/>
      </c>
      <c r="P1283" s="10" t="str">
        <f>IFERROR(IF(O1283="",IF(COUNT(S$3:S$1048576)=COUNT(S$3:S1283),IF(S1283="","",INDEX(O$3:O1283,MATCH(MAX(K$3:K1283),K$3:K1283,0),0)),INDEX(O$3:O1283,MATCH(MAX(K$3:K1283),K$3:K1283,0),0)),O1283),"")</f>
        <v/>
      </c>
      <c r="Q1283" s="9" t="str">
        <f>IF(R1283="","",COUNT(R$3:R1283))</f>
        <v/>
      </c>
      <c r="R1283" s="7" t="str">
        <f t="shared" si="141"/>
        <v/>
      </c>
      <c r="S1283" s="11" t="str">
        <f>IFERROR(IF(COUNTA($E1283:$G1283)=0,"",IF(AND(R1283="",$O1283=INDEX(O$3:O1283,MATCH(MAX(Q$3:Q1283),Q$3:Q1283,0),0)),INDEX(R$3:R1283,MATCH(MAX(Q$3:Q1283),Q$3:Q1283,0),0),R1283)),"")</f>
        <v/>
      </c>
      <c r="T1283" s="7" t="str">
        <f>IF(U1283="","",COUNT(U$3:U1283))</f>
        <v/>
      </c>
      <c r="U1283" s="7" t="str">
        <f t="shared" si="136"/>
        <v/>
      </c>
      <c r="V1283" s="11" t="str">
        <f>IFERROR(IF(S1283="","",IF(U1283="",IF(AND(E1283="",F1283="",G1283&lt;&gt;"",$O1283=INDEX(O$3:O1283,MATCH(MAX(T$3:T1283),T$3:T1283,0),0)),INDEX(U$3:U1283,MATCH(MAX(T$3:T1283),T$3:T1283,0),0),IF(AND(S1283&lt;&gt;"",U1283=""),0,"")),U1283)),"")</f>
        <v/>
      </c>
      <c r="W1283" s="13" t="str">
        <f t="shared" si="137"/>
        <v/>
      </c>
      <c r="X1283" s="52" t="str">
        <f t="shared" si="142"/>
        <v/>
      </c>
      <c r="Y1283" s="52" t="str">
        <f t="shared" si="138"/>
        <v/>
      </c>
      <c r="Z1283" s="79" t="str">
        <f t="shared" si="139"/>
        <v/>
      </c>
    </row>
    <row r="1284" spans="2:26" ht="35.1" customHeight="1" x14ac:dyDescent="0.2">
      <c r="B1284" s="48"/>
      <c r="C1284" s="49"/>
      <c r="D1284" s="50"/>
      <c r="E1284" s="47"/>
      <c r="F1284" s="43"/>
      <c r="G1284" s="45"/>
      <c r="K1284" s="7" t="str">
        <f>IF(O1284="","",COUNT(O$3:O1284))</f>
        <v/>
      </c>
      <c r="L1284" s="7" t="str">
        <f>IF(B1284&lt;&gt;"",B1284,IF(OR(COUNTA($G$3:$G1284)&lt;COUNTA($G$3:$G$1048576),$G1284&lt;&gt;""),L1283,""))</f>
        <v/>
      </c>
      <c r="M1284" s="7" t="str">
        <f>IF(C1284&lt;&gt;"",C1284,IF(OR(COUNTA($G$3:$G1284)&lt;COUNTA($G$3:$G$1048576),$G1284&lt;&gt;""),M1283,""))</f>
        <v/>
      </c>
      <c r="N1284" s="7" t="str">
        <f>IF(D1284&lt;&gt;"",D1284,IF(OR(COUNTA($G$3:$G1284)&lt;COUNTA($G$3:$G$1048576),$G1284&lt;&gt;""),N1283,""))</f>
        <v/>
      </c>
      <c r="O1284" s="8" t="str">
        <f t="shared" si="140"/>
        <v/>
      </c>
      <c r="P1284" s="10" t="str">
        <f>IFERROR(IF(O1284="",IF(COUNT(S$3:S$1048576)=COUNT(S$3:S1284),IF(S1284="","",INDEX(O$3:O1284,MATCH(MAX(K$3:K1284),K$3:K1284,0),0)),INDEX(O$3:O1284,MATCH(MAX(K$3:K1284),K$3:K1284,0),0)),O1284),"")</f>
        <v/>
      </c>
      <c r="Q1284" s="9" t="str">
        <f>IF(R1284="","",COUNT(R$3:R1284))</f>
        <v/>
      </c>
      <c r="R1284" s="7" t="str">
        <f t="shared" si="141"/>
        <v/>
      </c>
      <c r="S1284" s="11" t="str">
        <f>IFERROR(IF(COUNTA($E1284:$G1284)=0,"",IF(AND(R1284="",$O1284=INDEX(O$3:O1284,MATCH(MAX(Q$3:Q1284),Q$3:Q1284,0),0)),INDEX(R$3:R1284,MATCH(MAX(Q$3:Q1284),Q$3:Q1284,0),0),R1284)),"")</f>
        <v/>
      </c>
      <c r="T1284" s="7" t="str">
        <f>IF(U1284="","",COUNT(U$3:U1284))</f>
        <v/>
      </c>
      <c r="U1284" s="7" t="str">
        <f t="shared" ref="U1284:U1347" si="143">IF(F1284="",IF(R1284="","",0),F1284)</f>
        <v/>
      </c>
      <c r="V1284" s="11" t="str">
        <f>IFERROR(IF(S1284="","",IF(U1284="",IF(AND(E1284="",F1284="",G1284&lt;&gt;"",$O1284=INDEX(O$3:O1284,MATCH(MAX(T$3:T1284),T$3:T1284,0),0)),INDEX(U$3:U1284,MATCH(MAX(T$3:T1284),T$3:T1284,0),0),IF(AND(S1284&lt;&gt;"",U1284=""),0,"")),U1284)),"")</f>
        <v/>
      </c>
      <c r="W1284" s="13" t="str">
        <f t="shared" ref="W1284:W1347" si="144">IF(AND(S1284="",V1284=""),"",TIME(S1284,IF(V1284="",0,V1284),0))</f>
        <v/>
      </c>
      <c r="X1284" s="52" t="str">
        <f t="shared" si="142"/>
        <v/>
      </c>
      <c r="Y1284" s="52" t="str">
        <f t="shared" ref="Y1284:Y1347" si="145">IF(W1284="","",X1284&amp;$Y$2&amp;W1284)</f>
        <v/>
      </c>
      <c r="Z1284" s="79" t="str">
        <f t="shared" ref="Z1284:Z1347" si="146">IF(W1284="","",COUNTIF($Y$3:$Y$1048576,Y1284))</f>
        <v/>
      </c>
    </row>
    <row r="1285" spans="2:26" ht="35.1" customHeight="1" x14ac:dyDescent="0.2">
      <c r="B1285" s="48"/>
      <c r="C1285" s="49"/>
      <c r="D1285" s="50"/>
      <c r="E1285" s="47"/>
      <c r="F1285" s="43"/>
      <c r="G1285" s="45"/>
      <c r="K1285" s="7" t="str">
        <f>IF(O1285="","",COUNT(O$3:O1285))</f>
        <v/>
      </c>
      <c r="L1285" s="7" t="str">
        <f>IF(B1285&lt;&gt;"",B1285,IF(OR(COUNTA($G$3:$G1285)&lt;COUNTA($G$3:$G$1048576),$G1285&lt;&gt;""),L1284,""))</f>
        <v/>
      </c>
      <c r="M1285" s="7" t="str">
        <f>IF(C1285&lt;&gt;"",C1285,IF(OR(COUNTA($G$3:$G1285)&lt;COUNTA($G$3:$G$1048576),$G1285&lt;&gt;""),M1284,""))</f>
        <v/>
      </c>
      <c r="N1285" s="7" t="str">
        <f>IF(D1285&lt;&gt;"",D1285,IF(OR(COUNTA($G$3:$G1285)&lt;COUNTA($G$3:$G$1048576),$G1285&lt;&gt;""),N1284,""))</f>
        <v/>
      </c>
      <c r="O1285" s="8" t="str">
        <f t="shared" si="140"/>
        <v/>
      </c>
      <c r="P1285" s="10" t="str">
        <f>IFERROR(IF(O1285="",IF(COUNT(S$3:S$1048576)=COUNT(S$3:S1285),IF(S1285="","",INDEX(O$3:O1285,MATCH(MAX(K$3:K1285),K$3:K1285,0),0)),INDEX(O$3:O1285,MATCH(MAX(K$3:K1285),K$3:K1285,0),0)),O1285),"")</f>
        <v/>
      </c>
      <c r="Q1285" s="9" t="str">
        <f>IF(R1285="","",COUNT(R$3:R1285))</f>
        <v/>
      </c>
      <c r="R1285" s="7" t="str">
        <f t="shared" si="141"/>
        <v/>
      </c>
      <c r="S1285" s="11" t="str">
        <f>IFERROR(IF(COUNTA($E1285:$G1285)=0,"",IF(AND(R1285="",$O1285=INDEX(O$3:O1285,MATCH(MAX(Q$3:Q1285),Q$3:Q1285,0),0)),INDEX(R$3:R1285,MATCH(MAX(Q$3:Q1285),Q$3:Q1285,0),0),R1285)),"")</f>
        <v/>
      </c>
      <c r="T1285" s="7" t="str">
        <f>IF(U1285="","",COUNT(U$3:U1285))</f>
        <v/>
      </c>
      <c r="U1285" s="7" t="str">
        <f t="shared" si="143"/>
        <v/>
      </c>
      <c r="V1285" s="11" t="str">
        <f>IFERROR(IF(S1285="","",IF(U1285="",IF(AND(E1285="",F1285="",G1285&lt;&gt;"",$O1285=INDEX(O$3:O1285,MATCH(MAX(T$3:T1285),T$3:T1285,0),0)),INDEX(U$3:U1285,MATCH(MAX(T$3:T1285),T$3:T1285,0),0),IF(AND(S1285&lt;&gt;"",U1285=""),0,"")),U1285)),"")</f>
        <v/>
      </c>
      <c r="W1285" s="13" t="str">
        <f t="shared" si="144"/>
        <v/>
      </c>
      <c r="X1285" s="52" t="str">
        <f t="shared" si="142"/>
        <v/>
      </c>
      <c r="Y1285" s="52" t="str">
        <f t="shared" si="145"/>
        <v/>
      </c>
      <c r="Z1285" s="79" t="str">
        <f t="shared" si="146"/>
        <v/>
      </c>
    </row>
    <row r="1286" spans="2:26" ht="35.1" customHeight="1" x14ac:dyDescent="0.2">
      <c r="B1286" s="48"/>
      <c r="C1286" s="49"/>
      <c r="D1286" s="50"/>
      <c r="E1286" s="47"/>
      <c r="F1286" s="43"/>
      <c r="G1286" s="45"/>
      <c r="K1286" s="7" t="str">
        <f>IF(O1286="","",COUNT(O$3:O1286))</f>
        <v/>
      </c>
      <c r="L1286" s="7" t="str">
        <f>IF(B1286&lt;&gt;"",B1286,IF(OR(COUNTA($G$3:$G1286)&lt;COUNTA($G$3:$G$1048576),$G1286&lt;&gt;""),L1285,""))</f>
        <v/>
      </c>
      <c r="M1286" s="7" t="str">
        <f>IF(C1286&lt;&gt;"",C1286,IF(OR(COUNTA($G$3:$G1286)&lt;COUNTA($G$3:$G$1048576),$G1286&lt;&gt;""),M1285,""))</f>
        <v/>
      </c>
      <c r="N1286" s="7" t="str">
        <f>IF(D1286&lt;&gt;"",D1286,IF(OR(COUNTA($G$3:$G1286)&lt;COUNTA($G$3:$G$1048576),$G1286&lt;&gt;""),N1285,""))</f>
        <v/>
      </c>
      <c r="O1286" s="8" t="str">
        <f t="shared" si="140"/>
        <v/>
      </c>
      <c r="P1286" s="10" t="str">
        <f>IFERROR(IF(O1286="",IF(COUNT(S$3:S$1048576)=COUNT(S$3:S1286),IF(S1286="","",INDEX(O$3:O1286,MATCH(MAX(K$3:K1286),K$3:K1286,0),0)),INDEX(O$3:O1286,MATCH(MAX(K$3:K1286),K$3:K1286,0),0)),O1286),"")</f>
        <v/>
      </c>
      <c r="Q1286" s="9" t="str">
        <f>IF(R1286="","",COUNT(R$3:R1286))</f>
        <v/>
      </c>
      <c r="R1286" s="7" t="str">
        <f t="shared" si="141"/>
        <v/>
      </c>
      <c r="S1286" s="11" t="str">
        <f>IFERROR(IF(COUNTA($E1286:$G1286)=0,"",IF(AND(R1286="",$O1286=INDEX(O$3:O1286,MATCH(MAX(Q$3:Q1286),Q$3:Q1286,0),0)),INDEX(R$3:R1286,MATCH(MAX(Q$3:Q1286),Q$3:Q1286,0),0),R1286)),"")</f>
        <v/>
      </c>
      <c r="T1286" s="7" t="str">
        <f>IF(U1286="","",COUNT(U$3:U1286))</f>
        <v/>
      </c>
      <c r="U1286" s="7" t="str">
        <f t="shared" si="143"/>
        <v/>
      </c>
      <c r="V1286" s="11" t="str">
        <f>IFERROR(IF(S1286="","",IF(U1286="",IF(AND(E1286="",F1286="",G1286&lt;&gt;"",$O1286=INDEX(O$3:O1286,MATCH(MAX(T$3:T1286),T$3:T1286,0),0)),INDEX(U$3:U1286,MATCH(MAX(T$3:T1286),T$3:T1286,0),0),IF(AND(S1286&lt;&gt;"",U1286=""),0,"")),U1286)),"")</f>
        <v/>
      </c>
      <c r="W1286" s="13" t="str">
        <f t="shared" si="144"/>
        <v/>
      </c>
      <c r="X1286" s="52" t="str">
        <f t="shared" si="142"/>
        <v/>
      </c>
      <c r="Y1286" s="52" t="str">
        <f t="shared" si="145"/>
        <v/>
      </c>
      <c r="Z1286" s="79" t="str">
        <f t="shared" si="146"/>
        <v/>
      </c>
    </row>
    <row r="1287" spans="2:26" ht="35.1" customHeight="1" x14ac:dyDescent="0.2">
      <c r="B1287" s="48"/>
      <c r="C1287" s="49"/>
      <c r="D1287" s="50"/>
      <c r="E1287" s="47"/>
      <c r="F1287" s="43"/>
      <c r="G1287" s="45"/>
      <c r="K1287" s="7" t="str">
        <f>IF(O1287="","",COUNT(O$3:O1287))</f>
        <v/>
      </c>
      <c r="L1287" s="7" t="str">
        <f>IF(B1287&lt;&gt;"",B1287,IF(OR(COUNTA($G$3:$G1287)&lt;COUNTA($G$3:$G$1048576),$G1287&lt;&gt;""),L1286,""))</f>
        <v/>
      </c>
      <c r="M1287" s="7" t="str">
        <f>IF(C1287&lt;&gt;"",C1287,IF(OR(COUNTA($G$3:$G1287)&lt;COUNTA($G$3:$G$1048576),$G1287&lt;&gt;""),M1286,""))</f>
        <v/>
      </c>
      <c r="N1287" s="7" t="str">
        <f>IF(D1287&lt;&gt;"",D1287,IF(OR(COUNTA($G$3:$G1287)&lt;COUNTA($G$3:$G$1048576),$G1287&lt;&gt;""),N1286,""))</f>
        <v/>
      </c>
      <c r="O1287" s="8" t="str">
        <f t="shared" si="140"/>
        <v/>
      </c>
      <c r="P1287" s="10" t="str">
        <f>IFERROR(IF(O1287="",IF(COUNT(S$3:S$1048576)=COUNT(S$3:S1287),IF(S1287="","",INDEX(O$3:O1287,MATCH(MAX(K$3:K1287),K$3:K1287,0),0)),INDEX(O$3:O1287,MATCH(MAX(K$3:K1287),K$3:K1287,0),0)),O1287),"")</f>
        <v/>
      </c>
      <c r="Q1287" s="9" t="str">
        <f>IF(R1287="","",COUNT(R$3:R1287))</f>
        <v/>
      </c>
      <c r="R1287" s="7" t="str">
        <f t="shared" si="141"/>
        <v/>
      </c>
      <c r="S1287" s="11" t="str">
        <f>IFERROR(IF(COUNTA($E1287:$G1287)=0,"",IF(AND(R1287="",$O1287=INDEX(O$3:O1287,MATCH(MAX(Q$3:Q1287),Q$3:Q1287,0),0)),INDEX(R$3:R1287,MATCH(MAX(Q$3:Q1287),Q$3:Q1287,0),0),R1287)),"")</f>
        <v/>
      </c>
      <c r="T1287" s="7" t="str">
        <f>IF(U1287="","",COUNT(U$3:U1287))</f>
        <v/>
      </c>
      <c r="U1287" s="7" t="str">
        <f t="shared" si="143"/>
        <v/>
      </c>
      <c r="V1287" s="11" t="str">
        <f>IFERROR(IF(S1287="","",IF(U1287="",IF(AND(E1287="",F1287="",G1287&lt;&gt;"",$O1287=INDEX(O$3:O1287,MATCH(MAX(T$3:T1287),T$3:T1287,0),0)),INDEX(U$3:U1287,MATCH(MAX(T$3:T1287),T$3:T1287,0),0),IF(AND(S1287&lt;&gt;"",U1287=""),0,"")),U1287)),"")</f>
        <v/>
      </c>
      <c r="W1287" s="13" t="str">
        <f t="shared" si="144"/>
        <v/>
      </c>
      <c r="X1287" s="52" t="str">
        <f t="shared" si="142"/>
        <v/>
      </c>
      <c r="Y1287" s="52" t="str">
        <f t="shared" si="145"/>
        <v/>
      </c>
      <c r="Z1287" s="79" t="str">
        <f t="shared" si="146"/>
        <v/>
      </c>
    </row>
    <row r="1288" spans="2:26" ht="35.1" customHeight="1" x14ac:dyDescent="0.2">
      <c r="B1288" s="48"/>
      <c r="C1288" s="49"/>
      <c r="D1288" s="50"/>
      <c r="E1288" s="47"/>
      <c r="F1288" s="43"/>
      <c r="G1288" s="45"/>
      <c r="K1288" s="7" t="str">
        <f>IF(O1288="","",COUNT(O$3:O1288))</f>
        <v/>
      </c>
      <c r="L1288" s="7" t="str">
        <f>IF(B1288&lt;&gt;"",B1288,IF(OR(COUNTA($G$3:$G1288)&lt;COUNTA($G$3:$G$1048576),$G1288&lt;&gt;""),L1287,""))</f>
        <v/>
      </c>
      <c r="M1288" s="7" t="str">
        <f>IF(C1288&lt;&gt;"",C1288,IF(OR(COUNTA($G$3:$G1288)&lt;COUNTA($G$3:$G$1048576),$G1288&lt;&gt;""),M1287,""))</f>
        <v/>
      </c>
      <c r="N1288" s="7" t="str">
        <f>IF(D1288&lt;&gt;"",D1288,IF(OR(COUNTA($G$3:$G1288)&lt;COUNTA($G$3:$G$1048576),$G1288&lt;&gt;""),N1287,""))</f>
        <v/>
      </c>
      <c r="O1288" s="8" t="str">
        <f t="shared" si="140"/>
        <v/>
      </c>
      <c r="P1288" s="10" t="str">
        <f>IFERROR(IF(O1288="",IF(COUNT(S$3:S$1048576)=COUNT(S$3:S1288),IF(S1288="","",INDEX(O$3:O1288,MATCH(MAX(K$3:K1288),K$3:K1288,0),0)),INDEX(O$3:O1288,MATCH(MAX(K$3:K1288),K$3:K1288,0),0)),O1288),"")</f>
        <v/>
      </c>
      <c r="Q1288" s="9" t="str">
        <f>IF(R1288="","",COUNT(R$3:R1288))</f>
        <v/>
      </c>
      <c r="R1288" s="7" t="str">
        <f t="shared" si="141"/>
        <v/>
      </c>
      <c r="S1288" s="11" t="str">
        <f>IFERROR(IF(COUNTA($E1288:$G1288)=0,"",IF(AND(R1288="",$O1288=INDEX(O$3:O1288,MATCH(MAX(Q$3:Q1288),Q$3:Q1288,0),0)),INDEX(R$3:R1288,MATCH(MAX(Q$3:Q1288),Q$3:Q1288,0),0),R1288)),"")</f>
        <v/>
      </c>
      <c r="T1288" s="7" t="str">
        <f>IF(U1288="","",COUNT(U$3:U1288))</f>
        <v/>
      </c>
      <c r="U1288" s="7" t="str">
        <f t="shared" si="143"/>
        <v/>
      </c>
      <c r="V1288" s="11" t="str">
        <f>IFERROR(IF(S1288="","",IF(U1288="",IF(AND(E1288="",F1288="",G1288&lt;&gt;"",$O1288=INDEX(O$3:O1288,MATCH(MAX(T$3:T1288),T$3:T1288,0),0)),INDEX(U$3:U1288,MATCH(MAX(T$3:T1288),T$3:T1288,0),0),IF(AND(S1288&lt;&gt;"",U1288=""),0,"")),U1288)),"")</f>
        <v/>
      </c>
      <c r="W1288" s="13" t="str">
        <f t="shared" si="144"/>
        <v/>
      </c>
      <c r="X1288" s="52" t="str">
        <f t="shared" si="142"/>
        <v/>
      </c>
      <c r="Y1288" s="52" t="str">
        <f t="shared" si="145"/>
        <v/>
      </c>
      <c r="Z1288" s="79" t="str">
        <f t="shared" si="146"/>
        <v/>
      </c>
    </row>
    <row r="1289" spans="2:26" ht="35.1" customHeight="1" x14ac:dyDescent="0.2">
      <c r="B1289" s="48"/>
      <c r="C1289" s="49"/>
      <c r="D1289" s="50"/>
      <c r="E1289" s="47"/>
      <c r="F1289" s="43"/>
      <c r="G1289" s="45"/>
      <c r="K1289" s="7" t="str">
        <f>IF(O1289="","",COUNT(O$3:O1289))</f>
        <v/>
      </c>
      <c r="L1289" s="7" t="str">
        <f>IF(B1289&lt;&gt;"",B1289,IF(OR(COUNTA($G$3:$G1289)&lt;COUNTA($G$3:$G$1048576),$G1289&lt;&gt;""),L1288,""))</f>
        <v/>
      </c>
      <c r="M1289" s="7" t="str">
        <f>IF(C1289&lt;&gt;"",C1289,IF(OR(COUNTA($G$3:$G1289)&lt;COUNTA($G$3:$G$1048576),$G1289&lt;&gt;""),M1288,""))</f>
        <v/>
      </c>
      <c r="N1289" s="7" t="str">
        <f>IF(D1289&lt;&gt;"",D1289,IF(OR(COUNTA($G$3:$G1289)&lt;COUNTA($G$3:$G$1048576),$G1289&lt;&gt;""),N1288,""))</f>
        <v/>
      </c>
      <c r="O1289" s="8" t="str">
        <f t="shared" si="140"/>
        <v/>
      </c>
      <c r="P1289" s="10" t="str">
        <f>IFERROR(IF(O1289="",IF(COUNT(S$3:S$1048576)=COUNT(S$3:S1289),IF(S1289="","",INDEX(O$3:O1289,MATCH(MAX(K$3:K1289),K$3:K1289,0),0)),INDEX(O$3:O1289,MATCH(MAX(K$3:K1289),K$3:K1289,0),0)),O1289),"")</f>
        <v/>
      </c>
      <c r="Q1289" s="9" t="str">
        <f>IF(R1289="","",COUNT(R$3:R1289))</f>
        <v/>
      </c>
      <c r="R1289" s="7" t="str">
        <f t="shared" si="141"/>
        <v/>
      </c>
      <c r="S1289" s="11" t="str">
        <f>IFERROR(IF(COUNTA($E1289:$G1289)=0,"",IF(AND(R1289="",$O1289=INDEX(O$3:O1289,MATCH(MAX(Q$3:Q1289),Q$3:Q1289,0),0)),INDEX(R$3:R1289,MATCH(MAX(Q$3:Q1289),Q$3:Q1289,0),0),R1289)),"")</f>
        <v/>
      </c>
      <c r="T1289" s="7" t="str">
        <f>IF(U1289="","",COUNT(U$3:U1289))</f>
        <v/>
      </c>
      <c r="U1289" s="7" t="str">
        <f t="shared" si="143"/>
        <v/>
      </c>
      <c r="V1289" s="11" t="str">
        <f>IFERROR(IF(S1289="","",IF(U1289="",IF(AND(E1289="",F1289="",G1289&lt;&gt;"",$O1289=INDEX(O$3:O1289,MATCH(MAX(T$3:T1289),T$3:T1289,0),0)),INDEX(U$3:U1289,MATCH(MAX(T$3:T1289),T$3:T1289,0),0),IF(AND(S1289&lt;&gt;"",U1289=""),0,"")),U1289)),"")</f>
        <v/>
      </c>
      <c r="W1289" s="13" t="str">
        <f t="shared" si="144"/>
        <v/>
      </c>
      <c r="X1289" s="52" t="str">
        <f t="shared" si="142"/>
        <v/>
      </c>
      <c r="Y1289" s="52" t="str">
        <f t="shared" si="145"/>
        <v/>
      </c>
      <c r="Z1289" s="79" t="str">
        <f t="shared" si="146"/>
        <v/>
      </c>
    </row>
    <row r="1290" spans="2:26" ht="35.1" customHeight="1" x14ac:dyDescent="0.2">
      <c r="B1290" s="48"/>
      <c r="C1290" s="49"/>
      <c r="D1290" s="50"/>
      <c r="E1290" s="47"/>
      <c r="F1290" s="43"/>
      <c r="G1290" s="45"/>
      <c r="K1290" s="7" t="str">
        <f>IF(O1290="","",COUNT(O$3:O1290))</f>
        <v/>
      </c>
      <c r="L1290" s="7" t="str">
        <f>IF(B1290&lt;&gt;"",B1290,IF(OR(COUNTA($G$3:$G1290)&lt;COUNTA($G$3:$G$1048576),$G1290&lt;&gt;""),L1289,""))</f>
        <v/>
      </c>
      <c r="M1290" s="7" t="str">
        <f>IF(C1290&lt;&gt;"",C1290,IF(OR(COUNTA($G$3:$G1290)&lt;COUNTA($G$3:$G$1048576),$G1290&lt;&gt;""),M1289,""))</f>
        <v/>
      </c>
      <c r="N1290" s="7" t="str">
        <f>IF(D1290&lt;&gt;"",D1290,IF(OR(COUNTA($G$3:$G1290)&lt;COUNTA($G$3:$G$1048576),$G1290&lt;&gt;""),N1289,""))</f>
        <v/>
      </c>
      <c r="O1290" s="8" t="str">
        <f t="shared" si="140"/>
        <v/>
      </c>
      <c r="P1290" s="10" t="str">
        <f>IFERROR(IF(O1290="",IF(COUNT(S$3:S$1048576)=COUNT(S$3:S1290),IF(S1290="","",INDEX(O$3:O1290,MATCH(MAX(K$3:K1290),K$3:K1290,0),0)),INDEX(O$3:O1290,MATCH(MAX(K$3:K1290),K$3:K1290,0),0)),O1290),"")</f>
        <v/>
      </c>
      <c r="Q1290" s="9" t="str">
        <f>IF(R1290="","",COUNT(R$3:R1290))</f>
        <v/>
      </c>
      <c r="R1290" s="7" t="str">
        <f t="shared" si="141"/>
        <v/>
      </c>
      <c r="S1290" s="11" t="str">
        <f>IFERROR(IF(COUNTA($E1290:$G1290)=0,"",IF(AND(R1290="",$O1290=INDEX(O$3:O1290,MATCH(MAX(Q$3:Q1290),Q$3:Q1290,0),0)),INDEX(R$3:R1290,MATCH(MAX(Q$3:Q1290),Q$3:Q1290,0),0),R1290)),"")</f>
        <v/>
      </c>
      <c r="T1290" s="7" t="str">
        <f>IF(U1290="","",COUNT(U$3:U1290))</f>
        <v/>
      </c>
      <c r="U1290" s="7" t="str">
        <f t="shared" si="143"/>
        <v/>
      </c>
      <c r="V1290" s="11" t="str">
        <f>IFERROR(IF(S1290="","",IF(U1290="",IF(AND(E1290="",F1290="",G1290&lt;&gt;"",$O1290=INDEX(O$3:O1290,MATCH(MAX(T$3:T1290),T$3:T1290,0),0)),INDEX(U$3:U1290,MATCH(MAX(T$3:T1290),T$3:T1290,0),0),IF(AND(S1290&lt;&gt;"",U1290=""),0,"")),U1290)),"")</f>
        <v/>
      </c>
      <c r="W1290" s="13" t="str">
        <f t="shared" si="144"/>
        <v/>
      </c>
      <c r="X1290" s="52" t="str">
        <f t="shared" si="142"/>
        <v/>
      </c>
      <c r="Y1290" s="52" t="str">
        <f t="shared" si="145"/>
        <v/>
      </c>
      <c r="Z1290" s="79" t="str">
        <f t="shared" si="146"/>
        <v/>
      </c>
    </row>
    <row r="1291" spans="2:26" ht="35.1" customHeight="1" x14ac:dyDescent="0.2">
      <c r="B1291" s="48"/>
      <c r="C1291" s="49"/>
      <c r="D1291" s="50"/>
      <c r="E1291" s="47"/>
      <c r="F1291" s="43"/>
      <c r="G1291" s="45"/>
      <c r="K1291" s="7" t="str">
        <f>IF(O1291="","",COUNT(O$3:O1291))</f>
        <v/>
      </c>
      <c r="L1291" s="7" t="str">
        <f>IF(B1291&lt;&gt;"",B1291,IF(OR(COUNTA($G$3:$G1291)&lt;COUNTA($G$3:$G$1048576),$G1291&lt;&gt;""),L1290,""))</f>
        <v/>
      </c>
      <c r="M1291" s="7" t="str">
        <f>IF(C1291&lt;&gt;"",C1291,IF(OR(COUNTA($G$3:$G1291)&lt;COUNTA($G$3:$G$1048576),$G1291&lt;&gt;""),M1290,""))</f>
        <v/>
      </c>
      <c r="N1291" s="7" t="str">
        <f>IF(D1291&lt;&gt;"",D1291,IF(OR(COUNTA($G$3:$G1291)&lt;COUNTA($G$3:$G$1048576),$G1291&lt;&gt;""),N1290,""))</f>
        <v/>
      </c>
      <c r="O1291" s="8" t="str">
        <f t="shared" si="140"/>
        <v/>
      </c>
      <c r="P1291" s="10" t="str">
        <f>IFERROR(IF(O1291="",IF(COUNT(S$3:S$1048576)=COUNT(S$3:S1291),IF(S1291="","",INDEX(O$3:O1291,MATCH(MAX(K$3:K1291),K$3:K1291,0),0)),INDEX(O$3:O1291,MATCH(MAX(K$3:K1291),K$3:K1291,0),0)),O1291),"")</f>
        <v/>
      </c>
      <c r="Q1291" s="9" t="str">
        <f>IF(R1291="","",COUNT(R$3:R1291))</f>
        <v/>
      </c>
      <c r="R1291" s="7" t="str">
        <f t="shared" si="141"/>
        <v/>
      </c>
      <c r="S1291" s="11" t="str">
        <f>IFERROR(IF(COUNTA($E1291:$G1291)=0,"",IF(AND(R1291="",$O1291=INDEX(O$3:O1291,MATCH(MAX(Q$3:Q1291),Q$3:Q1291,0),0)),INDEX(R$3:R1291,MATCH(MAX(Q$3:Q1291),Q$3:Q1291,0),0),R1291)),"")</f>
        <v/>
      </c>
      <c r="T1291" s="7" t="str">
        <f>IF(U1291="","",COUNT(U$3:U1291))</f>
        <v/>
      </c>
      <c r="U1291" s="7" t="str">
        <f t="shared" si="143"/>
        <v/>
      </c>
      <c r="V1291" s="11" t="str">
        <f>IFERROR(IF(S1291="","",IF(U1291="",IF(AND(E1291="",F1291="",G1291&lt;&gt;"",$O1291=INDEX(O$3:O1291,MATCH(MAX(T$3:T1291),T$3:T1291,0),0)),INDEX(U$3:U1291,MATCH(MAX(T$3:T1291),T$3:T1291,0),0),IF(AND(S1291&lt;&gt;"",U1291=""),0,"")),U1291)),"")</f>
        <v/>
      </c>
      <c r="W1291" s="13" t="str">
        <f t="shared" si="144"/>
        <v/>
      </c>
      <c r="X1291" s="52" t="str">
        <f t="shared" si="142"/>
        <v/>
      </c>
      <c r="Y1291" s="52" t="str">
        <f t="shared" si="145"/>
        <v/>
      </c>
      <c r="Z1291" s="79" t="str">
        <f t="shared" si="146"/>
        <v/>
      </c>
    </row>
    <row r="1292" spans="2:26" ht="35.1" customHeight="1" x14ac:dyDescent="0.2">
      <c r="B1292" s="48"/>
      <c r="C1292" s="49"/>
      <c r="D1292" s="50"/>
      <c r="E1292" s="47"/>
      <c r="F1292" s="43"/>
      <c r="G1292" s="45"/>
      <c r="K1292" s="7" t="str">
        <f>IF(O1292="","",COUNT(O$3:O1292))</f>
        <v/>
      </c>
      <c r="L1292" s="7" t="str">
        <f>IF(B1292&lt;&gt;"",B1292,IF(OR(COUNTA($G$3:$G1292)&lt;COUNTA($G$3:$G$1048576),$G1292&lt;&gt;""),L1291,""))</f>
        <v/>
      </c>
      <c r="M1292" s="7" t="str">
        <f>IF(C1292&lt;&gt;"",C1292,IF(OR(COUNTA($G$3:$G1292)&lt;COUNTA($G$3:$G$1048576),$G1292&lt;&gt;""),M1291,""))</f>
        <v/>
      </c>
      <c r="N1292" s="7" t="str">
        <f>IF(D1292&lt;&gt;"",D1292,IF(OR(COUNTA($G$3:$G1292)&lt;COUNTA($G$3:$G$1048576),$G1292&lt;&gt;""),N1291,""))</f>
        <v/>
      </c>
      <c r="O1292" s="8" t="str">
        <f t="shared" si="140"/>
        <v/>
      </c>
      <c r="P1292" s="10" t="str">
        <f>IFERROR(IF(O1292="",IF(COUNT(S$3:S$1048576)=COUNT(S$3:S1292),IF(S1292="","",INDEX(O$3:O1292,MATCH(MAX(K$3:K1292),K$3:K1292,0),0)),INDEX(O$3:O1292,MATCH(MAX(K$3:K1292),K$3:K1292,0),0)),O1292),"")</f>
        <v/>
      </c>
      <c r="Q1292" s="9" t="str">
        <f>IF(R1292="","",COUNT(R$3:R1292))</f>
        <v/>
      </c>
      <c r="R1292" s="7" t="str">
        <f t="shared" si="141"/>
        <v/>
      </c>
      <c r="S1292" s="11" t="str">
        <f>IFERROR(IF(COUNTA($E1292:$G1292)=0,"",IF(AND(R1292="",$O1292=INDEX(O$3:O1292,MATCH(MAX(Q$3:Q1292),Q$3:Q1292,0),0)),INDEX(R$3:R1292,MATCH(MAX(Q$3:Q1292),Q$3:Q1292,0),0),R1292)),"")</f>
        <v/>
      </c>
      <c r="T1292" s="7" t="str">
        <f>IF(U1292="","",COUNT(U$3:U1292))</f>
        <v/>
      </c>
      <c r="U1292" s="7" t="str">
        <f t="shared" si="143"/>
        <v/>
      </c>
      <c r="V1292" s="11" t="str">
        <f>IFERROR(IF(S1292="","",IF(U1292="",IF(AND(E1292="",F1292="",G1292&lt;&gt;"",$O1292=INDEX(O$3:O1292,MATCH(MAX(T$3:T1292),T$3:T1292,0),0)),INDEX(U$3:U1292,MATCH(MAX(T$3:T1292),T$3:T1292,0),0),IF(AND(S1292&lt;&gt;"",U1292=""),0,"")),U1292)),"")</f>
        <v/>
      </c>
      <c r="W1292" s="13" t="str">
        <f t="shared" si="144"/>
        <v/>
      </c>
      <c r="X1292" s="52" t="str">
        <f t="shared" si="142"/>
        <v/>
      </c>
      <c r="Y1292" s="52" t="str">
        <f t="shared" si="145"/>
        <v/>
      </c>
      <c r="Z1292" s="79" t="str">
        <f t="shared" si="146"/>
        <v/>
      </c>
    </row>
    <row r="1293" spans="2:26" ht="35.1" customHeight="1" x14ac:dyDescent="0.2">
      <c r="B1293" s="48"/>
      <c r="C1293" s="49"/>
      <c r="D1293" s="50"/>
      <c r="E1293" s="47"/>
      <c r="F1293" s="43"/>
      <c r="G1293" s="45"/>
      <c r="K1293" s="7" t="str">
        <f>IF(O1293="","",COUNT(O$3:O1293))</f>
        <v/>
      </c>
      <c r="L1293" s="7" t="str">
        <f>IF(B1293&lt;&gt;"",B1293,IF(OR(COUNTA($G$3:$G1293)&lt;COUNTA($G$3:$G$1048576),$G1293&lt;&gt;""),L1292,""))</f>
        <v/>
      </c>
      <c r="M1293" s="7" t="str">
        <f>IF(C1293&lt;&gt;"",C1293,IF(OR(COUNTA($G$3:$G1293)&lt;COUNTA($G$3:$G$1048576),$G1293&lt;&gt;""),M1292,""))</f>
        <v/>
      </c>
      <c r="N1293" s="7" t="str">
        <f>IF(D1293&lt;&gt;"",D1293,IF(OR(COUNTA($G$3:$G1293)&lt;COUNTA($G$3:$G$1048576),$G1293&lt;&gt;""),N1292,""))</f>
        <v/>
      </c>
      <c r="O1293" s="8" t="str">
        <f t="shared" si="140"/>
        <v/>
      </c>
      <c r="P1293" s="10" t="str">
        <f>IFERROR(IF(O1293="",IF(COUNT(S$3:S$1048576)=COUNT(S$3:S1293),IF(S1293="","",INDEX(O$3:O1293,MATCH(MAX(K$3:K1293),K$3:K1293,0),0)),INDEX(O$3:O1293,MATCH(MAX(K$3:K1293),K$3:K1293,0),0)),O1293),"")</f>
        <v/>
      </c>
      <c r="Q1293" s="9" t="str">
        <f>IF(R1293="","",COUNT(R$3:R1293))</f>
        <v/>
      </c>
      <c r="R1293" s="7" t="str">
        <f t="shared" si="141"/>
        <v/>
      </c>
      <c r="S1293" s="11" t="str">
        <f>IFERROR(IF(COUNTA($E1293:$G1293)=0,"",IF(AND(R1293="",$O1293=INDEX(O$3:O1293,MATCH(MAX(Q$3:Q1293),Q$3:Q1293,0),0)),INDEX(R$3:R1293,MATCH(MAX(Q$3:Q1293),Q$3:Q1293,0),0),R1293)),"")</f>
        <v/>
      </c>
      <c r="T1293" s="7" t="str">
        <f>IF(U1293="","",COUNT(U$3:U1293))</f>
        <v/>
      </c>
      <c r="U1293" s="7" t="str">
        <f t="shared" si="143"/>
        <v/>
      </c>
      <c r="V1293" s="11" t="str">
        <f>IFERROR(IF(S1293="","",IF(U1293="",IF(AND(E1293="",F1293="",G1293&lt;&gt;"",$O1293=INDEX(O$3:O1293,MATCH(MAX(T$3:T1293),T$3:T1293,0),0)),INDEX(U$3:U1293,MATCH(MAX(T$3:T1293),T$3:T1293,0),0),IF(AND(S1293&lt;&gt;"",U1293=""),0,"")),U1293)),"")</f>
        <v/>
      </c>
      <c r="W1293" s="13" t="str">
        <f t="shared" si="144"/>
        <v/>
      </c>
      <c r="X1293" s="52" t="str">
        <f t="shared" si="142"/>
        <v/>
      </c>
      <c r="Y1293" s="52" t="str">
        <f t="shared" si="145"/>
        <v/>
      </c>
      <c r="Z1293" s="79" t="str">
        <f t="shared" si="146"/>
        <v/>
      </c>
    </row>
    <row r="1294" spans="2:26" ht="35.1" customHeight="1" x14ac:dyDescent="0.2">
      <c r="B1294" s="48"/>
      <c r="C1294" s="49"/>
      <c r="D1294" s="50"/>
      <c r="E1294" s="47"/>
      <c r="F1294" s="43"/>
      <c r="G1294" s="45"/>
      <c r="K1294" s="7" t="str">
        <f>IF(O1294="","",COUNT(O$3:O1294))</f>
        <v/>
      </c>
      <c r="L1294" s="7" t="str">
        <f>IF(B1294&lt;&gt;"",B1294,IF(OR(COUNTA($G$3:$G1294)&lt;COUNTA($G$3:$G$1048576),$G1294&lt;&gt;""),L1293,""))</f>
        <v/>
      </c>
      <c r="M1294" s="7" t="str">
        <f>IF(C1294&lt;&gt;"",C1294,IF(OR(COUNTA($G$3:$G1294)&lt;COUNTA($G$3:$G$1048576),$G1294&lt;&gt;""),M1293,""))</f>
        <v/>
      </c>
      <c r="N1294" s="7" t="str">
        <f>IF(D1294&lt;&gt;"",D1294,IF(OR(COUNTA($G$3:$G1294)&lt;COUNTA($G$3:$G$1048576),$G1294&lt;&gt;""),N1293,""))</f>
        <v/>
      </c>
      <c r="O1294" s="8" t="str">
        <f t="shared" si="140"/>
        <v/>
      </c>
      <c r="P1294" s="10" t="str">
        <f>IFERROR(IF(O1294="",IF(COUNT(S$3:S$1048576)=COUNT(S$3:S1294),IF(S1294="","",INDEX(O$3:O1294,MATCH(MAX(K$3:K1294),K$3:K1294,0),0)),INDEX(O$3:O1294,MATCH(MAX(K$3:K1294),K$3:K1294,0),0)),O1294),"")</f>
        <v/>
      </c>
      <c r="Q1294" s="9" t="str">
        <f>IF(R1294="","",COUNT(R$3:R1294))</f>
        <v/>
      </c>
      <c r="R1294" s="7" t="str">
        <f t="shared" si="141"/>
        <v/>
      </c>
      <c r="S1294" s="11" t="str">
        <f>IFERROR(IF(COUNTA($E1294:$G1294)=0,"",IF(AND(R1294="",$O1294=INDEX(O$3:O1294,MATCH(MAX(Q$3:Q1294),Q$3:Q1294,0),0)),INDEX(R$3:R1294,MATCH(MAX(Q$3:Q1294),Q$3:Q1294,0),0),R1294)),"")</f>
        <v/>
      </c>
      <c r="T1294" s="7" t="str">
        <f>IF(U1294="","",COUNT(U$3:U1294))</f>
        <v/>
      </c>
      <c r="U1294" s="7" t="str">
        <f t="shared" si="143"/>
        <v/>
      </c>
      <c r="V1294" s="11" t="str">
        <f>IFERROR(IF(S1294="","",IF(U1294="",IF(AND(E1294="",F1294="",G1294&lt;&gt;"",$O1294=INDEX(O$3:O1294,MATCH(MAX(T$3:T1294),T$3:T1294,0),0)),INDEX(U$3:U1294,MATCH(MAX(T$3:T1294),T$3:T1294,0),0),IF(AND(S1294&lt;&gt;"",U1294=""),0,"")),U1294)),"")</f>
        <v/>
      </c>
      <c r="W1294" s="13" t="str">
        <f t="shared" si="144"/>
        <v/>
      </c>
      <c r="X1294" s="52" t="str">
        <f t="shared" si="142"/>
        <v/>
      </c>
      <c r="Y1294" s="52" t="str">
        <f t="shared" si="145"/>
        <v/>
      </c>
      <c r="Z1294" s="79" t="str">
        <f t="shared" si="146"/>
        <v/>
      </c>
    </row>
    <row r="1295" spans="2:26" ht="35.1" customHeight="1" x14ac:dyDescent="0.2">
      <c r="B1295" s="48"/>
      <c r="C1295" s="49"/>
      <c r="D1295" s="50"/>
      <c r="E1295" s="47"/>
      <c r="F1295" s="43"/>
      <c r="G1295" s="45"/>
      <c r="K1295" s="7" t="str">
        <f>IF(O1295="","",COUNT(O$3:O1295))</f>
        <v/>
      </c>
      <c r="L1295" s="7" t="str">
        <f>IF(B1295&lt;&gt;"",B1295,IF(OR(COUNTA($G$3:$G1295)&lt;COUNTA($G$3:$G$1048576),$G1295&lt;&gt;""),L1294,""))</f>
        <v/>
      </c>
      <c r="M1295" s="7" t="str">
        <f>IF(C1295&lt;&gt;"",C1295,IF(OR(COUNTA($G$3:$G1295)&lt;COUNTA($G$3:$G$1048576),$G1295&lt;&gt;""),M1294,""))</f>
        <v/>
      </c>
      <c r="N1295" s="7" t="str">
        <f>IF(D1295&lt;&gt;"",D1295,IF(OR(COUNTA($G$3:$G1295)&lt;COUNTA($G$3:$G$1048576),$G1295&lt;&gt;""),N1294,""))</f>
        <v/>
      </c>
      <c r="O1295" s="8" t="str">
        <f t="shared" si="140"/>
        <v/>
      </c>
      <c r="P1295" s="10" t="str">
        <f>IFERROR(IF(O1295="",IF(COUNT(S$3:S$1048576)=COUNT(S$3:S1295),IF(S1295="","",INDEX(O$3:O1295,MATCH(MAX(K$3:K1295),K$3:K1295,0),0)),INDEX(O$3:O1295,MATCH(MAX(K$3:K1295),K$3:K1295,0),0)),O1295),"")</f>
        <v/>
      </c>
      <c r="Q1295" s="9" t="str">
        <f>IF(R1295="","",COUNT(R$3:R1295))</f>
        <v/>
      </c>
      <c r="R1295" s="7" t="str">
        <f t="shared" si="141"/>
        <v/>
      </c>
      <c r="S1295" s="11" t="str">
        <f>IFERROR(IF(COUNTA($E1295:$G1295)=0,"",IF(AND(R1295="",$O1295=INDEX(O$3:O1295,MATCH(MAX(Q$3:Q1295),Q$3:Q1295,0),0)),INDEX(R$3:R1295,MATCH(MAX(Q$3:Q1295),Q$3:Q1295,0),0),R1295)),"")</f>
        <v/>
      </c>
      <c r="T1295" s="7" t="str">
        <f>IF(U1295="","",COUNT(U$3:U1295))</f>
        <v/>
      </c>
      <c r="U1295" s="7" t="str">
        <f t="shared" si="143"/>
        <v/>
      </c>
      <c r="V1295" s="11" t="str">
        <f>IFERROR(IF(S1295="","",IF(U1295="",IF(AND(E1295="",F1295="",G1295&lt;&gt;"",$O1295=INDEX(O$3:O1295,MATCH(MAX(T$3:T1295),T$3:T1295,0),0)),INDEX(U$3:U1295,MATCH(MAX(T$3:T1295),T$3:T1295,0),0),IF(AND(S1295&lt;&gt;"",U1295=""),0,"")),U1295)),"")</f>
        <v/>
      </c>
      <c r="W1295" s="13" t="str">
        <f t="shared" si="144"/>
        <v/>
      </c>
      <c r="X1295" s="52" t="str">
        <f t="shared" si="142"/>
        <v/>
      </c>
      <c r="Y1295" s="52" t="str">
        <f t="shared" si="145"/>
        <v/>
      </c>
      <c r="Z1295" s="79" t="str">
        <f t="shared" si="146"/>
        <v/>
      </c>
    </row>
    <row r="1296" spans="2:26" ht="35.1" customHeight="1" x14ac:dyDescent="0.2">
      <c r="B1296" s="48"/>
      <c r="C1296" s="49"/>
      <c r="D1296" s="50"/>
      <c r="E1296" s="47"/>
      <c r="F1296" s="43"/>
      <c r="G1296" s="45"/>
      <c r="K1296" s="7" t="str">
        <f>IF(O1296="","",COUNT(O$3:O1296))</f>
        <v/>
      </c>
      <c r="L1296" s="7" t="str">
        <f>IF(B1296&lt;&gt;"",B1296,IF(OR(COUNTA($G$3:$G1296)&lt;COUNTA($G$3:$G$1048576),$G1296&lt;&gt;""),L1295,""))</f>
        <v/>
      </c>
      <c r="M1296" s="7" t="str">
        <f>IF(C1296&lt;&gt;"",C1296,IF(OR(COUNTA($G$3:$G1296)&lt;COUNTA($G$3:$G$1048576),$G1296&lt;&gt;""),M1295,""))</f>
        <v/>
      </c>
      <c r="N1296" s="7" t="str">
        <f>IF(D1296&lt;&gt;"",D1296,IF(OR(COUNTA($G$3:$G1296)&lt;COUNTA($G$3:$G$1048576),$G1296&lt;&gt;""),N1295,""))</f>
        <v/>
      </c>
      <c r="O1296" s="8" t="str">
        <f t="shared" si="140"/>
        <v/>
      </c>
      <c r="P1296" s="10" t="str">
        <f>IFERROR(IF(O1296="",IF(COUNT(S$3:S$1048576)=COUNT(S$3:S1296),IF(S1296="","",INDEX(O$3:O1296,MATCH(MAX(K$3:K1296),K$3:K1296,0),0)),INDEX(O$3:O1296,MATCH(MAX(K$3:K1296),K$3:K1296,0),0)),O1296),"")</f>
        <v/>
      </c>
      <c r="Q1296" s="9" t="str">
        <f>IF(R1296="","",COUNT(R$3:R1296))</f>
        <v/>
      </c>
      <c r="R1296" s="7" t="str">
        <f t="shared" si="141"/>
        <v/>
      </c>
      <c r="S1296" s="11" t="str">
        <f>IFERROR(IF(COUNTA($E1296:$G1296)=0,"",IF(AND(R1296="",$O1296=INDEX(O$3:O1296,MATCH(MAX(Q$3:Q1296),Q$3:Q1296,0),0)),INDEX(R$3:R1296,MATCH(MAX(Q$3:Q1296),Q$3:Q1296,0),0),R1296)),"")</f>
        <v/>
      </c>
      <c r="T1296" s="7" t="str">
        <f>IF(U1296="","",COUNT(U$3:U1296))</f>
        <v/>
      </c>
      <c r="U1296" s="7" t="str">
        <f t="shared" si="143"/>
        <v/>
      </c>
      <c r="V1296" s="11" t="str">
        <f>IFERROR(IF(S1296="","",IF(U1296="",IF(AND(E1296="",F1296="",G1296&lt;&gt;"",$O1296=INDEX(O$3:O1296,MATCH(MAX(T$3:T1296),T$3:T1296,0),0)),INDEX(U$3:U1296,MATCH(MAX(T$3:T1296),T$3:T1296,0),0),IF(AND(S1296&lt;&gt;"",U1296=""),0,"")),U1296)),"")</f>
        <v/>
      </c>
      <c r="W1296" s="13" t="str">
        <f t="shared" si="144"/>
        <v/>
      </c>
      <c r="X1296" s="52" t="str">
        <f t="shared" si="142"/>
        <v/>
      </c>
      <c r="Y1296" s="52" t="str">
        <f t="shared" si="145"/>
        <v/>
      </c>
      <c r="Z1296" s="79" t="str">
        <f t="shared" si="146"/>
        <v/>
      </c>
    </row>
    <row r="1297" spans="2:26" ht="35.1" customHeight="1" x14ac:dyDescent="0.2">
      <c r="B1297" s="48"/>
      <c r="C1297" s="49"/>
      <c r="D1297" s="50"/>
      <c r="E1297" s="47"/>
      <c r="F1297" s="43"/>
      <c r="G1297" s="45"/>
      <c r="K1297" s="7" t="str">
        <f>IF(O1297="","",COUNT(O$3:O1297))</f>
        <v/>
      </c>
      <c r="L1297" s="7" t="str">
        <f>IF(B1297&lt;&gt;"",B1297,IF(OR(COUNTA($G$3:$G1297)&lt;COUNTA($G$3:$G$1048576),$G1297&lt;&gt;""),L1296,""))</f>
        <v/>
      </c>
      <c r="M1297" s="7" t="str">
        <f>IF(C1297&lt;&gt;"",C1297,IF(OR(COUNTA($G$3:$G1297)&lt;COUNTA($G$3:$G$1048576),$G1297&lt;&gt;""),M1296,""))</f>
        <v/>
      </c>
      <c r="N1297" s="7" t="str">
        <f>IF(D1297&lt;&gt;"",D1297,IF(OR(COUNTA($G$3:$G1297)&lt;COUNTA($G$3:$G$1048576),$G1297&lt;&gt;""),N1296,""))</f>
        <v/>
      </c>
      <c r="O1297" s="8" t="str">
        <f t="shared" si="140"/>
        <v/>
      </c>
      <c r="P1297" s="10" t="str">
        <f>IFERROR(IF(O1297="",IF(COUNT(S$3:S$1048576)=COUNT(S$3:S1297),IF(S1297="","",INDEX(O$3:O1297,MATCH(MAX(K$3:K1297),K$3:K1297,0),0)),INDEX(O$3:O1297,MATCH(MAX(K$3:K1297),K$3:K1297,0),0)),O1297),"")</f>
        <v/>
      </c>
      <c r="Q1297" s="9" t="str">
        <f>IF(R1297="","",COUNT(R$3:R1297))</f>
        <v/>
      </c>
      <c r="R1297" s="7" t="str">
        <f t="shared" si="141"/>
        <v/>
      </c>
      <c r="S1297" s="11" t="str">
        <f>IFERROR(IF(COUNTA($E1297:$G1297)=0,"",IF(AND(R1297="",$O1297=INDEX(O$3:O1297,MATCH(MAX(Q$3:Q1297),Q$3:Q1297,0),0)),INDEX(R$3:R1297,MATCH(MAX(Q$3:Q1297),Q$3:Q1297,0),0),R1297)),"")</f>
        <v/>
      </c>
      <c r="T1297" s="7" t="str">
        <f>IF(U1297="","",COUNT(U$3:U1297))</f>
        <v/>
      </c>
      <c r="U1297" s="7" t="str">
        <f t="shared" si="143"/>
        <v/>
      </c>
      <c r="V1297" s="11" t="str">
        <f>IFERROR(IF(S1297="","",IF(U1297="",IF(AND(E1297="",F1297="",G1297&lt;&gt;"",$O1297=INDEX(O$3:O1297,MATCH(MAX(T$3:T1297),T$3:T1297,0),0)),INDEX(U$3:U1297,MATCH(MAX(T$3:T1297),T$3:T1297,0),0),IF(AND(S1297&lt;&gt;"",U1297=""),0,"")),U1297)),"")</f>
        <v/>
      </c>
      <c r="W1297" s="13" t="str">
        <f t="shared" si="144"/>
        <v/>
      </c>
      <c r="X1297" s="52" t="str">
        <f t="shared" si="142"/>
        <v/>
      </c>
      <c r="Y1297" s="52" t="str">
        <f t="shared" si="145"/>
        <v/>
      </c>
      <c r="Z1297" s="79" t="str">
        <f t="shared" si="146"/>
        <v/>
      </c>
    </row>
    <row r="1298" spans="2:26" ht="35.1" customHeight="1" x14ac:dyDescent="0.2">
      <c r="B1298" s="48"/>
      <c r="C1298" s="49"/>
      <c r="D1298" s="50"/>
      <c r="E1298" s="47"/>
      <c r="F1298" s="43"/>
      <c r="G1298" s="45"/>
      <c r="K1298" s="7" t="str">
        <f>IF(O1298="","",COUNT(O$3:O1298))</f>
        <v/>
      </c>
      <c r="L1298" s="7" t="str">
        <f>IF(B1298&lt;&gt;"",B1298,IF(OR(COUNTA($G$3:$G1298)&lt;COUNTA($G$3:$G$1048576),$G1298&lt;&gt;""),L1297,""))</f>
        <v/>
      </c>
      <c r="M1298" s="7" t="str">
        <f>IF(C1298&lt;&gt;"",C1298,IF(OR(COUNTA($G$3:$G1298)&lt;COUNTA($G$3:$G$1048576),$G1298&lt;&gt;""),M1297,""))</f>
        <v/>
      </c>
      <c r="N1298" s="7" t="str">
        <f>IF(D1298&lt;&gt;"",D1298,IF(OR(COUNTA($G$3:$G1298)&lt;COUNTA($G$3:$G$1048576),$G1298&lt;&gt;""),N1297,""))</f>
        <v/>
      </c>
      <c r="O1298" s="8" t="str">
        <f t="shared" si="140"/>
        <v/>
      </c>
      <c r="P1298" s="10" t="str">
        <f>IFERROR(IF(O1298="",IF(COUNT(S$3:S$1048576)=COUNT(S$3:S1298),IF(S1298="","",INDEX(O$3:O1298,MATCH(MAX(K$3:K1298),K$3:K1298,0),0)),INDEX(O$3:O1298,MATCH(MAX(K$3:K1298),K$3:K1298,0),0)),O1298),"")</f>
        <v/>
      </c>
      <c r="Q1298" s="9" t="str">
        <f>IF(R1298="","",COUNT(R$3:R1298))</f>
        <v/>
      </c>
      <c r="R1298" s="7" t="str">
        <f t="shared" si="141"/>
        <v/>
      </c>
      <c r="S1298" s="11" t="str">
        <f>IFERROR(IF(COUNTA($E1298:$G1298)=0,"",IF(AND(R1298="",$O1298=INDEX(O$3:O1298,MATCH(MAX(Q$3:Q1298),Q$3:Q1298,0),0)),INDEX(R$3:R1298,MATCH(MAX(Q$3:Q1298),Q$3:Q1298,0),0),R1298)),"")</f>
        <v/>
      </c>
      <c r="T1298" s="7" t="str">
        <f>IF(U1298="","",COUNT(U$3:U1298))</f>
        <v/>
      </c>
      <c r="U1298" s="7" t="str">
        <f t="shared" si="143"/>
        <v/>
      </c>
      <c r="V1298" s="11" t="str">
        <f>IFERROR(IF(S1298="","",IF(U1298="",IF(AND(E1298="",F1298="",G1298&lt;&gt;"",$O1298=INDEX(O$3:O1298,MATCH(MAX(T$3:T1298),T$3:T1298,0),0)),INDEX(U$3:U1298,MATCH(MAX(T$3:T1298),T$3:T1298,0),0),IF(AND(S1298&lt;&gt;"",U1298=""),0,"")),U1298)),"")</f>
        <v/>
      </c>
      <c r="W1298" s="13" t="str">
        <f t="shared" si="144"/>
        <v/>
      </c>
      <c r="X1298" s="52" t="str">
        <f t="shared" si="142"/>
        <v/>
      </c>
      <c r="Y1298" s="52" t="str">
        <f t="shared" si="145"/>
        <v/>
      </c>
      <c r="Z1298" s="79" t="str">
        <f t="shared" si="146"/>
        <v/>
      </c>
    </row>
    <row r="1299" spans="2:26" ht="35.1" customHeight="1" x14ac:dyDescent="0.2">
      <c r="B1299" s="48"/>
      <c r="C1299" s="49"/>
      <c r="D1299" s="50"/>
      <c r="E1299" s="47"/>
      <c r="F1299" s="43"/>
      <c r="G1299" s="45"/>
      <c r="K1299" s="7" t="str">
        <f>IF(O1299="","",COUNT(O$3:O1299))</f>
        <v/>
      </c>
      <c r="L1299" s="7" t="str">
        <f>IF(B1299&lt;&gt;"",B1299,IF(OR(COUNTA($G$3:$G1299)&lt;COUNTA($G$3:$G$1048576),$G1299&lt;&gt;""),L1298,""))</f>
        <v/>
      </c>
      <c r="M1299" s="7" t="str">
        <f>IF(C1299&lt;&gt;"",C1299,IF(OR(COUNTA($G$3:$G1299)&lt;COUNTA($G$3:$G$1048576),$G1299&lt;&gt;""),M1298,""))</f>
        <v/>
      </c>
      <c r="N1299" s="7" t="str">
        <f>IF(D1299&lt;&gt;"",D1299,IF(OR(COUNTA($G$3:$G1299)&lt;COUNTA($G$3:$G$1048576),$G1299&lt;&gt;""),N1298,""))</f>
        <v/>
      </c>
      <c r="O1299" s="8" t="str">
        <f t="shared" si="140"/>
        <v/>
      </c>
      <c r="P1299" s="10" t="str">
        <f>IFERROR(IF(O1299="",IF(COUNT(S$3:S$1048576)=COUNT(S$3:S1299),IF(S1299="","",INDEX(O$3:O1299,MATCH(MAX(K$3:K1299),K$3:K1299,0),0)),INDEX(O$3:O1299,MATCH(MAX(K$3:K1299),K$3:K1299,0),0)),O1299),"")</f>
        <v/>
      </c>
      <c r="Q1299" s="9" t="str">
        <f>IF(R1299="","",COUNT(R$3:R1299))</f>
        <v/>
      </c>
      <c r="R1299" s="7" t="str">
        <f t="shared" si="141"/>
        <v/>
      </c>
      <c r="S1299" s="11" t="str">
        <f>IFERROR(IF(COUNTA($E1299:$G1299)=0,"",IF(AND(R1299="",$O1299=INDEX(O$3:O1299,MATCH(MAX(Q$3:Q1299),Q$3:Q1299,0),0)),INDEX(R$3:R1299,MATCH(MAX(Q$3:Q1299),Q$3:Q1299,0),0),R1299)),"")</f>
        <v/>
      </c>
      <c r="T1299" s="7" t="str">
        <f>IF(U1299="","",COUNT(U$3:U1299))</f>
        <v/>
      </c>
      <c r="U1299" s="7" t="str">
        <f t="shared" si="143"/>
        <v/>
      </c>
      <c r="V1299" s="11" t="str">
        <f>IFERROR(IF(S1299="","",IF(U1299="",IF(AND(E1299="",F1299="",G1299&lt;&gt;"",$O1299=INDEX(O$3:O1299,MATCH(MAX(T$3:T1299),T$3:T1299,0),0)),INDEX(U$3:U1299,MATCH(MAX(T$3:T1299),T$3:T1299,0),0),IF(AND(S1299&lt;&gt;"",U1299=""),0,"")),U1299)),"")</f>
        <v/>
      </c>
      <c r="W1299" s="13" t="str">
        <f t="shared" si="144"/>
        <v/>
      </c>
      <c r="X1299" s="52" t="str">
        <f t="shared" si="142"/>
        <v/>
      </c>
      <c r="Y1299" s="52" t="str">
        <f t="shared" si="145"/>
        <v/>
      </c>
      <c r="Z1299" s="79" t="str">
        <f t="shared" si="146"/>
        <v/>
      </c>
    </row>
    <row r="1300" spans="2:26" ht="35.1" customHeight="1" x14ac:dyDescent="0.2">
      <c r="B1300" s="48"/>
      <c r="C1300" s="49"/>
      <c r="D1300" s="50"/>
      <c r="E1300" s="47"/>
      <c r="F1300" s="43"/>
      <c r="G1300" s="45"/>
      <c r="K1300" s="7" t="str">
        <f>IF(O1300="","",COUNT(O$3:O1300))</f>
        <v/>
      </c>
      <c r="L1300" s="7" t="str">
        <f>IF(B1300&lt;&gt;"",B1300,IF(OR(COUNTA($G$3:$G1300)&lt;COUNTA($G$3:$G$1048576),$G1300&lt;&gt;""),L1299,""))</f>
        <v/>
      </c>
      <c r="M1300" s="7" t="str">
        <f>IF(C1300&lt;&gt;"",C1300,IF(OR(COUNTA($G$3:$G1300)&lt;COUNTA($G$3:$G$1048576),$G1300&lt;&gt;""),M1299,""))</f>
        <v/>
      </c>
      <c r="N1300" s="7" t="str">
        <f>IF(D1300&lt;&gt;"",D1300,IF(OR(COUNTA($G$3:$G1300)&lt;COUNTA($G$3:$G$1048576),$G1300&lt;&gt;""),N1299,""))</f>
        <v/>
      </c>
      <c r="O1300" s="8" t="str">
        <f t="shared" si="140"/>
        <v/>
      </c>
      <c r="P1300" s="10" t="str">
        <f>IFERROR(IF(O1300="",IF(COUNT(S$3:S$1048576)=COUNT(S$3:S1300),IF(S1300="","",INDEX(O$3:O1300,MATCH(MAX(K$3:K1300),K$3:K1300,0),0)),INDEX(O$3:O1300,MATCH(MAX(K$3:K1300),K$3:K1300,0),0)),O1300),"")</f>
        <v/>
      </c>
      <c r="Q1300" s="9" t="str">
        <f>IF(R1300="","",COUNT(R$3:R1300))</f>
        <v/>
      </c>
      <c r="R1300" s="7" t="str">
        <f t="shared" si="141"/>
        <v/>
      </c>
      <c r="S1300" s="11" t="str">
        <f>IFERROR(IF(COUNTA($E1300:$G1300)=0,"",IF(AND(R1300="",$O1300=INDEX(O$3:O1300,MATCH(MAX(Q$3:Q1300),Q$3:Q1300,0),0)),INDEX(R$3:R1300,MATCH(MAX(Q$3:Q1300),Q$3:Q1300,0),0),R1300)),"")</f>
        <v/>
      </c>
      <c r="T1300" s="7" t="str">
        <f>IF(U1300="","",COUNT(U$3:U1300))</f>
        <v/>
      </c>
      <c r="U1300" s="7" t="str">
        <f t="shared" si="143"/>
        <v/>
      </c>
      <c r="V1300" s="11" t="str">
        <f>IFERROR(IF(S1300="","",IF(U1300="",IF(AND(E1300="",F1300="",G1300&lt;&gt;"",$O1300=INDEX(O$3:O1300,MATCH(MAX(T$3:T1300),T$3:T1300,0),0)),INDEX(U$3:U1300,MATCH(MAX(T$3:T1300),T$3:T1300,0),0),IF(AND(S1300&lt;&gt;"",U1300=""),0,"")),U1300)),"")</f>
        <v/>
      </c>
      <c r="W1300" s="13" t="str">
        <f t="shared" si="144"/>
        <v/>
      </c>
      <c r="X1300" s="52" t="str">
        <f t="shared" si="142"/>
        <v/>
      </c>
      <c r="Y1300" s="52" t="str">
        <f t="shared" si="145"/>
        <v/>
      </c>
      <c r="Z1300" s="79" t="str">
        <f t="shared" si="146"/>
        <v/>
      </c>
    </row>
    <row r="1301" spans="2:26" ht="35.1" customHeight="1" x14ac:dyDescent="0.2">
      <c r="B1301" s="48"/>
      <c r="C1301" s="49"/>
      <c r="D1301" s="50"/>
      <c r="E1301" s="47"/>
      <c r="F1301" s="43"/>
      <c r="G1301" s="45"/>
      <c r="K1301" s="7" t="str">
        <f>IF(O1301="","",COUNT(O$3:O1301))</f>
        <v/>
      </c>
      <c r="L1301" s="7" t="str">
        <f>IF(B1301&lt;&gt;"",B1301,IF(OR(COUNTA($G$3:$G1301)&lt;COUNTA($G$3:$G$1048576),$G1301&lt;&gt;""),L1300,""))</f>
        <v/>
      </c>
      <c r="M1301" s="7" t="str">
        <f>IF(C1301&lt;&gt;"",C1301,IF(OR(COUNTA($G$3:$G1301)&lt;COUNTA($G$3:$G$1048576),$G1301&lt;&gt;""),M1300,""))</f>
        <v/>
      </c>
      <c r="N1301" s="7" t="str">
        <f>IF(D1301&lt;&gt;"",D1301,IF(OR(COUNTA($G$3:$G1301)&lt;COUNTA($G$3:$G$1048576),$G1301&lt;&gt;""),N1300,""))</f>
        <v/>
      </c>
      <c r="O1301" s="8" t="str">
        <f t="shared" si="140"/>
        <v/>
      </c>
      <c r="P1301" s="10" t="str">
        <f>IFERROR(IF(O1301="",IF(COUNT(S$3:S$1048576)=COUNT(S$3:S1301),IF(S1301="","",INDEX(O$3:O1301,MATCH(MAX(K$3:K1301),K$3:K1301,0),0)),INDEX(O$3:O1301,MATCH(MAX(K$3:K1301),K$3:K1301,0),0)),O1301),"")</f>
        <v/>
      </c>
      <c r="Q1301" s="9" t="str">
        <f>IF(R1301="","",COUNT(R$3:R1301))</f>
        <v/>
      </c>
      <c r="R1301" s="7" t="str">
        <f t="shared" si="141"/>
        <v/>
      </c>
      <c r="S1301" s="11" t="str">
        <f>IFERROR(IF(COUNTA($E1301:$G1301)=0,"",IF(AND(R1301="",$O1301=INDEX(O$3:O1301,MATCH(MAX(Q$3:Q1301),Q$3:Q1301,0),0)),INDEX(R$3:R1301,MATCH(MAX(Q$3:Q1301),Q$3:Q1301,0),0),R1301)),"")</f>
        <v/>
      </c>
      <c r="T1301" s="7" t="str">
        <f>IF(U1301="","",COUNT(U$3:U1301))</f>
        <v/>
      </c>
      <c r="U1301" s="7" t="str">
        <f t="shared" si="143"/>
        <v/>
      </c>
      <c r="V1301" s="11" t="str">
        <f>IFERROR(IF(S1301="","",IF(U1301="",IF(AND(E1301="",F1301="",G1301&lt;&gt;"",$O1301=INDEX(O$3:O1301,MATCH(MAX(T$3:T1301),T$3:T1301,0),0)),INDEX(U$3:U1301,MATCH(MAX(T$3:T1301),T$3:T1301,0),0),IF(AND(S1301&lt;&gt;"",U1301=""),0,"")),U1301)),"")</f>
        <v/>
      </c>
      <c r="W1301" s="13" t="str">
        <f t="shared" si="144"/>
        <v/>
      </c>
      <c r="X1301" s="52" t="str">
        <f t="shared" si="142"/>
        <v/>
      </c>
      <c r="Y1301" s="52" t="str">
        <f t="shared" si="145"/>
        <v/>
      </c>
      <c r="Z1301" s="79" t="str">
        <f t="shared" si="146"/>
        <v/>
      </c>
    </row>
    <row r="1302" spans="2:26" ht="35.1" customHeight="1" x14ac:dyDescent="0.2">
      <c r="B1302" s="48"/>
      <c r="C1302" s="49"/>
      <c r="D1302" s="50"/>
      <c r="E1302" s="47"/>
      <c r="F1302" s="43"/>
      <c r="G1302" s="45"/>
      <c r="K1302" s="7" t="str">
        <f>IF(O1302="","",COUNT(O$3:O1302))</f>
        <v/>
      </c>
      <c r="L1302" s="7" t="str">
        <f>IF(B1302&lt;&gt;"",B1302,IF(OR(COUNTA($G$3:$G1302)&lt;COUNTA($G$3:$G$1048576),$G1302&lt;&gt;""),L1301,""))</f>
        <v/>
      </c>
      <c r="M1302" s="7" t="str">
        <f>IF(C1302&lt;&gt;"",C1302,IF(OR(COUNTA($G$3:$G1302)&lt;COUNTA($G$3:$G$1048576),$G1302&lt;&gt;""),M1301,""))</f>
        <v/>
      </c>
      <c r="N1302" s="7" t="str">
        <f>IF(D1302&lt;&gt;"",D1302,IF(OR(COUNTA($G$3:$G1302)&lt;COUNTA($G$3:$G$1048576),$G1302&lt;&gt;""),N1301,""))</f>
        <v/>
      </c>
      <c r="O1302" s="8" t="str">
        <f t="shared" si="140"/>
        <v/>
      </c>
      <c r="P1302" s="10" t="str">
        <f>IFERROR(IF(O1302="",IF(COUNT(S$3:S$1048576)=COUNT(S$3:S1302),IF(S1302="","",INDEX(O$3:O1302,MATCH(MAX(K$3:K1302),K$3:K1302,0),0)),INDEX(O$3:O1302,MATCH(MAX(K$3:K1302),K$3:K1302,0),0)),O1302),"")</f>
        <v/>
      </c>
      <c r="Q1302" s="9" t="str">
        <f>IF(R1302="","",COUNT(R$3:R1302))</f>
        <v/>
      </c>
      <c r="R1302" s="7" t="str">
        <f t="shared" si="141"/>
        <v/>
      </c>
      <c r="S1302" s="11" t="str">
        <f>IFERROR(IF(COUNTA($E1302:$G1302)=0,"",IF(AND(R1302="",$O1302=INDEX(O$3:O1302,MATCH(MAX(Q$3:Q1302),Q$3:Q1302,0),0)),INDEX(R$3:R1302,MATCH(MAX(Q$3:Q1302),Q$3:Q1302,0),0),R1302)),"")</f>
        <v/>
      </c>
      <c r="T1302" s="7" t="str">
        <f>IF(U1302="","",COUNT(U$3:U1302))</f>
        <v/>
      </c>
      <c r="U1302" s="7" t="str">
        <f t="shared" si="143"/>
        <v/>
      </c>
      <c r="V1302" s="11" t="str">
        <f>IFERROR(IF(S1302="","",IF(U1302="",IF(AND(E1302="",F1302="",G1302&lt;&gt;"",$O1302=INDEX(O$3:O1302,MATCH(MAX(T$3:T1302),T$3:T1302,0),0)),INDEX(U$3:U1302,MATCH(MAX(T$3:T1302),T$3:T1302,0),0),IF(AND(S1302&lt;&gt;"",U1302=""),0,"")),U1302)),"")</f>
        <v/>
      </c>
      <c r="W1302" s="13" t="str">
        <f t="shared" si="144"/>
        <v/>
      </c>
      <c r="X1302" s="52" t="str">
        <f t="shared" si="142"/>
        <v/>
      </c>
      <c r="Y1302" s="52" t="str">
        <f t="shared" si="145"/>
        <v/>
      </c>
      <c r="Z1302" s="79" t="str">
        <f t="shared" si="146"/>
        <v/>
      </c>
    </row>
    <row r="1303" spans="2:26" ht="35.1" customHeight="1" x14ac:dyDescent="0.2">
      <c r="B1303" s="48"/>
      <c r="C1303" s="49"/>
      <c r="D1303" s="50"/>
      <c r="E1303" s="47"/>
      <c r="F1303" s="43"/>
      <c r="G1303" s="45"/>
      <c r="K1303" s="7" t="str">
        <f>IF(O1303="","",COUNT(O$3:O1303))</f>
        <v/>
      </c>
      <c r="L1303" s="7" t="str">
        <f>IF(B1303&lt;&gt;"",B1303,IF(OR(COUNTA($G$3:$G1303)&lt;COUNTA($G$3:$G$1048576),$G1303&lt;&gt;""),L1302,""))</f>
        <v/>
      </c>
      <c r="M1303" s="7" t="str">
        <f>IF(C1303&lt;&gt;"",C1303,IF(OR(COUNTA($G$3:$G1303)&lt;COUNTA($G$3:$G$1048576),$G1303&lt;&gt;""),M1302,""))</f>
        <v/>
      </c>
      <c r="N1303" s="7" t="str">
        <f>IF(D1303&lt;&gt;"",D1303,IF(OR(COUNTA($G$3:$G1303)&lt;COUNTA($G$3:$G$1048576),$G1303&lt;&gt;""),N1302,""))</f>
        <v/>
      </c>
      <c r="O1303" s="8" t="str">
        <f t="shared" si="140"/>
        <v/>
      </c>
      <c r="P1303" s="10" t="str">
        <f>IFERROR(IF(O1303="",IF(COUNT(S$3:S$1048576)=COUNT(S$3:S1303),IF(S1303="","",INDEX(O$3:O1303,MATCH(MAX(K$3:K1303),K$3:K1303,0),0)),INDEX(O$3:O1303,MATCH(MAX(K$3:K1303),K$3:K1303,0),0)),O1303),"")</f>
        <v/>
      </c>
      <c r="Q1303" s="9" t="str">
        <f>IF(R1303="","",COUNT(R$3:R1303))</f>
        <v/>
      </c>
      <c r="R1303" s="7" t="str">
        <f t="shared" si="141"/>
        <v/>
      </c>
      <c r="S1303" s="11" t="str">
        <f>IFERROR(IF(COUNTA($E1303:$G1303)=0,"",IF(AND(R1303="",$O1303=INDEX(O$3:O1303,MATCH(MAX(Q$3:Q1303),Q$3:Q1303,0),0)),INDEX(R$3:R1303,MATCH(MAX(Q$3:Q1303),Q$3:Q1303,0),0),R1303)),"")</f>
        <v/>
      </c>
      <c r="T1303" s="7" t="str">
        <f>IF(U1303="","",COUNT(U$3:U1303))</f>
        <v/>
      </c>
      <c r="U1303" s="7" t="str">
        <f t="shared" si="143"/>
        <v/>
      </c>
      <c r="V1303" s="11" t="str">
        <f>IFERROR(IF(S1303="","",IF(U1303="",IF(AND(E1303="",F1303="",G1303&lt;&gt;"",$O1303=INDEX(O$3:O1303,MATCH(MAX(T$3:T1303),T$3:T1303,0),0)),INDEX(U$3:U1303,MATCH(MAX(T$3:T1303),T$3:T1303,0),0),IF(AND(S1303&lt;&gt;"",U1303=""),0,"")),U1303)),"")</f>
        <v/>
      </c>
      <c r="W1303" s="13" t="str">
        <f t="shared" si="144"/>
        <v/>
      </c>
      <c r="X1303" s="52" t="str">
        <f t="shared" si="142"/>
        <v/>
      </c>
      <c r="Y1303" s="52" t="str">
        <f t="shared" si="145"/>
        <v/>
      </c>
      <c r="Z1303" s="79" t="str">
        <f t="shared" si="146"/>
        <v/>
      </c>
    </row>
    <row r="1304" spans="2:26" ht="35.1" customHeight="1" x14ac:dyDescent="0.2">
      <c r="B1304" s="48"/>
      <c r="C1304" s="49"/>
      <c r="D1304" s="50"/>
      <c r="E1304" s="47"/>
      <c r="F1304" s="43"/>
      <c r="G1304" s="45"/>
      <c r="K1304" s="7" t="str">
        <f>IF(O1304="","",COUNT(O$3:O1304))</f>
        <v/>
      </c>
      <c r="L1304" s="7" t="str">
        <f>IF(B1304&lt;&gt;"",B1304,IF(OR(COUNTA($G$3:$G1304)&lt;COUNTA($G$3:$G$1048576),$G1304&lt;&gt;""),L1303,""))</f>
        <v/>
      </c>
      <c r="M1304" s="7" t="str">
        <f>IF(C1304&lt;&gt;"",C1304,IF(OR(COUNTA($G$3:$G1304)&lt;COUNTA($G$3:$G$1048576),$G1304&lt;&gt;""),M1303,""))</f>
        <v/>
      </c>
      <c r="N1304" s="7" t="str">
        <f>IF(D1304&lt;&gt;"",D1304,IF(OR(COUNTA($G$3:$G1304)&lt;COUNTA($G$3:$G$1048576),$G1304&lt;&gt;""),N1303,""))</f>
        <v/>
      </c>
      <c r="O1304" s="8" t="str">
        <f t="shared" si="140"/>
        <v/>
      </c>
      <c r="P1304" s="10" t="str">
        <f>IFERROR(IF(O1304="",IF(COUNT(S$3:S$1048576)=COUNT(S$3:S1304),IF(S1304="","",INDEX(O$3:O1304,MATCH(MAX(K$3:K1304),K$3:K1304,0),0)),INDEX(O$3:O1304,MATCH(MAX(K$3:K1304),K$3:K1304,0),0)),O1304),"")</f>
        <v/>
      </c>
      <c r="Q1304" s="9" t="str">
        <f>IF(R1304="","",COUNT(R$3:R1304))</f>
        <v/>
      </c>
      <c r="R1304" s="7" t="str">
        <f t="shared" si="141"/>
        <v/>
      </c>
      <c r="S1304" s="11" t="str">
        <f>IFERROR(IF(COUNTA($E1304:$G1304)=0,"",IF(AND(R1304="",$O1304=INDEX(O$3:O1304,MATCH(MAX(Q$3:Q1304),Q$3:Q1304,0),0)),INDEX(R$3:R1304,MATCH(MAX(Q$3:Q1304),Q$3:Q1304,0),0),R1304)),"")</f>
        <v/>
      </c>
      <c r="T1304" s="7" t="str">
        <f>IF(U1304="","",COUNT(U$3:U1304))</f>
        <v/>
      </c>
      <c r="U1304" s="7" t="str">
        <f t="shared" si="143"/>
        <v/>
      </c>
      <c r="V1304" s="11" t="str">
        <f>IFERROR(IF(S1304="","",IF(U1304="",IF(AND(E1304="",F1304="",G1304&lt;&gt;"",$O1304=INDEX(O$3:O1304,MATCH(MAX(T$3:T1304),T$3:T1304,0),0)),INDEX(U$3:U1304,MATCH(MAX(T$3:T1304),T$3:T1304,0),0),IF(AND(S1304&lt;&gt;"",U1304=""),0,"")),U1304)),"")</f>
        <v/>
      </c>
      <c r="W1304" s="13" t="str">
        <f t="shared" si="144"/>
        <v/>
      </c>
      <c r="X1304" s="52" t="str">
        <f t="shared" si="142"/>
        <v/>
      </c>
      <c r="Y1304" s="52" t="str">
        <f t="shared" si="145"/>
        <v/>
      </c>
      <c r="Z1304" s="79" t="str">
        <f t="shared" si="146"/>
        <v/>
      </c>
    </row>
    <row r="1305" spans="2:26" ht="35.1" customHeight="1" x14ac:dyDescent="0.2">
      <c r="B1305" s="48"/>
      <c r="C1305" s="49"/>
      <c r="D1305" s="50"/>
      <c r="E1305" s="47"/>
      <c r="F1305" s="43"/>
      <c r="G1305" s="45"/>
      <c r="K1305" s="7" t="str">
        <f>IF(O1305="","",COUNT(O$3:O1305))</f>
        <v/>
      </c>
      <c r="L1305" s="7" t="str">
        <f>IF(B1305&lt;&gt;"",B1305,IF(OR(COUNTA($G$3:$G1305)&lt;COUNTA($G$3:$G$1048576),$G1305&lt;&gt;""),L1304,""))</f>
        <v/>
      </c>
      <c r="M1305" s="7" t="str">
        <f>IF(C1305&lt;&gt;"",C1305,IF(OR(COUNTA($G$3:$G1305)&lt;COUNTA($G$3:$G$1048576),$G1305&lt;&gt;""),M1304,""))</f>
        <v/>
      </c>
      <c r="N1305" s="7" t="str">
        <f>IF(D1305&lt;&gt;"",D1305,IF(OR(COUNTA($G$3:$G1305)&lt;COUNTA($G$3:$G$1048576),$G1305&lt;&gt;""),N1304,""))</f>
        <v/>
      </c>
      <c r="O1305" s="8" t="str">
        <f t="shared" si="140"/>
        <v/>
      </c>
      <c r="P1305" s="10" t="str">
        <f>IFERROR(IF(O1305="",IF(COUNT(S$3:S$1048576)=COUNT(S$3:S1305),IF(S1305="","",INDEX(O$3:O1305,MATCH(MAX(K$3:K1305),K$3:K1305,0),0)),INDEX(O$3:O1305,MATCH(MAX(K$3:K1305),K$3:K1305,0),0)),O1305),"")</f>
        <v/>
      </c>
      <c r="Q1305" s="9" t="str">
        <f>IF(R1305="","",COUNT(R$3:R1305))</f>
        <v/>
      </c>
      <c r="R1305" s="7" t="str">
        <f t="shared" si="141"/>
        <v/>
      </c>
      <c r="S1305" s="11" t="str">
        <f>IFERROR(IF(COUNTA($E1305:$G1305)=0,"",IF(AND(R1305="",$O1305=INDEX(O$3:O1305,MATCH(MAX(Q$3:Q1305),Q$3:Q1305,0),0)),INDEX(R$3:R1305,MATCH(MAX(Q$3:Q1305),Q$3:Q1305,0),0),R1305)),"")</f>
        <v/>
      </c>
      <c r="T1305" s="7" t="str">
        <f>IF(U1305="","",COUNT(U$3:U1305))</f>
        <v/>
      </c>
      <c r="U1305" s="7" t="str">
        <f t="shared" si="143"/>
        <v/>
      </c>
      <c r="V1305" s="11" t="str">
        <f>IFERROR(IF(S1305="","",IF(U1305="",IF(AND(E1305="",F1305="",G1305&lt;&gt;"",$O1305=INDEX(O$3:O1305,MATCH(MAX(T$3:T1305),T$3:T1305,0),0)),INDEX(U$3:U1305,MATCH(MAX(T$3:T1305),T$3:T1305,0),0),IF(AND(S1305&lt;&gt;"",U1305=""),0,"")),U1305)),"")</f>
        <v/>
      </c>
      <c r="W1305" s="13" t="str">
        <f t="shared" si="144"/>
        <v/>
      </c>
      <c r="X1305" s="52" t="str">
        <f t="shared" si="142"/>
        <v/>
      </c>
      <c r="Y1305" s="52" t="str">
        <f t="shared" si="145"/>
        <v/>
      </c>
      <c r="Z1305" s="79" t="str">
        <f t="shared" si="146"/>
        <v/>
      </c>
    </row>
    <row r="1306" spans="2:26" ht="35.1" customHeight="1" x14ac:dyDescent="0.2">
      <c r="B1306" s="48"/>
      <c r="C1306" s="49"/>
      <c r="D1306" s="50"/>
      <c r="E1306" s="47"/>
      <c r="F1306" s="43"/>
      <c r="G1306" s="45"/>
      <c r="K1306" s="7" t="str">
        <f>IF(O1306="","",COUNT(O$3:O1306))</f>
        <v/>
      </c>
      <c r="L1306" s="7" t="str">
        <f>IF(B1306&lt;&gt;"",B1306,IF(OR(COUNTA($G$3:$G1306)&lt;COUNTA($G$3:$G$1048576),$G1306&lt;&gt;""),L1305,""))</f>
        <v/>
      </c>
      <c r="M1306" s="7" t="str">
        <f>IF(C1306&lt;&gt;"",C1306,IF(OR(COUNTA($G$3:$G1306)&lt;COUNTA($G$3:$G$1048576),$G1306&lt;&gt;""),M1305,""))</f>
        <v/>
      </c>
      <c r="N1306" s="7" t="str">
        <f>IF(D1306&lt;&gt;"",D1306,IF(OR(COUNTA($G$3:$G1306)&lt;COUNTA($G$3:$G$1048576),$G1306&lt;&gt;""),N1305,""))</f>
        <v/>
      </c>
      <c r="O1306" s="8" t="str">
        <f t="shared" si="140"/>
        <v/>
      </c>
      <c r="P1306" s="10" t="str">
        <f>IFERROR(IF(O1306="",IF(COUNT(S$3:S$1048576)=COUNT(S$3:S1306),IF(S1306="","",INDEX(O$3:O1306,MATCH(MAX(K$3:K1306),K$3:K1306,0),0)),INDEX(O$3:O1306,MATCH(MAX(K$3:K1306),K$3:K1306,0),0)),O1306),"")</f>
        <v/>
      </c>
      <c r="Q1306" s="9" t="str">
        <f>IF(R1306="","",COUNT(R$3:R1306))</f>
        <v/>
      </c>
      <c r="R1306" s="7" t="str">
        <f t="shared" si="141"/>
        <v/>
      </c>
      <c r="S1306" s="11" t="str">
        <f>IFERROR(IF(COUNTA($E1306:$G1306)=0,"",IF(AND(R1306="",$O1306=INDEX(O$3:O1306,MATCH(MAX(Q$3:Q1306),Q$3:Q1306,0),0)),INDEX(R$3:R1306,MATCH(MAX(Q$3:Q1306),Q$3:Q1306,0),0),R1306)),"")</f>
        <v/>
      </c>
      <c r="T1306" s="7" t="str">
        <f>IF(U1306="","",COUNT(U$3:U1306))</f>
        <v/>
      </c>
      <c r="U1306" s="7" t="str">
        <f t="shared" si="143"/>
        <v/>
      </c>
      <c r="V1306" s="11" t="str">
        <f>IFERROR(IF(S1306="","",IF(U1306="",IF(AND(E1306="",F1306="",G1306&lt;&gt;"",$O1306=INDEX(O$3:O1306,MATCH(MAX(T$3:T1306),T$3:T1306,0),0)),INDEX(U$3:U1306,MATCH(MAX(T$3:T1306),T$3:T1306,0),0),IF(AND(S1306&lt;&gt;"",U1306=""),0,"")),U1306)),"")</f>
        <v/>
      </c>
      <c r="W1306" s="13" t="str">
        <f t="shared" si="144"/>
        <v/>
      </c>
      <c r="X1306" s="52" t="str">
        <f t="shared" si="142"/>
        <v/>
      </c>
      <c r="Y1306" s="52" t="str">
        <f t="shared" si="145"/>
        <v/>
      </c>
      <c r="Z1306" s="79" t="str">
        <f t="shared" si="146"/>
        <v/>
      </c>
    </row>
    <row r="1307" spans="2:26" ht="35.1" customHeight="1" x14ac:dyDescent="0.2">
      <c r="B1307" s="48"/>
      <c r="C1307" s="49"/>
      <c r="D1307" s="50"/>
      <c r="E1307" s="47"/>
      <c r="F1307" s="43"/>
      <c r="G1307" s="45"/>
      <c r="K1307" s="7" t="str">
        <f>IF(O1307="","",COUNT(O$3:O1307))</f>
        <v/>
      </c>
      <c r="L1307" s="7" t="str">
        <f>IF(B1307&lt;&gt;"",B1307,IF(OR(COUNTA($G$3:$G1307)&lt;COUNTA($G$3:$G$1048576),$G1307&lt;&gt;""),L1306,""))</f>
        <v/>
      </c>
      <c r="M1307" s="7" t="str">
        <f>IF(C1307&lt;&gt;"",C1307,IF(OR(COUNTA($G$3:$G1307)&lt;COUNTA($G$3:$G$1048576),$G1307&lt;&gt;""),M1306,""))</f>
        <v/>
      </c>
      <c r="N1307" s="7" t="str">
        <f>IF(D1307&lt;&gt;"",D1307,IF(OR(COUNTA($G$3:$G1307)&lt;COUNTA($G$3:$G$1048576),$G1307&lt;&gt;""),N1306,""))</f>
        <v/>
      </c>
      <c r="O1307" s="8" t="str">
        <f t="shared" si="140"/>
        <v/>
      </c>
      <c r="P1307" s="10" t="str">
        <f>IFERROR(IF(O1307="",IF(COUNT(S$3:S$1048576)=COUNT(S$3:S1307),IF(S1307="","",INDEX(O$3:O1307,MATCH(MAX(K$3:K1307),K$3:K1307,0),0)),INDEX(O$3:O1307,MATCH(MAX(K$3:K1307),K$3:K1307,0),0)),O1307),"")</f>
        <v/>
      </c>
      <c r="Q1307" s="9" t="str">
        <f>IF(R1307="","",COUNT(R$3:R1307))</f>
        <v/>
      </c>
      <c r="R1307" s="7" t="str">
        <f t="shared" si="141"/>
        <v/>
      </c>
      <c r="S1307" s="11" t="str">
        <f>IFERROR(IF(COUNTA($E1307:$G1307)=0,"",IF(AND(R1307="",$O1307=INDEX(O$3:O1307,MATCH(MAX(Q$3:Q1307),Q$3:Q1307,0),0)),INDEX(R$3:R1307,MATCH(MAX(Q$3:Q1307),Q$3:Q1307,0),0),R1307)),"")</f>
        <v/>
      </c>
      <c r="T1307" s="7" t="str">
        <f>IF(U1307="","",COUNT(U$3:U1307))</f>
        <v/>
      </c>
      <c r="U1307" s="7" t="str">
        <f t="shared" si="143"/>
        <v/>
      </c>
      <c r="V1307" s="11" t="str">
        <f>IFERROR(IF(S1307="","",IF(U1307="",IF(AND(E1307="",F1307="",G1307&lt;&gt;"",$O1307=INDEX(O$3:O1307,MATCH(MAX(T$3:T1307),T$3:T1307,0),0)),INDEX(U$3:U1307,MATCH(MAX(T$3:T1307),T$3:T1307,0),0),IF(AND(S1307&lt;&gt;"",U1307=""),0,"")),U1307)),"")</f>
        <v/>
      </c>
      <c r="W1307" s="13" t="str">
        <f t="shared" si="144"/>
        <v/>
      </c>
      <c r="X1307" s="52" t="str">
        <f t="shared" si="142"/>
        <v/>
      </c>
      <c r="Y1307" s="52" t="str">
        <f t="shared" si="145"/>
        <v/>
      </c>
      <c r="Z1307" s="79" t="str">
        <f t="shared" si="146"/>
        <v/>
      </c>
    </row>
    <row r="1308" spans="2:26" ht="35.1" customHeight="1" x14ac:dyDescent="0.2">
      <c r="B1308" s="48"/>
      <c r="C1308" s="49"/>
      <c r="D1308" s="50"/>
      <c r="E1308" s="47"/>
      <c r="F1308" s="43"/>
      <c r="G1308" s="45"/>
      <c r="K1308" s="7" t="str">
        <f>IF(O1308="","",COUNT(O$3:O1308))</f>
        <v/>
      </c>
      <c r="L1308" s="7" t="str">
        <f>IF(B1308&lt;&gt;"",B1308,IF(OR(COUNTA($G$3:$G1308)&lt;COUNTA($G$3:$G$1048576),$G1308&lt;&gt;""),L1307,""))</f>
        <v/>
      </c>
      <c r="M1308" s="7" t="str">
        <f>IF(C1308&lt;&gt;"",C1308,IF(OR(COUNTA($G$3:$G1308)&lt;COUNTA($G$3:$G$1048576),$G1308&lt;&gt;""),M1307,""))</f>
        <v/>
      </c>
      <c r="N1308" s="7" t="str">
        <f>IF(D1308&lt;&gt;"",D1308,IF(OR(COUNTA($G$3:$G1308)&lt;COUNTA($G$3:$G$1048576),$G1308&lt;&gt;""),N1307,""))</f>
        <v/>
      </c>
      <c r="O1308" s="8" t="str">
        <f t="shared" si="140"/>
        <v/>
      </c>
      <c r="P1308" s="10" t="str">
        <f>IFERROR(IF(O1308="",IF(COUNT(S$3:S$1048576)=COUNT(S$3:S1308),IF(S1308="","",INDEX(O$3:O1308,MATCH(MAX(K$3:K1308),K$3:K1308,0),0)),INDEX(O$3:O1308,MATCH(MAX(K$3:K1308),K$3:K1308,0),0)),O1308),"")</f>
        <v/>
      </c>
      <c r="Q1308" s="9" t="str">
        <f>IF(R1308="","",COUNT(R$3:R1308))</f>
        <v/>
      </c>
      <c r="R1308" s="7" t="str">
        <f t="shared" si="141"/>
        <v/>
      </c>
      <c r="S1308" s="11" t="str">
        <f>IFERROR(IF(COUNTA($E1308:$G1308)=0,"",IF(AND(R1308="",$O1308=INDEX(O$3:O1308,MATCH(MAX(Q$3:Q1308),Q$3:Q1308,0),0)),INDEX(R$3:R1308,MATCH(MAX(Q$3:Q1308),Q$3:Q1308,0),0),R1308)),"")</f>
        <v/>
      </c>
      <c r="T1308" s="7" t="str">
        <f>IF(U1308="","",COUNT(U$3:U1308))</f>
        <v/>
      </c>
      <c r="U1308" s="7" t="str">
        <f t="shared" si="143"/>
        <v/>
      </c>
      <c r="V1308" s="11" t="str">
        <f>IFERROR(IF(S1308="","",IF(U1308="",IF(AND(E1308="",F1308="",G1308&lt;&gt;"",$O1308=INDEX(O$3:O1308,MATCH(MAX(T$3:T1308),T$3:T1308,0),0)),INDEX(U$3:U1308,MATCH(MAX(T$3:T1308),T$3:T1308,0),0),IF(AND(S1308&lt;&gt;"",U1308=""),0,"")),U1308)),"")</f>
        <v/>
      </c>
      <c r="W1308" s="13" t="str">
        <f t="shared" si="144"/>
        <v/>
      </c>
      <c r="X1308" s="52" t="str">
        <f t="shared" si="142"/>
        <v/>
      </c>
      <c r="Y1308" s="52" t="str">
        <f t="shared" si="145"/>
        <v/>
      </c>
      <c r="Z1308" s="79" t="str">
        <f t="shared" si="146"/>
        <v/>
      </c>
    </row>
    <row r="1309" spans="2:26" ht="35.1" customHeight="1" x14ac:dyDescent="0.2">
      <c r="B1309" s="48"/>
      <c r="C1309" s="49"/>
      <c r="D1309" s="50"/>
      <c r="E1309" s="47"/>
      <c r="F1309" s="43"/>
      <c r="G1309" s="45"/>
      <c r="K1309" s="7" t="str">
        <f>IF(O1309="","",COUNT(O$3:O1309))</f>
        <v/>
      </c>
      <c r="L1309" s="7" t="str">
        <f>IF(B1309&lt;&gt;"",B1309,IF(OR(COUNTA($G$3:$G1309)&lt;COUNTA($G$3:$G$1048576),$G1309&lt;&gt;""),L1308,""))</f>
        <v/>
      </c>
      <c r="M1309" s="7" t="str">
        <f>IF(C1309&lt;&gt;"",C1309,IF(OR(COUNTA($G$3:$G1309)&lt;COUNTA($G$3:$G$1048576),$G1309&lt;&gt;""),M1308,""))</f>
        <v/>
      </c>
      <c r="N1309" s="7" t="str">
        <f>IF(D1309&lt;&gt;"",D1309,IF(OR(COUNTA($G$3:$G1309)&lt;COUNTA($G$3:$G$1048576),$G1309&lt;&gt;""),N1308,""))</f>
        <v/>
      </c>
      <c r="O1309" s="8" t="str">
        <f t="shared" si="140"/>
        <v/>
      </c>
      <c r="P1309" s="10" t="str">
        <f>IFERROR(IF(O1309="",IF(COUNT(S$3:S$1048576)=COUNT(S$3:S1309),IF(S1309="","",INDEX(O$3:O1309,MATCH(MAX(K$3:K1309),K$3:K1309,0),0)),INDEX(O$3:O1309,MATCH(MAX(K$3:K1309),K$3:K1309,0),0)),O1309),"")</f>
        <v/>
      </c>
      <c r="Q1309" s="9" t="str">
        <f>IF(R1309="","",COUNT(R$3:R1309))</f>
        <v/>
      </c>
      <c r="R1309" s="7" t="str">
        <f t="shared" si="141"/>
        <v/>
      </c>
      <c r="S1309" s="11" t="str">
        <f>IFERROR(IF(COUNTA($E1309:$G1309)=0,"",IF(AND(R1309="",$O1309=INDEX(O$3:O1309,MATCH(MAX(Q$3:Q1309),Q$3:Q1309,0),0)),INDEX(R$3:R1309,MATCH(MAX(Q$3:Q1309),Q$3:Q1309,0),0),R1309)),"")</f>
        <v/>
      </c>
      <c r="T1309" s="7" t="str">
        <f>IF(U1309="","",COUNT(U$3:U1309))</f>
        <v/>
      </c>
      <c r="U1309" s="7" t="str">
        <f t="shared" si="143"/>
        <v/>
      </c>
      <c r="V1309" s="11" t="str">
        <f>IFERROR(IF(S1309="","",IF(U1309="",IF(AND(E1309="",F1309="",G1309&lt;&gt;"",$O1309=INDEX(O$3:O1309,MATCH(MAX(T$3:T1309),T$3:T1309,0),0)),INDEX(U$3:U1309,MATCH(MAX(T$3:T1309),T$3:T1309,0),0),IF(AND(S1309&lt;&gt;"",U1309=""),0,"")),U1309)),"")</f>
        <v/>
      </c>
      <c r="W1309" s="13" t="str">
        <f t="shared" si="144"/>
        <v/>
      </c>
      <c r="X1309" s="52" t="str">
        <f t="shared" si="142"/>
        <v/>
      </c>
      <c r="Y1309" s="52" t="str">
        <f t="shared" si="145"/>
        <v/>
      </c>
      <c r="Z1309" s="79" t="str">
        <f t="shared" si="146"/>
        <v/>
      </c>
    </row>
    <row r="1310" spans="2:26" ht="35.1" customHeight="1" x14ac:dyDescent="0.2">
      <c r="B1310" s="48"/>
      <c r="C1310" s="49"/>
      <c r="D1310" s="50"/>
      <c r="E1310" s="47"/>
      <c r="F1310" s="43"/>
      <c r="G1310" s="45"/>
      <c r="K1310" s="7" t="str">
        <f>IF(O1310="","",COUNT(O$3:O1310))</f>
        <v/>
      </c>
      <c r="L1310" s="7" t="str">
        <f>IF(B1310&lt;&gt;"",B1310,IF(OR(COUNTA($G$3:$G1310)&lt;COUNTA($G$3:$G$1048576),$G1310&lt;&gt;""),L1309,""))</f>
        <v/>
      </c>
      <c r="M1310" s="7" t="str">
        <f>IF(C1310&lt;&gt;"",C1310,IF(OR(COUNTA($G$3:$G1310)&lt;COUNTA($G$3:$G$1048576),$G1310&lt;&gt;""),M1309,""))</f>
        <v/>
      </c>
      <c r="N1310" s="7" t="str">
        <f>IF(D1310&lt;&gt;"",D1310,IF(OR(COUNTA($G$3:$G1310)&lt;COUNTA($G$3:$G$1048576),$G1310&lt;&gt;""),N1309,""))</f>
        <v/>
      </c>
      <c r="O1310" s="8" t="str">
        <f t="shared" si="140"/>
        <v/>
      </c>
      <c r="P1310" s="10" t="str">
        <f>IFERROR(IF(O1310="",IF(COUNT(S$3:S$1048576)=COUNT(S$3:S1310),IF(S1310="","",INDEX(O$3:O1310,MATCH(MAX(K$3:K1310),K$3:K1310,0),0)),INDEX(O$3:O1310,MATCH(MAX(K$3:K1310),K$3:K1310,0),0)),O1310),"")</f>
        <v/>
      </c>
      <c r="Q1310" s="9" t="str">
        <f>IF(R1310="","",COUNT(R$3:R1310))</f>
        <v/>
      </c>
      <c r="R1310" s="7" t="str">
        <f t="shared" si="141"/>
        <v/>
      </c>
      <c r="S1310" s="11" t="str">
        <f>IFERROR(IF(COUNTA($E1310:$G1310)=0,"",IF(AND(R1310="",$O1310=INDEX(O$3:O1310,MATCH(MAX(Q$3:Q1310),Q$3:Q1310,0),0)),INDEX(R$3:R1310,MATCH(MAX(Q$3:Q1310),Q$3:Q1310,0),0),R1310)),"")</f>
        <v/>
      </c>
      <c r="T1310" s="7" t="str">
        <f>IF(U1310="","",COUNT(U$3:U1310))</f>
        <v/>
      </c>
      <c r="U1310" s="7" t="str">
        <f t="shared" si="143"/>
        <v/>
      </c>
      <c r="V1310" s="11" t="str">
        <f>IFERROR(IF(S1310="","",IF(U1310="",IF(AND(E1310="",F1310="",G1310&lt;&gt;"",$O1310=INDEX(O$3:O1310,MATCH(MAX(T$3:T1310),T$3:T1310,0),0)),INDEX(U$3:U1310,MATCH(MAX(T$3:T1310),T$3:T1310,0),0),IF(AND(S1310&lt;&gt;"",U1310=""),0,"")),U1310)),"")</f>
        <v/>
      </c>
      <c r="W1310" s="13" t="str">
        <f t="shared" si="144"/>
        <v/>
      </c>
      <c r="X1310" s="52" t="str">
        <f t="shared" si="142"/>
        <v/>
      </c>
      <c r="Y1310" s="52" t="str">
        <f t="shared" si="145"/>
        <v/>
      </c>
      <c r="Z1310" s="79" t="str">
        <f t="shared" si="146"/>
        <v/>
      </c>
    </row>
    <row r="1311" spans="2:26" ht="35.1" customHeight="1" x14ac:dyDescent="0.2">
      <c r="B1311" s="48"/>
      <c r="C1311" s="49"/>
      <c r="D1311" s="50"/>
      <c r="E1311" s="47"/>
      <c r="F1311" s="43"/>
      <c r="G1311" s="45"/>
      <c r="K1311" s="7" t="str">
        <f>IF(O1311="","",COUNT(O$3:O1311))</f>
        <v/>
      </c>
      <c r="L1311" s="7" t="str">
        <f>IF(B1311&lt;&gt;"",B1311,IF(OR(COUNTA($G$3:$G1311)&lt;COUNTA($G$3:$G$1048576),$G1311&lt;&gt;""),L1310,""))</f>
        <v/>
      </c>
      <c r="M1311" s="7" t="str">
        <f>IF(C1311&lt;&gt;"",C1311,IF(OR(COUNTA($G$3:$G1311)&lt;COUNTA($G$3:$G$1048576),$G1311&lt;&gt;""),M1310,""))</f>
        <v/>
      </c>
      <c r="N1311" s="7" t="str">
        <f>IF(D1311&lt;&gt;"",D1311,IF(OR(COUNTA($G$3:$G1311)&lt;COUNTA($G$3:$G$1048576),$G1311&lt;&gt;""),N1310,""))</f>
        <v/>
      </c>
      <c r="O1311" s="8" t="str">
        <f t="shared" si="140"/>
        <v/>
      </c>
      <c r="P1311" s="10" t="str">
        <f>IFERROR(IF(O1311="",IF(COUNT(S$3:S$1048576)=COUNT(S$3:S1311),IF(S1311="","",INDEX(O$3:O1311,MATCH(MAX(K$3:K1311),K$3:K1311,0),0)),INDEX(O$3:O1311,MATCH(MAX(K$3:K1311),K$3:K1311,0),0)),O1311),"")</f>
        <v/>
      </c>
      <c r="Q1311" s="9" t="str">
        <f>IF(R1311="","",COUNT(R$3:R1311))</f>
        <v/>
      </c>
      <c r="R1311" s="7" t="str">
        <f t="shared" si="141"/>
        <v/>
      </c>
      <c r="S1311" s="11" t="str">
        <f>IFERROR(IF(COUNTA($E1311:$G1311)=0,"",IF(AND(R1311="",$O1311=INDEX(O$3:O1311,MATCH(MAX(Q$3:Q1311),Q$3:Q1311,0),0)),INDEX(R$3:R1311,MATCH(MAX(Q$3:Q1311),Q$3:Q1311,0),0),R1311)),"")</f>
        <v/>
      </c>
      <c r="T1311" s="7" t="str">
        <f>IF(U1311="","",COUNT(U$3:U1311))</f>
        <v/>
      </c>
      <c r="U1311" s="7" t="str">
        <f t="shared" si="143"/>
        <v/>
      </c>
      <c r="V1311" s="11" t="str">
        <f>IFERROR(IF(S1311="","",IF(U1311="",IF(AND(E1311="",F1311="",G1311&lt;&gt;"",$O1311=INDEX(O$3:O1311,MATCH(MAX(T$3:T1311),T$3:T1311,0),0)),INDEX(U$3:U1311,MATCH(MAX(T$3:T1311),T$3:T1311,0),0),IF(AND(S1311&lt;&gt;"",U1311=""),0,"")),U1311)),"")</f>
        <v/>
      </c>
      <c r="W1311" s="13" t="str">
        <f t="shared" si="144"/>
        <v/>
      </c>
      <c r="X1311" s="52" t="str">
        <f t="shared" si="142"/>
        <v/>
      </c>
      <c r="Y1311" s="52" t="str">
        <f t="shared" si="145"/>
        <v/>
      </c>
      <c r="Z1311" s="79" t="str">
        <f t="shared" si="146"/>
        <v/>
      </c>
    </row>
    <row r="1312" spans="2:26" ht="35.1" customHeight="1" x14ac:dyDescent="0.2">
      <c r="B1312" s="48"/>
      <c r="C1312" s="49"/>
      <c r="D1312" s="50"/>
      <c r="E1312" s="47"/>
      <c r="F1312" s="43"/>
      <c r="G1312" s="45"/>
      <c r="K1312" s="7" t="str">
        <f>IF(O1312="","",COUNT(O$3:O1312))</f>
        <v/>
      </c>
      <c r="L1312" s="7" t="str">
        <f>IF(B1312&lt;&gt;"",B1312,IF(OR(COUNTA($G$3:$G1312)&lt;COUNTA($G$3:$G$1048576),$G1312&lt;&gt;""),L1311,""))</f>
        <v/>
      </c>
      <c r="M1312" s="7" t="str">
        <f>IF(C1312&lt;&gt;"",C1312,IF(OR(COUNTA($G$3:$G1312)&lt;COUNTA($G$3:$G$1048576),$G1312&lt;&gt;""),M1311,""))</f>
        <v/>
      </c>
      <c r="N1312" s="7" t="str">
        <f>IF(D1312&lt;&gt;"",D1312,IF(OR(COUNTA($G$3:$G1312)&lt;COUNTA($G$3:$G$1048576),$G1312&lt;&gt;""),N1311,""))</f>
        <v/>
      </c>
      <c r="O1312" s="8" t="str">
        <f t="shared" si="140"/>
        <v/>
      </c>
      <c r="P1312" s="10" t="str">
        <f>IFERROR(IF(O1312="",IF(COUNT(S$3:S$1048576)=COUNT(S$3:S1312),IF(S1312="","",INDEX(O$3:O1312,MATCH(MAX(K$3:K1312),K$3:K1312,0),0)),INDEX(O$3:O1312,MATCH(MAX(K$3:K1312),K$3:K1312,0),0)),O1312),"")</f>
        <v/>
      </c>
      <c r="Q1312" s="9" t="str">
        <f>IF(R1312="","",COUNT(R$3:R1312))</f>
        <v/>
      </c>
      <c r="R1312" s="7" t="str">
        <f t="shared" si="141"/>
        <v/>
      </c>
      <c r="S1312" s="11" t="str">
        <f>IFERROR(IF(COUNTA($E1312:$G1312)=0,"",IF(AND(R1312="",$O1312=INDEX(O$3:O1312,MATCH(MAX(Q$3:Q1312),Q$3:Q1312,0),0)),INDEX(R$3:R1312,MATCH(MAX(Q$3:Q1312),Q$3:Q1312,0),0),R1312)),"")</f>
        <v/>
      </c>
      <c r="T1312" s="7" t="str">
        <f>IF(U1312="","",COUNT(U$3:U1312))</f>
        <v/>
      </c>
      <c r="U1312" s="7" t="str">
        <f t="shared" si="143"/>
        <v/>
      </c>
      <c r="V1312" s="11" t="str">
        <f>IFERROR(IF(S1312="","",IF(U1312="",IF(AND(E1312="",F1312="",G1312&lt;&gt;"",$O1312=INDEX(O$3:O1312,MATCH(MAX(T$3:T1312),T$3:T1312,0),0)),INDEX(U$3:U1312,MATCH(MAX(T$3:T1312),T$3:T1312,0),0),IF(AND(S1312&lt;&gt;"",U1312=""),0,"")),U1312)),"")</f>
        <v/>
      </c>
      <c r="W1312" s="13" t="str">
        <f t="shared" si="144"/>
        <v/>
      </c>
      <c r="X1312" s="52" t="str">
        <f t="shared" si="142"/>
        <v/>
      </c>
      <c r="Y1312" s="52" t="str">
        <f t="shared" si="145"/>
        <v/>
      </c>
      <c r="Z1312" s="79" t="str">
        <f t="shared" si="146"/>
        <v/>
      </c>
    </row>
    <row r="1313" spans="2:26" ht="35.1" customHeight="1" x14ac:dyDescent="0.2">
      <c r="B1313" s="48"/>
      <c r="C1313" s="49"/>
      <c r="D1313" s="50"/>
      <c r="E1313" s="47"/>
      <c r="F1313" s="43"/>
      <c r="G1313" s="45"/>
      <c r="K1313" s="7" t="str">
        <f>IF(O1313="","",COUNT(O$3:O1313))</f>
        <v/>
      </c>
      <c r="L1313" s="7" t="str">
        <f>IF(B1313&lt;&gt;"",B1313,IF(OR(COUNTA($G$3:$G1313)&lt;COUNTA($G$3:$G$1048576),$G1313&lt;&gt;""),L1312,""))</f>
        <v/>
      </c>
      <c r="M1313" s="7" t="str">
        <f>IF(C1313&lt;&gt;"",C1313,IF(OR(COUNTA($G$3:$G1313)&lt;COUNTA($G$3:$G$1048576),$G1313&lt;&gt;""),M1312,""))</f>
        <v/>
      </c>
      <c r="N1313" s="7" t="str">
        <f>IF(D1313&lt;&gt;"",D1313,IF(OR(COUNTA($G$3:$G1313)&lt;COUNTA($G$3:$G$1048576),$G1313&lt;&gt;""),N1312,""))</f>
        <v/>
      </c>
      <c r="O1313" s="8" t="str">
        <f t="shared" si="140"/>
        <v/>
      </c>
      <c r="P1313" s="10" t="str">
        <f>IFERROR(IF(O1313="",IF(COUNT(S$3:S$1048576)=COUNT(S$3:S1313),IF(S1313="","",INDEX(O$3:O1313,MATCH(MAX(K$3:K1313),K$3:K1313,0),0)),INDEX(O$3:O1313,MATCH(MAX(K$3:K1313),K$3:K1313,0),0)),O1313),"")</f>
        <v/>
      </c>
      <c r="Q1313" s="9" t="str">
        <f>IF(R1313="","",COUNT(R$3:R1313))</f>
        <v/>
      </c>
      <c r="R1313" s="7" t="str">
        <f t="shared" si="141"/>
        <v/>
      </c>
      <c r="S1313" s="11" t="str">
        <f>IFERROR(IF(COUNTA($E1313:$G1313)=0,"",IF(AND(R1313="",$O1313=INDEX(O$3:O1313,MATCH(MAX(Q$3:Q1313),Q$3:Q1313,0),0)),INDEX(R$3:R1313,MATCH(MAX(Q$3:Q1313),Q$3:Q1313,0),0),R1313)),"")</f>
        <v/>
      </c>
      <c r="T1313" s="7" t="str">
        <f>IF(U1313="","",COUNT(U$3:U1313))</f>
        <v/>
      </c>
      <c r="U1313" s="7" t="str">
        <f t="shared" si="143"/>
        <v/>
      </c>
      <c r="V1313" s="11" t="str">
        <f>IFERROR(IF(S1313="","",IF(U1313="",IF(AND(E1313="",F1313="",G1313&lt;&gt;"",$O1313=INDEX(O$3:O1313,MATCH(MAX(T$3:T1313),T$3:T1313,0),0)),INDEX(U$3:U1313,MATCH(MAX(T$3:T1313),T$3:T1313,0),0),IF(AND(S1313&lt;&gt;"",U1313=""),0,"")),U1313)),"")</f>
        <v/>
      </c>
      <c r="W1313" s="13" t="str">
        <f t="shared" si="144"/>
        <v/>
      </c>
      <c r="X1313" s="52" t="str">
        <f t="shared" si="142"/>
        <v/>
      </c>
      <c r="Y1313" s="52" t="str">
        <f t="shared" si="145"/>
        <v/>
      </c>
      <c r="Z1313" s="79" t="str">
        <f t="shared" si="146"/>
        <v/>
      </c>
    </row>
    <row r="1314" spans="2:26" ht="35.1" customHeight="1" x14ac:dyDescent="0.2">
      <c r="B1314" s="48"/>
      <c r="C1314" s="49"/>
      <c r="D1314" s="50"/>
      <c r="E1314" s="47"/>
      <c r="F1314" s="43"/>
      <c r="G1314" s="45"/>
      <c r="K1314" s="7" t="str">
        <f>IF(O1314="","",COUNT(O$3:O1314))</f>
        <v/>
      </c>
      <c r="L1314" s="7" t="str">
        <f>IF(B1314&lt;&gt;"",B1314,IF(OR(COUNTA($G$3:$G1314)&lt;COUNTA($G$3:$G$1048576),$G1314&lt;&gt;""),L1313,""))</f>
        <v/>
      </c>
      <c r="M1314" s="7" t="str">
        <f>IF(C1314&lt;&gt;"",C1314,IF(OR(COUNTA($G$3:$G1314)&lt;COUNTA($G$3:$G$1048576),$G1314&lt;&gt;""),M1313,""))</f>
        <v/>
      </c>
      <c r="N1314" s="7" t="str">
        <f>IF(D1314&lt;&gt;"",D1314,IF(OR(COUNTA($G$3:$G1314)&lt;COUNTA($G$3:$G$1048576),$G1314&lt;&gt;""),N1313,""))</f>
        <v/>
      </c>
      <c r="O1314" s="8" t="str">
        <f t="shared" si="140"/>
        <v/>
      </c>
      <c r="P1314" s="10" t="str">
        <f>IFERROR(IF(O1314="",IF(COUNT(S$3:S$1048576)=COUNT(S$3:S1314),IF(S1314="","",INDEX(O$3:O1314,MATCH(MAX(K$3:K1314),K$3:K1314,0),0)),INDEX(O$3:O1314,MATCH(MAX(K$3:K1314),K$3:K1314,0),0)),O1314),"")</f>
        <v/>
      </c>
      <c r="Q1314" s="9" t="str">
        <f>IF(R1314="","",COUNT(R$3:R1314))</f>
        <v/>
      </c>
      <c r="R1314" s="7" t="str">
        <f t="shared" si="141"/>
        <v/>
      </c>
      <c r="S1314" s="11" t="str">
        <f>IFERROR(IF(COUNTA($E1314:$G1314)=0,"",IF(AND(R1314="",$O1314=INDEX(O$3:O1314,MATCH(MAX(Q$3:Q1314),Q$3:Q1314,0),0)),INDEX(R$3:R1314,MATCH(MAX(Q$3:Q1314),Q$3:Q1314,0),0),R1314)),"")</f>
        <v/>
      </c>
      <c r="T1314" s="7" t="str">
        <f>IF(U1314="","",COUNT(U$3:U1314))</f>
        <v/>
      </c>
      <c r="U1314" s="7" t="str">
        <f t="shared" si="143"/>
        <v/>
      </c>
      <c r="V1314" s="11" t="str">
        <f>IFERROR(IF(S1314="","",IF(U1314="",IF(AND(E1314="",F1314="",G1314&lt;&gt;"",$O1314=INDEX(O$3:O1314,MATCH(MAX(T$3:T1314),T$3:T1314,0),0)),INDEX(U$3:U1314,MATCH(MAX(T$3:T1314),T$3:T1314,0),0),IF(AND(S1314&lt;&gt;"",U1314=""),0,"")),U1314)),"")</f>
        <v/>
      </c>
      <c r="W1314" s="13" t="str">
        <f t="shared" si="144"/>
        <v/>
      </c>
      <c r="X1314" s="52" t="str">
        <f t="shared" si="142"/>
        <v/>
      </c>
      <c r="Y1314" s="52" t="str">
        <f t="shared" si="145"/>
        <v/>
      </c>
      <c r="Z1314" s="79" t="str">
        <f t="shared" si="146"/>
        <v/>
      </c>
    </row>
    <row r="1315" spans="2:26" ht="35.1" customHeight="1" x14ac:dyDescent="0.2">
      <c r="B1315" s="48"/>
      <c r="C1315" s="49"/>
      <c r="D1315" s="50"/>
      <c r="E1315" s="47"/>
      <c r="F1315" s="43"/>
      <c r="G1315" s="45"/>
      <c r="K1315" s="7" t="str">
        <f>IF(O1315="","",COUNT(O$3:O1315))</f>
        <v/>
      </c>
      <c r="L1315" s="7" t="str">
        <f>IF(B1315&lt;&gt;"",B1315,IF(OR(COUNTA($G$3:$G1315)&lt;COUNTA($G$3:$G$1048576),$G1315&lt;&gt;""),L1314,""))</f>
        <v/>
      </c>
      <c r="M1315" s="7" t="str">
        <f>IF(C1315&lt;&gt;"",C1315,IF(OR(COUNTA($G$3:$G1315)&lt;COUNTA($G$3:$G$1048576),$G1315&lt;&gt;""),M1314,""))</f>
        <v/>
      </c>
      <c r="N1315" s="7" t="str">
        <f>IF(D1315&lt;&gt;"",D1315,IF(OR(COUNTA($G$3:$G1315)&lt;COUNTA($G$3:$G$1048576),$G1315&lt;&gt;""),N1314,""))</f>
        <v/>
      </c>
      <c r="O1315" s="8" t="str">
        <f t="shared" si="140"/>
        <v/>
      </c>
      <c r="P1315" s="10" t="str">
        <f>IFERROR(IF(O1315="",IF(COUNT(S$3:S$1048576)=COUNT(S$3:S1315),IF(S1315="","",INDEX(O$3:O1315,MATCH(MAX(K$3:K1315),K$3:K1315,0),0)),INDEX(O$3:O1315,MATCH(MAX(K$3:K1315),K$3:K1315,0),0)),O1315),"")</f>
        <v/>
      </c>
      <c r="Q1315" s="9" t="str">
        <f>IF(R1315="","",COUNT(R$3:R1315))</f>
        <v/>
      </c>
      <c r="R1315" s="7" t="str">
        <f t="shared" si="141"/>
        <v/>
      </c>
      <c r="S1315" s="11" t="str">
        <f>IFERROR(IF(COUNTA($E1315:$G1315)=0,"",IF(AND(R1315="",$O1315=INDEX(O$3:O1315,MATCH(MAX(Q$3:Q1315),Q$3:Q1315,0),0)),INDEX(R$3:R1315,MATCH(MAX(Q$3:Q1315),Q$3:Q1315,0),0),R1315)),"")</f>
        <v/>
      </c>
      <c r="T1315" s="7" t="str">
        <f>IF(U1315="","",COUNT(U$3:U1315))</f>
        <v/>
      </c>
      <c r="U1315" s="7" t="str">
        <f t="shared" si="143"/>
        <v/>
      </c>
      <c r="V1315" s="11" t="str">
        <f>IFERROR(IF(S1315="","",IF(U1315="",IF(AND(E1315="",F1315="",G1315&lt;&gt;"",$O1315=INDEX(O$3:O1315,MATCH(MAX(T$3:T1315),T$3:T1315,0),0)),INDEX(U$3:U1315,MATCH(MAX(T$3:T1315),T$3:T1315,0),0),IF(AND(S1315&lt;&gt;"",U1315=""),0,"")),U1315)),"")</f>
        <v/>
      </c>
      <c r="W1315" s="13" t="str">
        <f t="shared" si="144"/>
        <v/>
      </c>
      <c r="X1315" s="52" t="str">
        <f t="shared" si="142"/>
        <v/>
      </c>
      <c r="Y1315" s="52" t="str">
        <f t="shared" si="145"/>
        <v/>
      </c>
      <c r="Z1315" s="79" t="str">
        <f t="shared" si="146"/>
        <v/>
      </c>
    </row>
    <row r="1316" spans="2:26" ht="35.1" customHeight="1" x14ac:dyDescent="0.2">
      <c r="B1316" s="48"/>
      <c r="C1316" s="49"/>
      <c r="D1316" s="50"/>
      <c r="E1316" s="47"/>
      <c r="F1316" s="43"/>
      <c r="G1316" s="45"/>
      <c r="K1316" s="7" t="str">
        <f>IF(O1316="","",COUNT(O$3:O1316))</f>
        <v/>
      </c>
      <c r="L1316" s="7" t="str">
        <f>IF(B1316&lt;&gt;"",B1316,IF(OR(COUNTA($G$3:$G1316)&lt;COUNTA($G$3:$G$1048576),$G1316&lt;&gt;""),L1315,""))</f>
        <v/>
      </c>
      <c r="M1316" s="7" t="str">
        <f>IF(C1316&lt;&gt;"",C1316,IF(OR(COUNTA($G$3:$G1316)&lt;COUNTA($G$3:$G$1048576),$G1316&lt;&gt;""),M1315,""))</f>
        <v/>
      </c>
      <c r="N1316" s="7" t="str">
        <f>IF(D1316&lt;&gt;"",D1316,IF(OR(COUNTA($G$3:$G1316)&lt;COUNTA($G$3:$G$1048576),$G1316&lt;&gt;""),N1315,""))</f>
        <v/>
      </c>
      <c r="O1316" s="8" t="str">
        <f t="shared" si="140"/>
        <v/>
      </c>
      <c r="P1316" s="10" t="str">
        <f>IFERROR(IF(O1316="",IF(COUNT(S$3:S$1048576)=COUNT(S$3:S1316),IF(S1316="","",INDEX(O$3:O1316,MATCH(MAX(K$3:K1316),K$3:K1316,0),0)),INDEX(O$3:O1316,MATCH(MAX(K$3:K1316),K$3:K1316,0),0)),O1316),"")</f>
        <v/>
      </c>
      <c r="Q1316" s="9" t="str">
        <f>IF(R1316="","",COUNT(R$3:R1316))</f>
        <v/>
      </c>
      <c r="R1316" s="7" t="str">
        <f t="shared" si="141"/>
        <v/>
      </c>
      <c r="S1316" s="11" t="str">
        <f>IFERROR(IF(COUNTA($E1316:$G1316)=0,"",IF(AND(R1316="",$O1316=INDEX(O$3:O1316,MATCH(MAX(Q$3:Q1316),Q$3:Q1316,0),0)),INDEX(R$3:R1316,MATCH(MAX(Q$3:Q1316),Q$3:Q1316,0),0),R1316)),"")</f>
        <v/>
      </c>
      <c r="T1316" s="7" t="str">
        <f>IF(U1316="","",COUNT(U$3:U1316))</f>
        <v/>
      </c>
      <c r="U1316" s="7" t="str">
        <f t="shared" si="143"/>
        <v/>
      </c>
      <c r="V1316" s="11" t="str">
        <f>IFERROR(IF(S1316="","",IF(U1316="",IF(AND(E1316="",F1316="",G1316&lt;&gt;"",$O1316=INDEX(O$3:O1316,MATCH(MAX(T$3:T1316),T$3:T1316,0),0)),INDEX(U$3:U1316,MATCH(MAX(T$3:T1316),T$3:T1316,0),0),IF(AND(S1316&lt;&gt;"",U1316=""),0,"")),U1316)),"")</f>
        <v/>
      </c>
      <c r="W1316" s="13" t="str">
        <f t="shared" si="144"/>
        <v/>
      </c>
      <c r="X1316" s="52" t="str">
        <f t="shared" si="142"/>
        <v/>
      </c>
      <c r="Y1316" s="52" t="str">
        <f t="shared" si="145"/>
        <v/>
      </c>
      <c r="Z1316" s="79" t="str">
        <f t="shared" si="146"/>
        <v/>
      </c>
    </row>
    <row r="1317" spans="2:26" ht="35.1" customHeight="1" x14ac:dyDescent="0.2">
      <c r="B1317" s="48"/>
      <c r="C1317" s="49"/>
      <c r="D1317" s="50"/>
      <c r="E1317" s="47"/>
      <c r="F1317" s="43"/>
      <c r="G1317" s="45"/>
      <c r="K1317" s="7" t="str">
        <f>IF(O1317="","",COUNT(O$3:O1317))</f>
        <v/>
      </c>
      <c r="L1317" s="7" t="str">
        <f>IF(B1317&lt;&gt;"",B1317,IF(OR(COUNTA($G$3:$G1317)&lt;COUNTA($G$3:$G$1048576),$G1317&lt;&gt;""),L1316,""))</f>
        <v/>
      </c>
      <c r="M1317" s="7" t="str">
        <f>IF(C1317&lt;&gt;"",C1317,IF(OR(COUNTA($G$3:$G1317)&lt;COUNTA($G$3:$G$1048576),$G1317&lt;&gt;""),M1316,""))</f>
        <v/>
      </c>
      <c r="N1317" s="7" t="str">
        <f>IF(D1317&lt;&gt;"",D1317,IF(OR(COUNTA($G$3:$G1317)&lt;COUNTA($G$3:$G$1048576),$G1317&lt;&gt;""),N1316,""))</f>
        <v/>
      </c>
      <c r="O1317" s="8" t="str">
        <f t="shared" si="140"/>
        <v/>
      </c>
      <c r="P1317" s="10" t="str">
        <f>IFERROR(IF(O1317="",IF(COUNT(S$3:S$1048576)=COUNT(S$3:S1317),IF(S1317="","",INDEX(O$3:O1317,MATCH(MAX(K$3:K1317),K$3:K1317,0),0)),INDEX(O$3:O1317,MATCH(MAX(K$3:K1317),K$3:K1317,0),0)),O1317),"")</f>
        <v/>
      </c>
      <c r="Q1317" s="9" t="str">
        <f>IF(R1317="","",COUNT(R$3:R1317))</f>
        <v/>
      </c>
      <c r="R1317" s="7" t="str">
        <f t="shared" si="141"/>
        <v/>
      </c>
      <c r="S1317" s="11" t="str">
        <f>IFERROR(IF(COUNTA($E1317:$G1317)=0,"",IF(AND(R1317="",$O1317=INDEX(O$3:O1317,MATCH(MAX(Q$3:Q1317),Q$3:Q1317,0),0)),INDEX(R$3:R1317,MATCH(MAX(Q$3:Q1317),Q$3:Q1317,0),0),R1317)),"")</f>
        <v/>
      </c>
      <c r="T1317" s="7" t="str">
        <f>IF(U1317="","",COUNT(U$3:U1317))</f>
        <v/>
      </c>
      <c r="U1317" s="7" t="str">
        <f t="shared" si="143"/>
        <v/>
      </c>
      <c r="V1317" s="11" t="str">
        <f>IFERROR(IF(S1317="","",IF(U1317="",IF(AND(E1317="",F1317="",G1317&lt;&gt;"",$O1317=INDEX(O$3:O1317,MATCH(MAX(T$3:T1317),T$3:T1317,0),0)),INDEX(U$3:U1317,MATCH(MAX(T$3:T1317),T$3:T1317,0),0),IF(AND(S1317&lt;&gt;"",U1317=""),0,"")),U1317)),"")</f>
        <v/>
      </c>
      <c r="W1317" s="13" t="str">
        <f t="shared" si="144"/>
        <v/>
      </c>
      <c r="X1317" s="52" t="str">
        <f t="shared" si="142"/>
        <v/>
      </c>
      <c r="Y1317" s="52" t="str">
        <f t="shared" si="145"/>
        <v/>
      </c>
      <c r="Z1317" s="79" t="str">
        <f t="shared" si="146"/>
        <v/>
      </c>
    </row>
    <row r="1318" spans="2:26" ht="35.1" customHeight="1" x14ac:dyDescent="0.2">
      <c r="B1318" s="48"/>
      <c r="C1318" s="49"/>
      <c r="D1318" s="50"/>
      <c r="E1318" s="47"/>
      <c r="F1318" s="43"/>
      <c r="G1318" s="45"/>
      <c r="K1318" s="7" t="str">
        <f>IF(O1318="","",COUNT(O$3:O1318))</f>
        <v/>
      </c>
      <c r="L1318" s="7" t="str">
        <f>IF(B1318&lt;&gt;"",B1318,IF(OR(COUNTA($G$3:$G1318)&lt;COUNTA($G$3:$G$1048576),$G1318&lt;&gt;""),L1317,""))</f>
        <v/>
      </c>
      <c r="M1318" s="7" t="str">
        <f>IF(C1318&lt;&gt;"",C1318,IF(OR(COUNTA($G$3:$G1318)&lt;COUNTA($G$3:$G$1048576),$G1318&lt;&gt;""),M1317,""))</f>
        <v/>
      </c>
      <c r="N1318" s="7" t="str">
        <f>IF(D1318&lt;&gt;"",D1318,IF(OR(COUNTA($G$3:$G1318)&lt;COUNTA($G$3:$G$1048576),$G1318&lt;&gt;""),N1317,""))</f>
        <v/>
      </c>
      <c r="O1318" s="8" t="str">
        <f t="shared" si="140"/>
        <v/>
      </c>
      <c r="P1318" s="10" t="str">
        <f>IFERROR(IF(O1318="",IF(COUNT(S$3:S$1048576)=COUNT(S$3:S1318),IF(S1318="","",INDEX(O$3:O1318,MATCH(MAX(K$3:K1318),K$3:K1318,0),0)),INDEX(O$3:O1318,MATCH(MAX(K$3:K1318),K$3:K1318,0),0)),O1318),"")</f>
        <v/>
      </c>
      <c r="Q1318" s="9" t="str">
        <f>IF(R1318="","",COUNT(R$3:R1318))</f>
        <v/>
      </c>
      <c r="R1318" s="7" t="str">
        <f t="shared" si="141"/>
        <v/>
      </c>
      <c r="S1318" s="11" t="str">
        <f>IFERROR(IF(COUNTA($E1318:$G1318)=0,"",IF(AND(R1318="",$O1318=INDEX(O$3:O1318,MATCH(MAX(Q$3:Q1318),Q$3:Q1318,0),0)),INDEX(R$3:R1318,MATCH(MAX(Q$3:Q1318),Q$3:Q1318,0),0),R1318)),"")</f>
        <v/>
      </c>
      <c r="T1318" s="7" t="str">
        <f>IF(U1318="","",COUNT(U$3:U1318))</f>
        <v/>
      </c>
      <c r="U1318" s="7" t="str">
        <f t="shared" si="143"/>
        <v/>
      </c>
      <c r="V1318" s="11" t="str">
        <f>IFERROR(IF(S1318="","",IF(U1318="",IF(AND(E1318="",F1318="",G1318&lt;&gt;"",$O1318=INDEX(O$3:O1318,MATCH(MAX(T$3:T1318),T$3:T1318,0),0)),INDEX(U$3:U1318,MATCH(MAX(T$3:T1318),T$3:T1318,0),0),IF(AND(S1318&lt;&gt;"",U1318=""),0,"")),U1318)),"")</f>
        <v/>
      </c>
      <c r="W1318" s="13" t="str">
        <f t="shared" si="144"/>
        <v/>
      </c>
      <c r="X1318" s="52" t="str">
        <f t="shared" si="142"/>
        <v/>
      </c>
      <c r="Y1318" s="52" t="str">
        <f t="shared" si="145"/>
        <v/>
      </c>
      <c r="Z1318" s="79" t="str">
        <f t="shared" si="146"/>
        <v/>
      </c>
    </row>
    <row r="1319" spans="2:26" ht="35.1" customHeight="1" x14ac:dyDescent="0.2">
      <c r="B1319" s="48"/>
      <c r="C1319" s="49"/>
      <c r="D1319" s="50"/>
      <c r="E1319" s="47"/>
      <c r="F1319" s="43"/>
      <c r="G1319" s="45"/>
      <c r="K1319" s="7" t="str">
        <f>IF(O1319="","",COUNT(O$3:O1319))</f>
        <v/>
      </c>
      <c r="L1319" s="7" t="str">
        <f>IF(B1319&lt;&gt;"",B1319,IF(OR(COUNTA($G$3:$G1319)&lt;COUNTA($G$3:$G$1048576),$G1319&lt;&gt;""),L1318,""))</f>
        <v/>
      </c>
      <c r="M1319" s="7" t="str">
        <f>IF(C1319&lt;&gt;"",C1319,IF(OR(COUNTA($G$3:$G1319)&lt;COUNTA($G$3:$G$1048576),$G1319&lt;&gt;""),M1318,""))</f>
        <v/>
      </c>
      <c r="N1319" s="7" t="str">
        <f>IF(D1319&lt;&gt;"",D1319,IF(OR(COUNTA($G$3:$G1319)&lt;COUNTA($G$3:$G$1048576),$G1319&lt;&gt;""),N1318,""))</f>
        <v/>
      </c>
      <c r="O1319" s="8" t="str">
        <f t="shared" ref="O1319:O1382" si="147">IF(COUNT(L1319:N1319)=3,DATE(L1319,M1319,N1319),"")</f>
        <v/>
      </c>
      <c r="P1319" s="10" t="str">
        <f>IFERROR(IF(O1319="",IF(COUNT(S$3:S$1048576)=COUNT(S$3:S1319),IF(S1319="","",INDEX(O$3:O1319,MATCH(MAX(K$3:K1319),K$3:K1319,0),0)),INDEX(O$3:O1319,MATCH(MAX(K$3:K1319),K$3:K1319,0),0)),O1319),"")</f>
        <v/>
      </c>
      <c r="Q1319" s="9" t="str">
        <f>IF(R1319="","",COUNT(R$3:R1319))</f>
        <v/>
      </c>
      <c r="R1319" s="7" t="str">
        <f t="shared" ref="R1319:R1382" si="148">IF(E1319="","",E1319)</f>
        <v/>
      </c>
      <c r="S1319" s="11" t="str">
        <f>IFERROR(IF(COUNTA($E1319:$G1319)=0,"",IF(AND(R1319="",$O1319=INDEX(O$3:O1319,MATCH(MAX(Q$3:Q1319),Q$3:Q1319,0),0)),INDEX(R$3:R1319,MATCH(MAX(Q$3:Q1319),Q$3:Q1319,0),0),R1319)),"")</f>
        <v/>
      </c>
      <c r="T1319" s="7" t="str">
        <f>IF(U1319="","",COUNT(U$3:U1319))</f>
        <v/>
      </c>
      <c r="U1319" s="7" t="str">
        <f t="shared" si="143"/>
        <v/>
      </c>
      <c r="V1319" s="11" t="str">
        <f>IFERROR(IF(S1319="","",IF(U1319="",IF(AND(E1319="",F1319="",G1319&lt;&gt;"",$O1319=INDEX(O$3:O1319,MATCH(MAX(T$3:T1319),T$3:T1319,0),0)),INDEX(U$3:U1319,MATCH(MAX(T$3:T1319),T$3:T1319,0),0),IF(AND(S1319&lt;&gt;"",U1319=""),0,"")),U1319)),"")</f>
        <v/>
      </c>
      <c r="W1319" s="13" t="str">
        <f t="shared" si="144"/>
        <v/>
      </c>
      <c r="X1319" s="52" t="str">
        <f t="shared" ref="X1319:X1382" si="149">IF(P1319="","",TEXT(P1319,0))</f>
        <v/>
      </c>
      <c r="Y1319" s="52" t="str">
        <f t="shared" si="145"/>
        <v/>
      </c>
      <c r="Z1319" s="79" t="str">
        <f t="shared" si="146"/>
        <v/>
      </c>
    </row>
    <row r="1320" spans="2:26" ht="35.1" customHeight="1" x14ac:dyDescent="0.2">
      <c r="B1320" s="48"/>
      <c r="C1320" s="49"/>
      <c r="D1320" s="50"/>
      <c r="E1320" s="47"/>
      <c r="F1320" s="43"/>
      <c r="G1320" s="45"/>
      <c r="K1320" s="7" t="str">
        <f>IF(O1320="","",COUNT(O$3:O1320))</f>
        <v/>
      </c>
      <c r="L1320" s="7" t="str">
        <f>IF(B1320&lt;&gt;"",B1320,IF(OR(COUNTA($G$3:$G1320)&lt;COUNTA($G$3:$G$1048576),$G1320&lt;&gt;""),L1319,""))</f>
        <v/>
      </c>
      <c r="M1320" s="7" t="str">
        <f>IF(C1320&lt;&gt;"",C1320,IF(OR(COUNTA($G$3:$G1320)&lt;COUNTA($G$3:$G$1048576),$G1320&lt;&gt;""),M1319,""))</f>
        <v/>
      </c>
      <c r="N1320" s="7" t="str">
        <f>IF(D1320&lt;&gt;"",D1320,IF(OR(COUNTA($G$3:$G1320)&lt;COUNTA($G$3:$G$1048576),$G1320&lt;&gt;""),N1319,""))</f>
        <v/>
      </c>
      <c r="O1320" s="8" t="str">
        <f t="shared" si="147"/>
        <v/>
      </c>
      <c r="P1320" s="10" t="str">
        <f>IFERROR(IF(O1320="",IF(COUNT(S$3:S$1048576)=COUNT(S$3:S1320),IF(S1320="","",INDEX(O$3:O1320,MATCH(MAX(K$3:K1320),K$3:K1320,0),0)),INDEX(O$3:O1320,MATCH(MAX(K$3:K1320),K$3:K1320,0),0)),O1320),"")</f>
        <v/>
      </c>
      <c r="Q1320" s="9" t="str">
        <f>IF(R1320="","",COUNT(R$3:R1320))</f>
        <v/>
      </c>
      <c r="R1320" s="7" t="str">
        <f t="shared" si="148"/>
        <v/>
      </c>
      <c r="S1320" s="11" t="str">
        <f>IFERROR(IF(COUNTA($E1320:$G1320)=0,"",IF(AND(R1320="",$O1320=INDEX(O$3:O1320,MATCH(MAX(Q$3:Q1320),Q$3:Q1320,0),0)),INDEX(R$3:R1320,MATCH(MAX(Q$3:Q1320),Q$3:Q1320,0),0),R1320)),"")</f>
        <v/>
      </c>
      <c r="T1320" s="7" t="str">
        <f>IF(U1320="","",COUNT(U$3:U1320))</f>
        <v/>
      </c>
      <c r="U1320" s="7" t="str">
        <f t="shared" si="143"/>
        <v/>
      </c>
      <c r="V1320" s="11" t="str">
        <f>IFERROR(IF(S1320="","",IF(U1320="",IF(AND(E1320="",F1320="",G1320&lt;&gt;"",$O1320=INDEX(O$3:O1320,MATCH(MAX(T$3:T1320),T$3:T1320,0),0)),INDEX(U$3:U1320,MATCH(MAX(T$3:T1320),T$3:T1320,0),0),IF(AND(S1320&lt;&gt;"",U1320=""),0,"")),U1320)),"")</f>
        <v/>
      </c>
      <c r="W1320" s="13" t="str">
        <f t="shared" si="144"/>
        <v/>
      </c>
      <c r="X1320" s="52" t="str">
        <f t="shared" si="149"/>
        <v/>
      </c>
      <c r="Y1320" s="52" t="str">
        <f t="shared" si="145"/>
        <v/>
      </c>
      <c r="Z1320" s="79" t="str">
        <f t="shared" si="146"/>
        <v/>
      </c>
    </row>
    <row r="1321" spans="2:26" ht="35.1" customHeight="1" x14ac:dyDescent="0.2">
      <c r="B1321" s="48"/>
      <c r="C1321" s="49"/>
      <c r="D1321" s="50"/>
      <c r="E1321" s="47"/>
      <c r="F1321" s="43"/>
      <c r="G1321" s="45"/>
      <c r="K1321" s="7" t="str">
        <f>IF(O1321="","",COUNT(O$3:O1321))</f>
        <v/>
      </c>
      <c r="L1321" s="7" t="str">
        <f>IF(B1321&lt;&gt;"",B1321,IF(OR(COUNTA($G$3:$G1321)&lt;COUNTA($G$3:$G$1048576),$G1321&lt;&gt;""),L1320,""))</f>
        <v/>
      </c>
      <c r="M1321" s="7" t="str">
        <f>IF(C1321&lt;&gt;"",C1321,IF(OR(COUNTA($G$3:$G1321)&lt;COUNTA($G$3:$G$1048576),$G1321&lt;&gt;""),M1320,""))</f>
        <v/>
      </c>
      <c r="N1321" s="7" t="str">
        <f>IF(D1321&lt;&gt;"",D1321,IF(OR(COUNTA($G$3:$G1321)&lt;COUNTA($G$3:$G$1048576),$G1321&lt;&gt;""),N1320,""))</f>
        <v/>
      </c>
      <c r="O1321" s="8" t="str">
        <f t="shared" si="147"/>
        <v/>
      </c>
      <c r="P1321" s="10" t="str">
        <f>IFERROR(IF(O1321="",IF(COUNT(S$3:S$1048576)=COUNT(S$3:S1321),IF(S1321="","",INDEX(O$3:O1321,MATCH(MAX(K$3:K1321),K$3:K1321,0),0)),INDEX(O$3:O1321,MATCH(MAX(K$3:K1321),K$3:K1321,0),0)),O1321),"")</f>
        <v/>
      </c>
      <c r="Q1321" s="9" t="str">
        <f>IF(R1321="","",COUNT(R$3:R1321))</f>
        <v/>
      </c>
      <c r="R1321" s="7" t="str">
        <f t="shared" si="148"/>
        <v/>
      </c>
      <c r="S1321" s="11" t="str">
        <f>IFERROR(IF(COUNTA($E1321:$G1321)=0,"",IF(AND(R1321="",$O1321=INDEX(O$3:O1321,MATCH(MAX(Q$3:Q1321),Q$3:Q1321,0),0)),INDEX(R$3:R1321,MATCH(MAX(Q$3:Q1321),Q$3:Q1321,0),0),R1321)),"")</f>
        <v/>
      </c>
      <c r="T1321" s="7" t="str">
        <f>IF(U1321="","",COUNT(U$3:U1321))</f>
        <v/>
      </c>
      <c r="U1321" s="7" t="str">
        <f t="shared" si="143"/>
        <v/>
      </c>
      <c r="V1321" s="11" t="str">
        <f>IFERROR(IF(S1321="","",IF(U1321="",IF(AND(E1321="",F1321="",G1321&lt;&gt;"",$O1321=INDEX(O$3:O1321,MATCH(MAX(T$3:T1321),T$3:T1321,0),0)),INDEX(U$3:U1321,MATCH(MAX(T$3:T1321),T$3:T1321,0),0),IF(AND(S1321&lt;&gt;"",U1321=""),0,"")),U1321)),"")</f>
        <v/>
      </c>
      <c r="W1321" s="13" t="str">
        <f t="shared" si="144"/>
        <v/>
      </c>
      <c r="X1321" s="52" t="str">
        <f t="shared" si="149"/>
        <v/>
      </c>
      <c r="Y1321" s="52" t="str">
        <f t="shared" si="145"/>
        <v/>
      </c>
      <c r="Z1321" s="79" t="str">
        <f t="shared" si="146"/>
        <v/>
      </c>
    </row>
    <row r="1322" spans="2:26" ht="35.1" customHeight="1" x14ac:dyDescent="0.2">
      <c r="B1322" s="48"/>
      <c r="C1322" s="49"/>
      <c r="D1322" s="50"/>
      <c r="E1322" s="47"/>
      <c r="F1322" s="43"/>
      <c r="G1322" s="45"/>
      <c r="K1322" s="7" t="str">
        <f>IF(O1322="","",COUNT(O$3:O1322))</f>
        <v/>
      </c>
      <c r="L1322" s="7" t="str">
        <f>IF(B1322&lt;&gt;"",B1322,IF(OR(COUNTA($G$3:$G1322)&lt;COUNTA($G$3:$G$1048576),$G1322&lt;&gt;""),L1321,""))</f>
        <v/>
      </c>
      <c r="M1322" s="7" t="str">
        <f>IF(C1322&lt;&gt;"",C1322,IF(OR(COUNTA($G$3:$G1322)&lt;COUNTA($G$3:$G$1048576),$G1322&lt;&gt;""),M1321,""))</f>
        <v/>
      </c>
      <c r="N1322" s="7" t="str">
        <f>IF(D1322&lt;&gt;"",D1322,IF(OR(COUNTA($G$3:$G1322)&lt;COUNTA($G$3:$G$1048576),$G1322&lt;&gt;""),N1321,""))</f>
        <v/>
      </c>
      <c r="O1322" s="8" t="str">
        <f t="shared" si="147"/>
        <v/>
      </c>
      <c r="P1322" s="10" t="str">
        <f>IFERROR(IF(O1322="",IF(COUNT(S$3:S$1048576)=COUNT(S$3:S1322),IF(S1322="","",INDEX(O$3:O1322,MATCH(MAX(K$3:K1322),K$3:K1322,0),0)),INDEX(O$3:O1322,MATCH(MAX(K$3:K1322),K$3:K1322,0),0)),O1322),"")</f>
        <v/>
      </c>
      <c r="Q1322" s="9" t="str">
        <f>IF(R1322="","",COUNT(R$3:R1322))</f>
        <v/>
      </c>
      <c r="R1322" s="7" t="str">
        <f t="shared" si="148"/>
        <v/>
      </c>
      <c r="S1322" s="11" t="str">
        <f>IFERROR(IF(COUNTA($E1322:$G1322)=0,"",IF(AND(R1322="",$O1322=INDEX(O$3:O1322,MATCH(MAX(Q$3:Q1322),Q$3:Q1322,0),0)),INDEX(R$3:R1322,MATCH(MAX(Q$3:Q1322),Q$3:Q1322,0),0),R1322)),"")</f>
        <v/>
      </c>
      <c r="T1322" s="7" t="str">
        <f>IF(U1322="","",COUNT(U$3:U1322))</f>
        <v/>
      </c>
      <c r="U1322" s="7" t="str">
        <f t="shared" si="143"/>
        <v/>
      </c>
      <c r="V1322" s="11" t="str">
        <f>IFERROR(IF(S1322="","",IF(U1322="",IF(AND(E1322="",F1322="",G1322&lt;&gt;"",$O1322=INDEX(O$3:O1322,MATCH(MAX(T$3:T1322),T$3:T1322,0),0)),INDEX(U$3:U1322,MATCH(MAX(T$3:T1322),T$3:T1322,0),0),IF(AND(S1322&lt;&gt;"",U1322=""),0,"")),U1322)),"")</f>
        <v/>
      </c>
      <c r="W1322" s="13" t="str">
        <f t="shared" si="144"/>
        <v/>
      </c>
      <c r="X1322" s="52" t="str">
        <f t="shared" si="149"/>
        <v/>
      </c>
      <c r="Y1322" s="52" t="str">
        <f t="shared" si="145"/>
        <v/>
      </c>
      <c r="Z1322" s="79" t="str">
        <f t="shared" si="146"/>
        <v/>
      </c>
    </row>
    <row r="1323" spans="2:26" ht="35.1" customHeight="1" x14ac:dyDescent="0.2">
      <c r="B1323" s="48"/>
      <c r="C1323" s="49"/>
      <c r="D1323" s="50"/>
      <c r="E1323" s="47"/>
      <c r="F1323" s="43"/>
      <c r="G1323" s="45"/>
      <c r="K1323" s="7" t="str">
        <f>IF(O1323="","",COUNT(O$3:O1323))</f>
        <v/>
      </c>
      <c r="L1323" s="7" t="str">
        <f>IF(B1323&lt;&gt;"",B1323,IF(OR(COUNTA($G$3:$G1323)&lt;COUNTA($G$3:$G$1048576),$G1323&lt;&gt;""),L1322,""))</f>
        <v/>
      </c>
      <c r="M1323" s="7" t="str">
        <f>IF(C1323&lt;&gt;"",C1323,IF(OR(COUNTA($G$3:$G1323)&lt;COUNTA($G$3:$G$1048576),$G1323&lt;&gt;""),M1322,""))</f>
        <v/>
      </c>
      <c r="N1323" s="7" t="str">
        <f>IF(D1323&lt;&gt;"",D1323,IF(OR(COUNTA($G$3:$G1323)&lt;COUNTA($G$3:$G$1048576),$G1323&lt;&gt;""),N1322,""))</f>
        <v/>
      </c>
      <c r="O1323" s="8" t="str">
        <f t="shared" si="147"/>
        <v/>
      </c>
      <c r="P1323" s="10" t="str">
        <f>IFERROR(IF(O1323="",IF(COUNT(S$3:S$1048576)=COUNT(S$3:S1323),IF(S1323="","",INDEX(O$3:O1323,MATCH(MAX(K$3:K1323),K$3:K1323,0),0)),INDEX(O$3:O1323,MATCH(MAX(K$3:K1323),K$3:K1323,0),0)),O1323),"")</f>
        <v/>
      </c>
      <c r="Q1323" s="9" t="str">
        <f>IF(R1323="","",COUNT(R$3:R1323))</f>
        <v/>
      </c>
      <c r="R1323" s="7" t="str">
        <f t="shared" si="148"/>
        <v/>
      </c>
      <c r="S1323" s="11" t="str">
        <f>IFERROR(IF(COUNTA($E1323:$G1323)=0,"",IF(AND(R1323="",$O1323=INDEX(O$3:O1323,MATCH(MAX(Q$3:Q1323),Q$3:Q1323,0),0)),INDEX(R$3:R1323,MATCH(MAX(Q$3:Q1323),Q$3:Q1323,0),0),R1323)),"")</f>
        <v/>
      </c>
      <c r="T1323" s="7" t="str">
        <f>IF(U1323="","",COUNT(U$3:U1323))</f>
        <v/>
      </c>
      <c r="U1323" s="7" t="str">
        <f t="shared" si="143"/>
        <v/>
      </c>
      <c r="V1323" s="11" t="str">
        <f>IFERROR(IF(S1323="","",IF(U1323="",IF(AND(E1323="",F1323="",G1323&lt;&gt;"",$O1323=INDEX(O$3:O1323,MATCH(MAX(T$3:T1323),T$3:T1323,0),0)),INDEX(U$3:U1323,MATCH(MAX(T$3:T1323),T$3:T1323,0),0),IF(AND(S1323&lt;&gt;"",U1323=""),0,"")),U1323)),"")</f>
        <v/>
      </c>
      <c r="W1323" s="13" t="str">
        <f t="shared" si="144"/>
        <v/>
      </c>
      <c r="X1323" s="52" t="str">
        <f t="shared" si="149"/>
        <v/>
      </c>
      <c r="Y1323" s="52" t="str">
        <f t="shared" si="145"/>
        <v/>
      </c>
      <c r="Z1323" s="79" t="str">
        <f t="shared" si="146"/>
        <v/>
      </c>
    </row>
    <row r="1324" spans="2:26" ht="35.1" customHeight="1" x14ac:dyDescent="0.2">
      <c r="B1324" s="48"/>
      <c r="C1324" s="49"/>
      <c r="D1324" s="50"/>
      <c r="E1324" s="47"/>
      <c r="F1324" s="43"/>
      <c r="G1324" s="45"/>
      <c r="K1324" s="7" t="str">
        <f>IF(O1324="","",COUNT(O$3:O1324))</f>
        <v/>
      </c>
      <c r="L1324" s="7" t="str">
        <f>IF(B1324&lt;&gt;"",B1324,IF(OR(COUNTA($G$3:$G1324)&lt;COUNTA($G$3:$G$1048576),$G1324&lt;&gt;""),L1323,""))</f>
        <v/>
      </c>
      <c r="M1324" s="7" t="str">
        <f>IF(C1324&lt;&gt;"",C1324,IF(OR(COUNTA($G$3:$G1324)&lt;COUNTA($G$3:$G$1048576),$G1324&lt;&gt;""),M1323,""))</f>
        <v/>
      </c>
      <c r="N1324" s="7" t="str">
        <f>IF(D1324&lt;&gt;"",D1324,IF(OR(COUNTA($G$3:$G1324)&lt;COUNTA($G$3:$G$1048576),$G1324&lt;&gt;""),N1323,""))</f>
        <v/>
      </c>
      <c r="O1324" s="8" t="str">
        <f t="shared" si="147"/>
        <v/>
      </c>
      <c r="P1324" s="10" t="str">
        <f>IFERROR(IF(O1324="",IF(COUNT(S$3:S$1048576)=COUNT(S$3:S1324),IF(S1324="","",INDEX(O$3:O1324,MATCH(MAX(K$3:K1324),K$3:K1324,0),0)),INDEX(O$3:O1324,MATCH(MAX(K$3:K1324),K$3:K1324,0),0)),O1324),"")</f>
        <v/>
      </c>
      <c r="Q1324" s="9" t="str">
        <f>IF(R1324="","",COUNT(R$3:R1324))</f>
        <v/>
      </c>
      <c r="R1324" s="7" t="str">
        <f t="shared" si="148"/>
        <v/>
      </c>
      <c r="S1324" s="11" t="str">
        <f>IFERROR(IF(COUNTA($E1324:$G1324)=0,"",IF(AND(R1324="",$O1324=INDEX(O$3:O1324,MATCH(MAX(Q$3:Q1324),Q$3:Q1324,0),0)),INDEX(R$3:R1324,MATCH(MAX(Q$3:Q1324),Q$3:Q1324,0),0),R1324)),"")</f>
        <v/>
      </c>
      <c r="T1324" s="7" t="str">
        <f>IF(U1324="","",COUNT(U$3:U1324))</f>
        <v/>
      </c>
      <c r="U1324" s="7" t="str">
        <f t="shared" si="143"/>
        <v/>
      </c>
      <c r="V1324" s="11" t="str">
        <f>IFERROR(IF(S1324="","",IF(U1324="",IF(AND(E1324="",F1324="",G1324&lt;&gt;"",$O1324=INDEX(O$3:O1324,MATCH(MAX(T$3:T1324),T$3:T1324,0),0)),INDEX(U$3:U1324,MATCH(MAX(T$3:T1324),T$3:T1324,0),0),IF(AND(S1324&lt;&gt;"",U1324=""),0,"")),U1324)),"")</f>
        <v/>
      </c>
      <c r="W1324" s="13" t="str">
        <f t="shared" si="144"/>
        <v/>
      </c>
      <c r="X1324" s="52" t="str">
        <f t="shared" si="149"/>
        <v/>
      </c>
      <c r="Y1324" s="52" t="str">
        <f t="shared" si="145"/>
        <v/>
      </c>
      <c r="Z1324" s="79" t="str">
        <f t="shared" si="146"/>
        <v/>
      </c>
    </row>
    <row r="1325" spans="2:26" ht="35.1" customHeight="1" x14ac:dyDescent="0.2">
      <c r="B1325" s="48"/>
      <c r="C1325" s="49"/>
      <c r="D1325" s="50"/>
      <c r="E1325" s="47"/>
      <c r="F1325" s="43"/>
      <c r="G1325" s="45"/>
      <c r="K1325" s="7" t="str">
        <f>IF(O1325="","",COUNT(O$3:O1325))</f>
        <v/>
      </c>
      <c r="L1325" s="7" t="str">
        <f>IF(B1325&lt;&gt;"",B1325,IF(OR(COUNTA($G$3:$G1325)&lt;COUNTA($G$3:$G$1048576),$G1325&lt;&gt;""),L1324,""))</f>
        <v/>
      </c>
      <c r="M1325" s="7" t="str">
        <f>IF(C1325&lt;&gt;"",C1325,IF(OR(COUNTA($G$3:$G1325)&lt;COUNTA($G$3:$G$1048576),$G1325&lt;&gt;""),M1324,""))</f>
        <v/>
      </c>
      <c r="N1325" s="7" t="str">
        <f>IF(D1325&lt;&gt;"",D1325,IF(OR(COUNTA($G$3:$G1325)&lt;COUNTA($G$3:$G$1048576),$G1325&lt;&gt;""),N1324,""))</f>
        <v/>
      </c>
      <c r="O1325" s="8" t="str">
        <f t="shared" si="147"/>
        <v/>
      </c>
      <c r="P1325" s="10" t="str">
        <f>IFERROR(IF(O1325="",IF(COUNT(S$3:S$1048576)=COUNT(S$3:S1325),IF(S1325="","",INDEX(O$3:O1325,MATCH(MAX(K$3:K1325),K$3:K1325,0),0)),INDEX(O$3:O1325,MATCH(MAX(K$3:K1325),K$3:K1325,0),0)),O1325),"")</f>
        <v/>
      </c>
      <c r="Q1325" s="9" t="str">
        <f>IF(R1325="","",COUNT(R$3:R1325))</f>
        <v/>
      </c>
      <c r="R1325" s="7" t="str">
        <f t="shared" si="148"/>
        <v/>
      </c>
      <c r="S1325" s="11" t="str">
        <f>IFERROR(IF(COUNTA($E1325:$G1325)=0,"",IF(AND(R1325="",$O1325=INDEX(O$3:O1325,MATCH(MAX(Q$3:Q1325),Q$3:Q1325,0),0)),INDEX(R$3:R1325,MATCH(MAX(Q$3:Q1325),Q$3:Q1325,0),0),R1325)),"")</f>
        <v/>
      </c>
      <c r="T1325" s="7" t="str">
        <f>IF(U1325="","",COUNT(U$3:U1325))</f>
        <v/>
      </c>
      <c r="U1325" s="7" t="str">
        <f t="shared" si="143"/>
        <v/>
      </c>
      <c r="V1325" s="11" t="str">
        <f>IFERROR(IF(S1325="","",IF(U1325="",IF(AND(E1325="",F1325="",G1325&lt;&gt;"",$O1325=INDEX(O$3:O1325,MATCH(MAX(T$3:T1325),T$3:T1325,0),0)),INDEX(U$3:U1325,MATCH(MAX(T$3:T1325),T$3:T1325,0),0),IF(AND(S1325&lt;&gt;"",U1325=""),0,"")),U1325)),"")</f>
        <v/>
      </c>
      <c r="W1325" s="13" t="str">
        <f t="shared" si="144"/>
        <v/>
      </c>
      <c r="X1325" s="52" t="str">
        <f t="shared" si="149"/>
        <v/>
      </c>
      <c r="Y1325" s="52" t="str">
        <f t="shared" si="145"/>
        <v/>
      </c>
      <c r="Z1325" s="79" t="str">
        <f t="shared" si="146"/>
        <v/>
      </c>
    </row>
    <row r="1326" spans="2:26" ht="35.1" customHeight="1" x14ac:dyDescent="0.2">
      <c r="B1326" s="48"/>
      <c r="C1326" s="49"/>
      <c r="D1326" s="50"/>
      <c r="E1326" s="47"/>
      <c r="F1326" s="43"/>
      <c r="G1326" s="45"/>
      <c r="K1326" s="7" t="str">
        <f>IF(O1326="","",COUNT(O$3:O1326))</f>
        <v/>
      </c>
      <c r="L1326" s="7" t="str">
        <f>IF(B1326&lt;&gt;"",B1326,IF(OR(COUNTA($G$3:$G1326)&lt;COUNTA($G$3:$G$1048576),$G1326&lt;&gt;""),L1325,""))</f>
        <v/>
      </c>
      <c r="M1326" s="7" t="str">
        <f>IF(C1326&lt;&gt;"",C1326,IF(OR(COUNTA($G$3:$G1326)&lt;COUNTA($G$3:$G$1048576),$G1326&lt;&gt;""),M1325,""))</f>
        <v/>
      </c>
      <c r="N1326" s="7" t="str">
        <f>IF(D1326&lt;&gt;"",D1326,IF(OR(COUNTA($G$3:$G1326)&lt;COUNTA($G$3:$G$1048576),$G1326&lt;&gt;""),N1325,""))</f>
        <v/>
      </c>
      <c r="O1326" s="8" t="str">
        <f t="shared" si="147"/>
        <v/>
      </c>
      <c r="P1326" s="10" t="str">
        <f>IFERROR(IF(O1326="",IF(COUNT(S$3:S$1048576)=COUNT(S$3:S1326),IF(S1326="","",INDEX(O$3:O1326,MATCH(MAX(K$3:K1326),K$3:K1326,0),0)),INDEX(O$3:O1326,MATCH(MAX(K$3:K1326),K$3:K1326,0),0)),O1326),"")</f>
        <v/>
      </c>
      <c r="Q1326" s="9" t="str">
        <f>IF(R1326="","",COUNT(R$3:R1326))</f>
        <v/>
      </c>
      <c r="R1326" s="7" t="str">
        <f t="shared" si="148"/>
        <v/>
      </c>
      <c r="S1326" s="11" t="str">
        <f>IFERROR(IF(COUNTA($E1326:$G1326)=0,"",IF(AND(R1326="",$O1326=INDEX(O$3:O1326,MATCH(MAX(Q$3:Q1326),Q$3:Q1326,0),0)),INDEX(R$3:R1326,MATCH(MAX(Q$3:Q1326),Q$3:Q1326,0),0),R1326)),"")</f>
        <v/>
      </c>
      <c r="T1326" s="7" t="str">
        <f>IF(U1326="","",COUNT(U$3:U1326))</f>
        <v/>
      </c>
      <c r="U1326" s="7" t="str">
        <f t="shared" si="143"/>
        <v/>
      </c>
      <c r="V1326" s="11" t="str">
        <f>IFERROR(IF(S1326="","",IF(U1326="",IF(AND(E1326="",F1326="",G1326&lt;&gt;"",$O1326=INDEX(O$3:O1326,MATCH(MAX(T$3:T1326),T$3:T1326,0),0)),INDEX(U$3:U1326,MATCH(MAX(T$3:T1326),T$3:T1326,0),0),IF(AND(S1326&lt;&gt;"",U1326=""),0,"")),U1326)),"")</f>
        <v/>
      </c>
      <c r="W1326" s="13" t="str">
        <f t="shared" si="144"/>
        <v/>
      </c>
      <c r="X1326" s="52" t="str">
        <f t="shared" si="149"/>
        <v/>
      </c>
      <c r="Y1326" s="52" t="str">
        <f t="shared" si="145"/>
        <v/>
      </c>
      <c r="Z1326" s="79" t="str">
        <f t="shared" si="146"/>
        <v/>
      </c>
    </row>
    <row r="1327" spans="2:26" ht="35.1" customHeight="1" x14ac:dyDescent="0.2">
      <c r="B1327" s="48"/>
      <c r="C1327" s="49"/>
      <c r="D1327" s="50"/>
      <c r="E1327" s="47"/>
      <c r="F1327" s="43"/>
      <c r="G1327" s="45"/>
      <c r="K1327" s="7" t="str">
        <f>IF(O1327="","",COUNT(O$3:O1327))</f>
        <v/>
      </c>
      <c r="L1327" s="7" t="str">
        <f>IF(B1327&lt;&gt;"",B1327,IF(OR(COUNTA($G$3:$G1327)&lt;COUNTA($G$3:$G$1048576),$G1327&lt;&gt;""),L1326,""))</f>
        <v/>
      </c>
      <c r="M1327" s="7" t="str">
        <f>IF(C1327&lt;&gt;"",C1327,IF(OR(COUNTA($G$3:$G1327)&lt;COUNTA($G$3:$G$1048576),$G1327&lt;&gt;""),M1326,""))</f>
        <v/>
      </c>
      <c r="N1327" s="7" t="str">
        <f>IF(D1327&lt;&gt;"",D1327,IF(OR(COUNTA($G$3:$G1327)&lt;COUNTA($G$3:$G$1048576),$G1327&lt;&gt;""),N1326,""))</f>
        <v/>
      </c>
      <c r="O1327" s="8" t="str">
        <f t="shared" si="147"/>
        <v/>
      </c>
      <c r="P1327" s="10" t="str">
        <f>IFERROR(IF(O1327="",IF(COUNT(S$3:S$1048576)=COUNT(S$3:S1327),IF(S1327="","",INDEX(O$3:O1327,MATCH(MAX(K$3:K1327),K$3:K1327,0),0)),INDEX(O$3:O1327,MATCH(MAX(K$3:K1327),K$3:K1327,0),0)),O1327),"")</f>
        <v/>
      </c>
      <c r="Q1327" s="9" t="str">
        <f>IF(R1327="","",COUNT(R$3:R1327))</f>
        <v/>
      </c>
      <c r="R1327" s="7" t="str">
        <f t="shared" si="148"/>
        <v/>
      </c>
      <c r="S1327" s="11" t="str">
        <f>IFERROR(IF(COUNTA($E1327:$G1327)=0,"",IF(AND(R1327="",$O1327=INDEX(O$3:O1327,MATCH(MAX(Q$3:Q1327),Q$3:Q1327,0),0)),INDEX(R$3:R1327,MATCH(MAX(Q$3:Q1327),Q$3:Q1327,0),0),R1327)),"")</f>
        <v/>
      </c>
      <c r="T1327" s="7" t="str">
        <f>IF(U1327="","",COUNT(U$3:U1327))</f>
        <v/>
      </c>
      <c r="U1327" s="7" t="str">
        <f t="shared" si="143"/>
        <v/>
      </c>
      <c r="V1327" s="11" t="str">
        <f>IFERROR(IF(S1327="","",IF(U1327="",IF(AND(E1327="",F1327="",G1327&lt;&gt;"",$O1327=INDEX(O$3:O1327,MATCH(MAX(T$3:T1327),T$3:T1327,0),0)),INDEX(U$3:U1327,MATCH(MAX(T$3:T1327),T$3:T1327,0),0),IF(AND(S1327&lt;&gt;"",U1327=""),0,"")),U1327)),"")</f>
        <v/>
      </c>
      <c r="W1327" s="13" t="str">
        <f t="shared" si="144"/>
        <v/>
      </c>
      <c r="X1327" s="52" t="str">
        <f t="shared" si="149"/>
        <v/>
      </c>
      <c r="Y1327" s="52" t="str">
        <f t="shared" si="145"/>
        <v/>
      </c>
      <c r="Z1327" s="79" t="str">
        <f t="shared" si="146"/>
        <v/>
      </c>
    </row>
    <row r="1328" spans="2:26" ht="35.1" customHeight="1" x14ac:dyDescent="0.2">
      <c r="B1328" s="48"/>
      <c r="C1328" s="49"/>
      <c r="D1328" s="50"/>
      <c r="E1328" s="47"/>
      <c r="F1328" s="43"/>
      <c r="G1328" s="45"/>
      <c r="K1328" s="7" t="str">
        <f>IF(O1328="","",COUNT(O$3:O1328))</f>
        <v/>
      </c>
      <c r="L1328" s="7" t="str">
        <f>IF(B1328&lt;&gt;"",B1328,IF(OR(COUNTA($G$3:$G1328)&lt;COUNTA($G$3:$G$1048576),$G1328&lt;&gt;""),L1327,""))</f>
        <v/>
      </c>
      <c r="M1328" s="7" t="str">
        <f>IF(C1328&lt;&gt;"",C1328,IF(OR(COUNTA($G$3:$G1328)&lt;COUNTA($G$3:$G$1048576),$G1328&lt;&gt;""),M1327,""))</f>
        <v/>
      </c>
      <c r="N1328" s="7" t="str">
        <f>IF(D1328&lt;&gt;"",D1328,IF(OR(COUNTA($G$3:$G1328)&lt;COUNTA($G$3:$G$1048576),$G1328&lt;&gt;""),N1327,""))</f>
        <v/>
      </c>
      <c r="O1328" s="8" t="str">
        <f t="shared" si="147"/>
        <v/>
      </c>
      <c r="P1328" s="10" t="str">
        <f>IFERROR(IF(O1328="",IF(COUNT(S$3:S$1048576)=COUNT(S$3:S1328),IF(S1328="","",INDEX(O$3:O1328,MATCH(MAX(K$3:K1328),K$3:K1328,0),0)),INDEX(O$3:O1328,MATCH(MAX(K$3:K1328),K$3:K1328,0),0)),O1328),"")</f>
        <v/>
      </c>
      <c r="Q1328" s="9" t="str">
        <f>IF(R1328="","",COUNT(R$3:R1328))</f>
        <v/>
      </c>
      <c r="R1328" s="7" t="str">
        <f t="shared" si="148"/>
        <v/>
      </c>
      <c r="S1328" s="11" t="str">
        <f>IFERROR(IF(COUNTA($E1328:$G1328)=0,"",IF(AND(R1328="",$O1328=INDEX(O$3:O1328,MATCH(MAX(Q$3:Q1328),Q$3:Q1328,0),0)),INDEX(R$3:R1328,MATCH(MAX(Q$3:Q1328),Q$3:Q1328,0),0),R1328)),"")</f>
        <v/>
      </c>
      <c r="T1328" s="7" t="str">
        <f>IF(U1328="","",COUNT(U$3:U1328))</f>
        <v/>
      </c>
      <c r="U1328" s="7" t="str">
        <f t="shared" si="143"/>
        <v/>
      </c>
      <c r="V1328" s="11" t="str">
        <f>IFERROR(IF(S1328="","",IF(U1328="",IF(AND(E1328="",F1328="",G1328&lt;&gt;"",$O1328=INDEX(O$3:O1328,MATCH(MAX(T$3:T1328),T$3:T1328,0),0)),INDEX(U$3:U1328,MATCH(MAX(T$3:T1328),T$3:T1328,0),0),IF(AND(S1328&lt;&gt;"",U1328=""),0,"")),U1328)),"")</f>
        <v/>
      </c>
      <c r="W1328" s="13" t="str">
        <f t="shared" si="144"/>
        <v/>
      </c>
      <c r="X1328" s="52" t="str">
        <f t="shared" si="149"/>
        <v/>
      </c>
      <c r="Y1328" s="52" t="str">
        <f t="shared" si="145"/>
        <v/>
      </c>
      <c r="Z1328" s="79" t="str">
        <f t="shared" si="146"/>
        <v/>
      </c>
    </row>
    <row r="1329" spans="2:26" ht="35.1" customHeight="1" x14ac:dyDescent="0.2">
      <c r="B1329" s="48"/>
      <c r="C1329" s="49"/>
      <c r="D1329" s="50"/>
      <c r="E1329" s="47"/>
      <c r="F1329" s="43"/>
      <c r="G1329" s="45"/>
      <c r="K1329" s="7" t="str">
        <f>IF(O1329="","",COUNT(O$3:O1329))</f>
        <v/>
      </c>
      <c r="L1329" s="7" t="str">
        <f>IF(B1329&lt;&gt;"",B1329,IF(OR(COUNTA($G$3:$G1329)&lt;COUNTA($G$3:$G$1048576),$G1329&lt;&gt;""),L1328,""))</f>
        <v/>
      </c>
      <c r="M1329" s="7" t="str">
        <f>IF(C1329&lt;&gt;"",C1329,IF(OR(COUNTA($G$3:$G1329)&lt;COUNTA($G$3:$G$1048576),$G1329&lt;&gt;""),M1328,""))</f>
        <v/>
      </c>
      <c r="N1329" s="7" t="str">
        <f>IF(D1329&lt;&gt;"",D1329,IF(OR(COUNTA($G$3:$G1329)&lt;COUNTA($G$3:$G$1048576),$G1329&lt;&gt;""),N1328,""))</f>
        <v/>
      </c>
      <c r="O1329" s="8" t="str">
        <f t="shared" si="147"/>
        <v/>
      </c>
      <c r="P1329" s="10" t="str">
        <f>IFERROR(IF(O1329="",IF(COUNT(S$3:S$1048576)=COUNT(S$3:S1329),IF(S1329="","",INDEX(O$3:O1329,MATCH(MAX(K$3:K1329),K$3:K1329,0),0)),INDEX(O$3:O1329,MATCH(MAX(K$3:K1329),K$3:K1329,0),0)),O1329),"")</f>
        <v/>
      </c>
      <c r="Q1329" s="9" t="str">
        <f>IF(R1329="","",COUNT(R$3:R1329))</f>
        <v/>
      </c>
      <c r="R1329" s="7" t="str">
        <f t="shared" si="148"/>
        <v/>
      </c>
      <c r="S1329" s="11" t="str">
        <f>IFERROR(IF(COUNTA($E1329:$G1329)=0,"",IF(AND(R1329="",$O1329=INDEX(O$3:O1329,MATCH(MAX(Q$3:Q1329),Q$3:Q1329,0),0)),INDEX(R$3:R1329,MATCH(MAX(Q$3:Q1329),Q$3:Q1329,0),0),R1329)),"")</f>
        <v/>
      </c>
      <c r="T1329" s="7" t="str">
        <f>IF(U1329="","",COUNT(U$3:U1329))</f>
        <v/>
      </c>
      <c r="U1329" s="7" t="str">
        <f t="shared" si="143"/>
        <v/>
      </c>
      <c r="V1329" s="11" t="str">
        <f>IFERROR(IF(S1329="","",IF(U1329="",IF(AND(E1329="",F1329="",G1329&lt;&gt;"",$O1329=INDEX(O$3:O1329,MATCH(MAX(T$3:T1329),T$3:T1329,0),0)),INDEX(U$3:U1329,MATCH(MAX(T$3:T1329),T$3:T1329,0),0),IF(AND(S1329&lt;&gt;"",U1329=""),0,"")),U1329)),"")</f>
        <v/>
      </c>
      <c r="W1329" s="13" t="str">
        <f t="shared" si="144"/>
        <v/>
      </c>
      <c r="X1329" s="52" t="str">
        <f t="shared" si="149"/>
        <v/>
      </c>
      <c r="Y1329" s="52" t="str">
        <f t="shared" si="145"/>
        <v/>
      </c>
      <c r="Z1329" s="79" t="str">
        <f t="shared" si="146"/>
        <v/>
      </c>
    </row>
    <row r="1330" spans="2:26" ht="35.1" customHeight="1" x14ac:dyDescent="0.2">
      <c r="B1330" s="48"/>
      <c r="C1330" s="49"/>
      <c r="D1330" s="50"/>
      <c r="E1330" s="47"/>
      <c r="F1330" s="43"/>
      <c r="G1330" s="45"/>
      <c r="K1330" s="7" t="str">
        <f>IF(O1330="","",COUNT(O$3:O1330))</f>
        <v/>
      </c>
      <c r="L1330" s="7" t="str">
        <f>IF(B1330&lt;&gt;"",B1330,IF(OR(COUNTA($G$3:$G1330)&lt;COUNTA($G$3:$G$1048576),$G1330&lt;&gt;""),L1329,""))</f>
        <v/>
      </c>
      <c r="M1330" s="7" t="str">
        <f>IF(C1330&lt;&gt;"",C1330,IF(OR(COUNTA($G$3:$G1330)&lt;COUNTA($G$3:$G$1048576),$G1330&lt;&gt;""),M1329,""))</f>
        <v/>
      </c>
      <c r="N1330" s="7" t="str">
        <f>IF(D1330&lt;&gt;"",D1330,IF(OR(COUNTA($G$3:$G1330)&lt;COUNTA($G$3:$G$1048576),$G1330&lt;&gt;""),N1329,""))</f>
        <v/>
      </c>
      <c r="O1330" s="8" t="str">
        <f t="shared" si="147"/>
        <v/>
      </c>
      <c r="P1330" s="10" t="str">
        <f>IFERROR(IF(O1330="",IF(COUNT(S$3:S$1048576)=COUNT(S$3:S1330),IF(S1330="","",INDEX(O$3:O1330,MATCH(MAX(K$3:K1330),K$3:K1330,0),0)),INDEX(O$3:O1330,MATCH(MAX(K$3:K1330),K$3:K1330,0),0)),O1330),"")</f>
        <v/>
      </c>
      <c r="Q1330" s="9" t="str">
        <f>IF(R1330="","",COUNT(R$3:R1330))</f>
        <v/>
      </c>
      <c r="R1330" s="7" t="str">
        <f t="shared" si="148"/>
        <v/>
      </c>
      <c r="S1330" s="11" t="str">
        <f>IFERROR(IF(COUNTA($E1330:$G1330)=0,"",IF(AND(R1330="",$O1330=INDEX(O$3:O1330,MATCH(MAX(Q$3:Q1330),Q$3:Q1330,0),0)),INDEX(R$3:R1330,MATCH(MAX(Q$3:Q1330),Q$3:Q1330,0),0),R1330)),"")</f>
        <v/>
      </c>
      <c r="T1330" s="7" t="str">
        <f>IF(U1330="","",COUNT(U$3:U1330))</f>
        <v/>
      </c>
      <c r="U1330" s="7" t="str">
        <f t="shared" si="143"/>
        <v/>
      </c>
      <c r="V1330" s="11" t="str">
        <f>IFERROR(IF(S1330="","",IF(U1330="",IF(AND(E1330="",F1330="",G1330&lt;&gt;"",$O1330=INDEX(O$3:O1330,MATCH(MAX(T$3:T1330),T$3:T1330,0),0)),INDEX(U$3:U1330,MATCH(MAX(T$3:T1330),T$3:T1330,0),0),IF(AND(S1330&lt;&gt;"",U1330=""),0,"")),U1330)),"")</f>
        <v/>
      </c>
      <c r="W1330" s="13" t="str">
        <f t="shared" si="144"/>
        <v/>
      </c>
      <c r="X1330" s="52" t="str">
        <f t="shared" si="149"/>
        <v/>
      </c>
      <c r="Y1330" s="52" t="str">
        <f t="shared" si="145"/>
        <v/>
      </c>
      <c r="Z1330" s="79" t="str">
        <f t="shared" si="146"/>
        <v/>
      </c>
    </row>
    <row r="1331" spans="2:26" ht="35.1" customHeight="1" x14ac:dyDescent="0.2">
      <c r="B1331" s="48"/>
      <c r="C1331" s="49"/>
      <c r="D1331" s="50"/>
      <c r="E1331" s="47"/>
      <c r="F1331" s="43"/>
      <c r="G1331" s="45"/>
      <c r="K1331" s="7" t="str">
        <f>IF(O1331="","",COUNT(O$3:O1331))</f>
        <v/>
      </c>
      <c r="L1331" s="7" t="str">
        <f>IF(B1331&lt;&gt;"",B1331,IF(OR(COUNTA($G$3:$G1331)&lt;COUNTA($G$3:$G$1048576),$G1331&lt;&gt;""),L1330,""))</f>
        <v/>
      </c>
      <c r="M1331" s="7" t="str">
        <f>IF(C1331&lt;&gt;"",C1331,IF(OR(COUNTA($G$3:$G1331)&lt;COUNTA($G$3:$G$1048576),$G1331&lt;&gt;""),M1330,""))</f>
        <v/>
      </c>
      <c r="N1331" s="7" t="str">
        <f>IF(D1331&lt;&gt;"",D1331,IF(OR(COUNTA($G$3:$G1331)&lt;COUNTA($G$3:$G$1048576),$G1331&lt;&gt;""),N1330,""))</f>
        <v/>
      </c>
      <c r="O1331" s="8" t="str">
        <f t="shared" si="147"/>
        <v/>
      </c>
      <c r="P1331" s="10" t="str">
        <f>IFERROR(IF(O1331="",IF(COUNT(S$3:S$1048576)=COUNT(S$3:S1331),IF(S1331="","",INDEX(O$3:O1331,MATCH(MAX(K$3:K1331),K$3:K1331,0),0)),INDEX(O$3:O1331,MATCH(MAX(K$3:K1331),K$3:K1331,0),0)),O1331),"")</f>
        <v/>
      </c>
      <c r="Q1331" s="9" t="str">
        <f>IF(R1331="","",COUNT(R$3:R1331))</f>
        <v/>
      </c>
      <c r="R1331" s="7" t="str">
        <f t="shared" si="148"/>
        <v/>
      </c>
      <c r="S1331" s="11" t="str">
        <f>IFERROR(IF(COUNTA($E1331:$G1331)=0,"",IF(AND(R1331="",$O1331=INDEX(O$3:O1331,MATCH(MAX(Q$3:Q1331),Q$3:Q1331,0),0)),INDEX(R$3:R1331,MATCH(MAX(Q$3:Q1331),Q$3:Q1331,0),0),R1331)),"")</f>
        <v/>
      </c>
      <c r="T1331" s="7" t="str">
        <f>IF(U1331="","",COUNT(U$3:U1331))</f>
        <v/>
      </c>
      <c r="U1331" s="7" t="str">
        <f t="shared" si="143"/>
        <v/>
      </c>
      <c r="V1331" s="11" t="str">
        <f>IFERROR(IF(S1331="","",IF(U1331="",IF(AND(E1331="",F1331="",G1331&lt;&gt;"",$O1331=INDEX(O$3:O1331,MATCH(MAX(T$3:T1331),T$3:T1331,0),0)),INDEX(U$3:U1331,MATCH(MAX(T$3:T1331),T$3:T1331,0),0),IF(AND(S1331&lt;&gt;"",U1331=""),0,"")),U1331)),"")</f>
        <v/>
      </c>
      <c r="W1331" s="13" t="str">
        <f t="shared" si="144"/>
        <v/>
      </c>
      <c r="X1331" s="52" t="str">
        <f t="shared" si="149"/>
        <v/>
      </c>
      <c r="Y1331" s="52" t="str">
        <f t="shared" si="145"/>
        <v/>
      </c>
      <c r="Z1331" s="79" t="str">
        <f t="shared" si="146"/>
        <v/>
      </c>
    </row>
    <row r="1332" spans="2:26" ht="35.1" customHeight="1" x14ac:dyDescent="0.2">
      <c r="B1332" s="48"/>
      <c r="C1332" s="49"/>
      <c r="D1332" s="50"/>
      <c r="E1332" s="47"/>
      <c r="F1332" s="43"/>
      <c r="G1332" s="45"/>
      <c r="K1332" s="7" t="str">
        <f>IF(O1332="","",COUNT(O$3:O1332))</f>
        <v/>
      </c>
      <c r="L1332" s="7" t="str">
        <f>IF(B1332&lt;&gt;"",B1332,IF(OR(COUNTA($G$3:$G1332)&lt;COUNTA($G$3:$G$1048576),$G1332&lt;&gt;""),L1331,""))</f>
        <v/>
      </c>
      <c r="M1332" s="7" t="str">
        <f>IF(C1332&lt;&gt;"",C1332,IF(OR(COUNTA($G$3:$G1332)&lt;COUNTA($G$3:$G$1048576),$G1332&lt;&gt;""),M1331,""))</f>
        <v/>
      </c>
      <c r="N1332" s="7" t="str">
        <f>IF(D1332&lt;&gt;"",D1332,IF(OR(COUNTA($G$3:$G1332)&lt;COUNTA($G$3:$G$1048576),$G1332&lt;&gt;""),N1331,""))</f>
        <v/>
      </c>
      <c r="O1332" s="8" t="str">
        <f t="shared" si="147"/>
        <v/>
      </c>
      <c r="P1332" s="10" t="str">
        <f>IFERROR(IF(O1332="",IF(COUNT(S$3:S$1048576)=COUNT(S$3:S1332),IF(S1332="","",INDEX(O$3:O1332,MATCH(MAX(K$3:K1332),K$3:K1332,0),0)),INDEX(O$3:O1332,MATCH(MAX(K$3:K1332),K$3:K1332,0),0)),O1332),"")</f>
        <v/>
      </c>
      <c r="Q1332" s="9" t="str">
        <f>IF(R1332="","",COUNT(R$3:R1332))</f>
        <v/>
      </c>
      <c r="R1332" s="7" t="str">
        <f t="shared" si="148"/>
        <v/>
      </c>
      <c r="S1332" s="11" t="str">
        <f>IFERROR(IF(COUNTA($E1332:$G1332)=0,"",IF(AND(R1332="",$O1332=INDEX(O$3:O1332,MATCH(MAX(Q$3:Q1332),Q$3:Q1332,0),0)),INDEX(R$3:R1332,MATCH(MAX(Q$3:Q1332),Q$3:Q1332,0),0),R1332)),"")</f>
        <v/>
      </c>
      <c r="T1332" s="7" t="str">
        <f>IF(U1332="","",COUNT(U$3:U1332))</f>
        <v/>
      </c>
      <c r="U1332" s="7" t="str">
        <f t="shared" si="143"/>
        <v/>
      </c>
      <c r="V1332" s="11" t="str">
        <f>IFERROR(IF(S1332="","",IF(U1332="",IF(AND(E1332="",F1332="",G1332&lt;&gt;"",$O1332=INDEX(O$3:O1332,MATCH(MAX(T$3:T1332),T$3:T1332,0),0)),INDEX(U$3:U1332,MATCH(MAX(T$3:T1332),T$3:T1332,0),0),IF(AND(S1332&lt;&gt;"",U1332=""),0,"")),U1332)),"")</f>
        <v/>
      </c>
      <c r="W1332" s="13" t="str">
        <f t="shared" si="144"/>
        <v/>
      </c>
      <c r="X1332" s="52" t="str">
        <f t="shared" si="149"/>
        <v/>
      </c>
      <c r="Y1332" s="52" t="str">
        <f t="shared" si="145"/>
        <v/>
      </c>
      <c r="Z1332" s="79" t="str">
        <f t="shared" si="146"/>
        <v/>
      </c>
    </row>
    <row r="1333" spans="2:26" ht="35.1" customHeight="1" x14ac:dyDescent="0.2">
      <c r="B1333" s="48"/>
      <c r="C1333" s="49"/>
      <c r="D1333" s="50"/>
      <c r="E1333" s="47"/>
      <c r="F1333" s="43"/>
      <c r="G1333" s="45"/>
      <c r="K1333" s="7" t="str">
        <f>IF(O1333="","",COUNT(O$3:O1333))</f>
        <v/>
      </c>
      <c r="L1333" s="7" t="str">
        <f>IF(B1333&lt;&gt;"",B1333,IF(OR(COUNTA($G$3:$G1333)&lt;COUNTA($G$3:$G$1048576),$G1333&lt;&gt;""),L1332,""))</f>
        <v/>
      </c>
      <c r="M1333" s="7" t="str">
        <f>IF(C1333&lt;&gt;"",C1333,IF(OR(COUNTA($G$3:$G1333)&lt;COUNTA($G$3:$G$1048576),$G1333&lt;&gt;""),M1332,""))</f>
        <v/>
      </c>
      <c r="N1333" s="7" t="str">
        <f>IF(D1333&lt;&gt;"",D1333,IF(OR(COUNTA($G$3:$G1333)&lt;COUNTA($G$3:$G$1048576),$G1333&lt;&gt;""),N1332,""))</f>
        <v/>
      </c>
      <c r="O1333" s="8" t="str">
        <f t="shared" si="147"/>
        <v/>
      </c>
      <c r="P1333" s="10" t="str">
        <f>IFERROR(IF(O1333="",IF(COUNT(S$3:S$1048576)=COUNT(S$3:S1333),IF(S1333="","",INDEX(O$3:O1333,MATCH(MAX(K$3:K1333),K$3:K1333,0),0)),INDEX(O$3:O1333,MATCH(MAX(K$3:K1333),K$3:K1333,0),0)),O1333),"")</f>
        <v/>
      </c>
      <c r="Q1333" s="9" t="str">
        <f>IF(R1333="","",COUNT(R$3:R1333))</f>
        <v/>
      </c>
      <c r="R1333" s="7" t="str">
        <f t="shared" si="148"/>
        <v/>
      </c>
      <c r="S1333" s="11" t="str">
        <f>IFERROR(IF(COUNTA($E1333:$G1333)=0,"",IF(AND(R1333="",$O1333=INDEX(O$3:O1333,MATCH(MAX(Q$3:Q1333),Q$3:Q1333,0),0)),INDEX(R$3:R1333,MATCH(MAX(Q$3:Q1333),Q$3:Q1333,0),0),R1333)),"")</f>
        <v/>
      </c>
      <c r="T1333" s="7" t="str">
        <f>IF(U1333="","",COUNT(U$3:U1333))</f>
        <v/>
      </c>
      <c r="U1333" s="7" t="str">
        <f t="shared" si="143"/>
        <v/>
      </c>
      <c r="V1333" s="11" t="str">
        <f>IFERROR(IF(S1333="","",IF(U1333="",IF(AND(E1333="",F1333="",G1333&lt;&gt;"",$O1333=INDEX(O$3:O1333,MATCH(MAX(T$3:T1333),T$3:T1333,0),0)),INDEX(U$3:U1333,MATCH(MAX(T$3:T1333),T$3:T1333,0),0),IF(AND(S1333&lt;&gt;"",U1333=""),0,"")),U1333)),"")</f>
        <v/>
      </c>
      <c r="W1333" s="13" t="str">
        <f t="shared" si="144"/>
        <v/>
      </c>
      <c r="X1333" s="52" t="str">
        <f t="shared" si="149"/>
        <v/>
      </c>
      <c r="Y1333" s="52" t="str">
        <f t="shared" si="145"/>
        <v/>
      </c>
      <c r="Z1333" s="79" t="str">
        <f t="shared" si="146"/>
        <v/>
      </c>
    </row>
    <row r="1334" spans="2:26" ht="35.1" customHeight="1" x14ac:dyDescent="0.2">
      <c r="B1334" s="48"/>
      <c r="C1334" s="49"/>
      <c r="D1334" s="50"/>
      <c r="E1334" s="47"/>
      <c r="F1334" s="43"/>
      <c r="G1334" s="45"/>
      <c r="K1334" s="7" t="str">
        <f>IF(O1334="","",COUNT(O$3:O1334))</f>
        <v/>
      </c>
      <c r="L1334" s="7" t="str">
        <f>IF(B1334&lt;&gt;"",B1334,IF(OR(COUNTA($G$3:$G1334)&lt;COUNTA($G$3:$G$1048576),$G1334&lt;&gt;""),L1333,""))</f>
        <v/>
      </c>
      <c r="M1334" s="7" t="str">
        <f>IF(C1334&lt;&gt;"",C1334,IF(OR(COUNTA($G$3:$G1334)&lt;COUNTA($G$3:$G$1048576),$G1334&lt;&gt;""),M1333,""))</f>
        <v/>
      </c>
      <c r="N1334" s="7" t="str">
        <f>IF(D1334&lt;&gt;"",D1334,IF(OR(COUNTA($G$3:$G1334)&lt;COUNTA($G$3:$G$1048576),$G1334&lt;&gt;""),N1333,""))</f>
        <v/>
      </c>
      <c r="O1334" s="8" t="str">
        <f t="shared" si="147"/>
        <v/>
      </c>
      <c r="P1334" s="10" t="str">
        <f>IFERROR(IF(O1334="",IF(COUNT(S$3:S$1048576)=COUNT(S$3:S1334),IF(S1334="","",INDEX(O$3:O1334,MATCH(MAX(K$3:K1334),K$3:K1334,0),0)),INDEX(O$3:O1334,MATCH(MAX(K$3:K1334),K$3:K1334,0),0)),O1334),"")</f>
        <v/>
      </c>
      <c r="Q1334" s="9" t="str">
        <f>IF(R1334="","",COUNT(R$3:R1334))</f>
        <v/>
      </c>
      <c r="R1334" s="7" t="str">
        <f t="shared" si="148"/>
        <v/>
      </c>
      <c r="S1334" s="11" t="str">
        <f>IFERROR(IF(COUNTA($E1334:$G1334)=0,"",IF(AND(R1334="",$O1334=INDEX(O$3:O1334,MATCH(MAX(Q$3:Q1334),Q$3:Q1334,0),0)),INDEX(R$3:R1334,MATCH(MAX(Q$3:Q1334),Q$3:Q1334,0),0),R1334)),"")</f>
        <v/>
      </c>
      <c r="T1334" s="7" t="str">
        <f>IF(U1334="","",COUNT(U$3:U1334))</f>
        <v/>
      </c>
      <c r="U1334" s="7" t="str">
        <f t="shared" si="143"/>
        <v/>
      </c>
      <c r="V1334" s="11" t="str">
        <f>IFERROR(IF(S1334="","",IF(U1334="",IF(AND(E1334="",F1334="",G1334&lt;&gt;"",$O1334=INDEX(O$3:O1334,MATCH(MAX(T$3:T1334),T$3:T1334,0),0)),INDEX(U$3:U1334,MATCH(MAX(T$3:T1334),T$3:T1334,0),0),IF(AND(S1334&lt;&gt;"",U1334=""),0,"")),U1334)),"")</f>
        <v/>
      </c>
      <c r="W1334" s="13" t="str">
        <f t="shared" si="144"/>
        <v/>
      </c>
      <c r="X1334" s="52" t="str">
        <f t="shared" si="149"/>
        <v/>
      </c>
      <c r="Y1334" s="52" t="str">
        <f t="shared" si="145"/>
        <v/>
      </c>
      <c r="Z1334" s="79" t="str">
        <f t="shared" si="146"/>
        <v/>
      </c>
    </row>
    <row r="1335" spans="2:26" ht="35.1" customHeight="1" x14ac:dyDescent="0.2">
      <c r="B1335" s="48"/>
      <c r="C1335" s="49"/>
      <c r="D1335" s="50"/>
      <c r="E1335" s="47"/>
      <c r="F1335" s="43"/>
      <c r="G1335" s="45"/>
      <c r="K1335" s="7" t="str">
        <f>IF(O1335="","",COUNT(O$3:O1335))</f>
        <v/>
      </c>
      <c r="L1335" s="7" t="str">
        <f>IF(B1335&lt;&gt;"",B1335,IF(OR(COUNTA($G$3:$G1335)&lt;COUNTA($G$3:$G$1048576),$G1335&lt;&gt;""),L1334,""))</f>
        <v/>
      </c>
      <c r="M1335" s="7" t="str">
        <f>IF(C1335&lt;&gt;"",C1335,IF(OR(COUNTA($G$3:$G1335)&lt;COUNTA($G$3:$G$1048576),$G1335&lt;&gt;""),M1334,""))</f>
        <v/>
      </c>
      <c r="N1335" s="7" t="str">
        <f>IF(D1335&lt;&gt;"",D1335,IF(OR(COUNTA($G$3:$G1335)&lt;COUNTA($G$3:$G$1048576),$G1335&lt;&gt;""),N1334,""))</f>
        <v/>
      </c>
      <c r="O1335" s="8" t="str">
        <f t="shared" si="147"/>
        <v/>
      </c>
      <c r="P1335" s="10" t="str">
        <f>IFERROR(IF(O1335="",IF(COUNT(S$3:S$1048576)=COUNT(S$3:S1335),IF(S1335="","",INDEX(O$3:O1335,MATCH(MAX(K$3:K1335),K$3:K1335,0),0)),INDEX(O$3:O1335,MATCH(MAX(K$3:K1335),K$3:K1335,0),0)),O1335),"")</f>
        <v/>
      </c>
      <c r="Q1335" s="9" t="str">
        <f>IF(R1335="","",COUNT(R$3:R1335))</f>
        <v/>
      </c>
      <c r="R1335" s="7" t="str">
        <f t="shared" si="148"/>
        <v/>
      </c>
      <c r="S1335" s="11" t="str">
        <f>IFERROR(IF(COUNTA($E1335:$G1335)=0,"",IF(AND(R1335="",$O1335=INDEX(O$3:O1335,MATCH(MAX(Q$3:Q1335),Q$3:Q1335,0),0)),INDEX(R$3:R1335,MATCH(MAX(Q$3:Q1335),Q$3:Q1335,0),0),R1335)),"")</f>
        <v/>
      </c>
      <c r="T1335" s="7" t="str">
        <f>IF(U1335="","",COUNT(U$3:U1335))</f>
        <v/>
      </c>
      <c r="U1335" s="7" t="str">
        <f t="shared" si="143"/>
        <v/>
      </c>
      <c r="V1335" s="11" t="str">
        <f>IFERROR(IF(S1335="","",IF(U1335="",IF(AND(E1335="",F1335="",G1335&lt;&gt;"",$O1335=INDEX(O$3:O1335,MATCH(MAX(T$3:T1335),T$3:T1335,0),0)),INDEX(U$3:U1335,MATCH(MAX(T$3:T1335),T$3:T1335,0),0),IF(AND(S1335&lt;&gt;"",U1335=""),0,"")),U1335)),"")</f>
        <v/>
      </c>
      <c r="W1335" s="13" t="str">
        <f t="shared" si="144"/>
        <v/>
      </c>
      <c r="X1335" s="52" t="str">
        <f t="shared" si="149"/>
        <v/>
      </c>
      <c r="Y1335" s="52" t="str">
        <f t="shared" si="145"/>
        <v/>
      </c>
      <c r="Z1335" s="79" t="str">
        <f t="shared" si="146"/>
        <v/>
      </c>
    </row>
    <row r="1336" spans="2:26" ht="35.1" customHeight="1" x14ac:dyDescent="0.2">
      <c r="B1336" s="48"/>
      <c r="C1336" s="49"/>
      <c r="D1336" s="50"/>
      <c r="E1336" s="47"/>
      <c r="F1336" s="43"/>
      <c r="G1336" s="45"/>
      <c r="K1336" s="7" t="str">
        <f>IF(O1336="","",COUNT(O$3:O1336))</f>
        <v/>
      </c>
      <c r="L1336" s="7" t="str">
        <f>IF(B1336&lt;&gt;"",B1336,IF(OR(COUNTA($G$3:$G1336)&lt;COUNTA($G$3:$G$1048576),$G1336&lt;&gt;""),L1335,""))</f>
        <v/>
      </c>
      <c r="M1336" s="7" t="str">
        <f>IF(C1336&lt;&gt;"",C1336,IF(OR(COUNTA($G$3:$G1336)&lt;COUNTA($G$3:$G$1048576),$G1336&lt;&gt;""),M1335,""))</f>
        <v/>
      </c>
      <c r="N1336" s="7" t="str">
        <f>IF(D1336&lt;&gt;"",D1336,IF(OR(COUNTA($G$3:$G1336)&lt;COUNTA($G$3:$G$1048576),$G1336&lt;&gt;""),N1335,""))</f>
        <v/>
      </c>
      <c r="O1336" s="8" t="str">
        <f t="shared" si="147"/>
        <v/>
      </c>
      <c r="P1336" s="10" t="str">
        <f>IFERROR(IF(O1336="",IF(COUNT(S$3:S$1048576)=COUNT(S$3:S1336),IF(S1336="","",INDEX(O$3:O1336,MATCH(MAX(K$3:K1336),K$3:K1336,0),0)),INDEX(O$3:O1336,MATCH(MAX(K$3:K1336),K$3:K1336,0),0)),O1336),"")</f>
        <v/>
      </c>
      <c r="Q1336" s="9" t="str">
        <f>IF(R1336="","",COUNT(R$3:R1336))</f>
        <v/>
      </c>
      <c r="R1336" s="7" t="str">
        <f t="shared" si="148"/>
        <v/>
      </c>
      <c r="S1336" s="11" t="str">
        <f>IFERROR(IF(COUNTA($E1336:$G1336)=0,"",IF(AND(R1336="",$O1336=INDEX(O$3:O1336,MATCH(MAX(Q$3:Q1336),Q$3:Q1336,0),0)),INDEX(R$3:R1336,MATCH(MAX(Q$3:Q1336),Q$3:Q1336,0),0),R1336)),"")</f>
        <v/>
      </c>
      <c r="T1336" s="7" t="str">
        <f>IF(U1336="","",COUNT(U$3:U1336))</f>
        <v/>
      </c>
      <c r="U1336" s="7" t="str">
        <f t="shared" si="143"/>
        <v/>
      </c>
      <c r="V1336" s="11" t="str">
        <f>IFERROR(IF(S1336="","",IF(U1336="",IF(AND(E1336="",F1336="",G1336&lt;&gt;"",$O1336=INDEX(O$3:O1336,MATCH(MAX(T$3:T1336),T$3:T1336,0),0)),INDEX(U$3:U1336,MATCH(MAX(T$3:T1336),T$3:T1336,0),0),IF(AND(S1336&lt;&gt;"",U1336=""),0,"")),U1336)),"")</f>
        <v/>
      </c>
      <c r="W1336" s="13" t="str">
        <f t="shared" si="144"/>
        <v/>
      </c>
      <c r="X1336" s="52" t="str">
        <f t="shared" si="149"/>
        <v/>
      </c>
      <c r="Y1336" s="52" t="str">
        <f t="shared" si="145"/>
        <v/>
      </c>
      <c r="Z1336" s="79" t="str">
        <f t="shared" si="146"/>
        <v/>
      </c>
    </row>
    <row r="1337" spans="2:26" ht="35.1" customHeight="1" x14ac:dyDescent="0.2">
      <c r="B1337" s="48"/>
      <c r="C1337" s="49"/>
      <c r="D1337" s="50"/>
      <c r="E1337" s="47"/>
      <c r="F1337" s="43"/>
      <c r="G1337" s="45"/>
      <c r="K1337" s="7" t="str">
        <f>IF(O1337="","",COUNT(O$3:O1337))</f>
        <v/>
      </c>
      <c r="L1337" s="7" t="str">
        <f>IF(B1337&lt;&gt;"",B1337,IF(OR(COUNTA($G$3:$G1337)&lt;COUNTA($G$3:$G$1048576),$G1337&lt;&gt;""),L1336,""))</f>
        <v/>
      </c>
      <c r="M1337" s="7" t="str">
        <f>IF(C1337&lt;&gt;"",C1337,IF(OR(COUNTA($G$3:$G1337)&lt;COUNTA($G$3:$G$1048576),$G1337&lt;&gt;""),M1336,""))</f>
        <v/>
      </c>
      <c r="N1337" s="7" t="str">
        <f>IF(D1337&lt;&gt;"",D1337,IF(OR(COUNTA($G$3:$G1337)&lt;COUNTA($G$3:$G$1048576),$G1337&lt;&gt;""),N1336,""))</f>
        <v/>
      </c>
      <c r="O1337" s="8" t="str">
        <f t="shared" si="147"/>
        <v/>
      </c>
      <c r="P1337" s="10" t="str">
        <f>IFERROR(IF(O1337="",IF(COUNT(S$3:S$1048576)=COUNT(S$3:S1337),IF(S1337="","",INDEX(O$3:O1337,MATCH(MAX(K$3:K1337),K$3:K1337,0),0)),INDEX(O$3:O1337,MATCH(MAX(K$3:K1337),K$3:K1337,0),0)),O1337),"")</f>
        <v/>
      </c>
      <c r="Q1337" s="9" t="str">
        <f>IF(R1337="","",COUNT(R$3:R1337))</f>
        <v/>
      </c>
      <c r="R1337" s="7" t="str">
        <f t="shared" si="148"/>
        <v/>
      </c>
      <c r="S1337" s="11" t="str">
        <f>IFERROR(IF(COUNTA($E1337:$G1337)=0,"",IF(AND(R1337="",$O1337=INDEX(O$3:O1337,MATCH(MAX(Q$3:Q1337),Q$3:Q1337,0),0)),INDEX(R$3:R1337,MATCH(MAX(Q$3:Q1337),Q$3:Q1337,0),0),R1337)),"")</f>
        <v/>
      </c>
      <c r="T1337" s="7" t="str">
        <f>IF(U1337="","",COUNT(U$3:U1337))</f>
        <v/>
      </c>
      <c r="U1337" s="7" t="str">
        <f t="shared" si="143"/>
        <v/>
      </c>
      <c r="V1337" s="11" t="str">
        <f>IFERROR(IF(S1337="","",IF(U1337="",IF(AND(E1337="",F1337="",G1337&lt;&gt;"",$O1337=INDEX(O$3:O1337,MATCH(MAX(T$3:T1337),T$3:T1337,0),0)),INDEX(U$3:U1337,MATCH(MAX(T$3:T1337),T$3:T1337,0),0),IF(AND(S1337&lt;&gt;"",U1337=""),0,"")),U1337)),"")</f>
        <v/>
      </c>
      <c r="W1337" s="13" t="str">
        <f t="shared" si="144"/>
        <v/>
      </c>
      <c r="X1337" s="52" t="str">
        <f t="shared" si="149"/>
        <v/>
      </c>
      <c r="Y1337" s="52" t="str">
        <f t="shared" si="145"/>
        <v/>
      </c>
      <c r="Z1337" s="79" t="str">
        <f t="shared" si="146"/>
        <v/>
      </c>
    </row>
    <row r="1338" spans="2:26" ht="35.1" customHeight="1" x14ac:dyDescent="0.2">
      <c r="B1338" s="48"/>
      <c r="C1338" s="49"/>
      <c r="D1338" s="50"/>
      <c r="E1338" s="47"/>
      <c r="F1338" s="43"/>
      <c r="G1338" s="45"/>
      <c r="K1338" s="7" t="str">
        <f>IF(O1338="","",COUNT(O$3:O1338))</f>
        <v/>
      </c>
      <c r="L1338" s="7" t="str">
        <f>IF(B1338&lt;&gt;"",B1338,IF(OR(COUNTA($G$3:$G1338)&lt;COUNTA($G$3:$G$1048576),$G1338&lt;&gt;""),L1337,""))</f>
        <v/>
      </c>
      <c r="M1338" s="7" t="str">
        <f>IF(C1338&lt;&gt;"",C1338,IF(OR(COUNTA($G$3:$G1338)&lt;COUNTA($G$3:$G$1048576),$G1338&lt;&gt;""),M1337,""))</f>
        <v/>
      </c>
      <c r="N1338" s="7" t="str">
        <f>IF(D1338&lt;&gt;"",D1338,IF(OR(COUNTA($G$3:$G1338)&lt;COUNTA($G$3:$G$1048576),$G1338&lt;&gt;""),N1337,""))</f>
        <v/>
      </c>
      <c r="O1338" s="8" t="str">
        <f t="shared" si="147"/>
        <v/>
      </c>
      <c r="P1338" s="10" t="str">
        <f>IFERROR(IF(O1338="",IF(COUNT(S$3:S$1048576)=COUNT(S$3:S1338),IF(S1338="","",INDEX(O$3:O1338,MATCH(MAX(K$3:K1338),K$3:K1338,0),0)),INDEX(O$3:O1338,MATCH(MAX(K$3:K1338),K$3:K1338,0),0)),O1338),"")</f>
        <v/>
      </c>
      <c r="Q1338" s="9" t="str">
        <f>IF(R1338="","",COUNT(R$3:R1338))</f>
        <v/>
      </c>
      <c r="R1338" s="7" t="str">
        <f t="shared" si="148"/>
        <v/>
      </c>
      <c r="S1338" s="11" t="str">
        <f>IFERROR(IF(COUNTA($E1338:$G1338)=0,"",IF(AND(R1338="",$O1338=INDEX(O$3:O1338,MATCH(MAX(Q$3:Q1338),Q$3:Q1338,0),0)),INDEX(R$3:R1338,MATCH(MAX(Q$3:Q1338),Q$3:Q1338,0),0),R1338)),"")</f>
        <v/>
      </c>
      <c r="T1338" s="7" t="str">
        <f>IF(U1338="","",COUNT(U$3:U1338))</f>
        <v/>
      </c>
      <c r="U1338" s="7" t="str">
        <f t="shared" si="143"/>
        <v/>
      </c>
      <c r="V1338" s="11" t="str">
        <f>IFERROR(IF(S1338="","",IF(U1338="",IF(AND(E1338="",F1338="",G1338&lt;&gt;"",$O1338=INDEX(O$3:O1338,MATCH(MAX(T$3:T1338),T$3:T1338,0),0)),INDEX(U$3:U1338,MATCH(MAX(T$3:T1338),T$3:T1338,0),0),IF(AND(S1338&lt;&gt;"",U1338=""),0,"")),U1338)),"")</f>
        <v/>
      </c>
      <c r="W1338" s="13" t="str">
        <f t="shared" si="144"/>
        <v/>
      </c>
      <c r="X1338" s="52" t="str">
        <f t="shared" si="149"/>
        <v/>
      </c>
      <c r="Y1338" s="52" t="str">
        <f t="shared" si="145"/>
        <v/>
      </c>
      <c r="Z1338" s="79" t="str">
        <f t="shared" si="146"/>
        <v/>
      </c>
    </row>
    <row r="1339" spans="2:26" ht="35.1" customHeight="1" x14ac:dyDescent="0.2">
      <c r="B1339" s="48"/>
      <c r="C1339" s="49"/>
      <c r="D1339" s="50"/>
      <c r="E1339" s="47"/>
      <c r="F1339" s="43"/>
      <c r="G1339" s="45"/>
      <c r="K1339" s="7" t="str">
        <f>IF(O1339="","",COUNT(O$3:O1339))</f>
        <v/>
      </c>
      <c r="L1339" s="7" t="str">
        <f>IF(B1339&lt;&gt;"",B1339,IF(OR(COUNTA($G$3:$G1339)&lt;COUNTA($G$3:$G$1048576),$G1339&lt;&gt;""),L1338,""))</f>
        <v/>
      </c>
      <c r="M1339" s="7" t="str">
        <f>IF(C1339&lt;&gt;"",C1339,IF(OR(COUNTA($G$3:$G1339)&lt;COUNTA($G$3:$G$1048576),$G1339&lt;&gt;""),M1338,""))</f>
        <v/>
      </c>
      <c r="N1339" s="7" t="str">
        <f>IF(D1339&lt;&gt;"",D1339,IF(OR(COUNTA($G$3:$G1339)&lt;COUNTA($G$3:$G$1048576),$G1339&lt;&gt;""),N1338,""))</f>
        <v/>
      </c>
      <c r="O1339" s="8" t="str">
        <f t="shared" si="147"/>
        <v/>
      </c>
      <c r="P1339" s="10" t="str">
        <f>IFERROR(IF(O1339="",IF(COUNT(S$3:S$1048576)=COUNT(S$3:S1339),IF(S1339="","",INDEX(O$3:O1339,MATCH(MAX(K$3:K1339),K$3:K1339,0),0)),INDEX(O$3:O1339,MATCH(MAX(K$3:K1339),K$3:K1339,0),0)),O1339),"")</f>
        <v/>
      </c>
      <c r="Q1339" s="9" t="str">
        <f>IF(R1339="","",COUNT(R$3:R1339))</f>
        <v/>
      </c>
      <c r="R1339" s="7" t="str">
        <f t="shared" si="148"/>
        <v/>
      </c>
      <c r="S1339" s="11" t="str">
        <f>IFERROR(IF(COUNTA($E1339:$G1339)=0,"",IF(AND(R1339="",$O1339=INDEX(O$3:O1339,MATCH(MAX(Q$3:Q1339),Q$3:Q1339,0),0)),INDEX(R$3:R1339,MATCH(MAX(Q$3:Q1339),Q$3:Q1339,0),0),R1339)),"")</f>
        <v/>
      </c>
      <c r="T1339" s="7" t="str">
        <f>IF(U1339="","",COUNT(U$3:U1339))</f>
        <v/>
      </c>
      <c r="U1339" s="7" t="str">
        <f t="shared" si="143"/>
        <v/>
      </c>
      <c r="V1339" s="11" t="str">
        <f>IFERROR(IF(S1339="","",IF(U1339="",IF(AND(E1339="",F1339="",G1339&lt;&gt;"",$O1339=INDEX(O$3:O1339,MATCH(MAX(T$3:T1339),T$3:T1339,0),0)),INDEX(U$3:U1339,MATCH(MAX(T$3:T1339),T$3:T1339,0),0),IF(AND(S1339&lt;&gt;"",U1339=""),0,"")),U1339)),"")</f>
        <v/>
      </c>
      <c r="W1339" s="13" t="str">
        <f t="shared" si="144"/>
        <v/>
      </c>
      <c r="X1339" s="52" t="str">
        <f t="shared" si="149"/>
        <v/>
      </c>
      <c r="Y1339" s="52" t="str">
        <f t="shared" si="145"/>
        <v/>
      </c>
      <c r="Z1339" s="79" t="str">
        <f t="shared" si="146"/>
        <v/>
      </c>
    </row>
    <row r="1340" spans="2:26" ht="35.1" customHeight="1" x14ac:dyDescent="0.2">
      <c r="B1340" s="48"/>
      <c r="C1340" s="49"/>
      <c r="D1340" s="50"/>
      <c r="E1340" s="47"/>
      <c r="F1340" s="43"/>
      <c r="G1340" s="45"/>
      <c r="K1340" s="7" t="str">
        <f>IF(O1340="","",COUNT(O$3:O1340))</f>
        <v/>
      </c>
      <c r="L1340" s="7" t="str">
        <f>IF(B1340&lt;&gt;"",B1340,IF(OR(COUNTA($G$3:$G1340)&lt;COUNTA($G$3:$G$1048576),$G1340&lt;&gt;""),L1339,""))</f>
        <v/>
      </c>
      <c r="M1340" s="7" t="str">
        <f>IF(C1340&lt;&gt;"",C1340,IF(OR(COUNTA($G$3:$G1340)&lt;COUNTA($G$3:$G$1048576),$G1340&lt;&gt;""),M1339,""))</f>
        <v/>
      </c>
      <c r="N1340" s="7" t="str">
        <f>IF(D1340&lt;&gt;"",D1340,IF(OR(COUNTA($G$3:$G1340)&lt;COUNTA($G$3:$G$1048576),$G1340&lt;&gt;""),N1339,""))</f>
        <v/>
      </c>
      <c r="O1340" s="8" t="str">
        <f t="shared" si="147"/>
        <v/>
      </c>
      <c r="P1340" s="10" t="str">
        <f>IFERROR(IF(O1340="",IF(COUNT(S$3:S$1048576)=COUNT(S$3:S1340),IF(S1340="","",INDEX(O$3:O1340,MATCH(MAX(K$3:K1340),K$3:K1340,0),0)),INDEX(O$3:O1340,MATCH(MAX(K$3:K1340),K$3:K1340,0),0)),O1340),"")</f>
        <v/>
      </c>
      <c r="Q1340" s="9" t="str">
        <f>IF(R1340="","",COUNT(R$3:R1340))</f>
        <v/>
      </c>
      <c r="R1340" s="7" t="str">
        <f t="shared" si="148"/>
        <v/>
      </c>
      <c r="S1340" s="11" t="str">
        <f>IFERROR(IF(COUNTA($E1340:$G1340)=0,"",IF(AND(R1340="",$O1340=INDEX(O$3:O1340,MATCH(MAX(Q$3:Q1340),Q$3:Q1340,0),0)),INDEX(R$3:R1340,MATCH(MAX(Q$3:Q1340),Q$3:Q1340,0),0),R1340)),"")</f>
        <v/>
      </c>
      <c r="T1340" s="7" t="str">
        <f>IF(U1340="","",COUNT(U$3:U1340))</f>
        <v/>
      </c>
      <c r="U1340" s="7" t="str">
        <f t="shared" si="143"/>
        <v/>
      </c>
      <c r="V1340" s="11" t="str">
        <f>IFERROR(IF(S1340="","",IF(U1340="",IF(AND(E1340="",F1340="",G1340&lt;&gt;"",$O1340=INDEX(O$3:O1340,MATCH(MAX(T$3:T1340),T$3:T1340,0),0)),INDEX(U$3:U1340,MATCH(MAX(T$3:T1340),T$3:T1340,0),0),IF(AND(S1340&lt;&gt;"",U1340=""),0,"")),U1340)),"")</f>
        <v/>
      </c>
      <c r="W1340" s="13" t="str">
        <f t="shared" si="144"/>
        <v/>
      </c>
      <c r="X1340" s="52" t="str">
        <f t="shared" si="149"/>
        <v/>
      </c>
      <c r="Y1340" s="52" t="str">
        <f t="shared" si="145"/>
        <v/>
      </c>
      <c r="Z1340" s="79" t="str">
        <f t="shared" si="146"/>
        <v/>
      </c>
    </row>
    <row r="1341" spans="2:26" ht="35.1" customHeight="1" x14ac:dyDescent="0.2">
      <c r="B1341" s="48"/>
      <c r="C1341" s="49"/>
      <c r="D1341" s="50"/>
      <c r="E1341" s="47"/>
      <c r="F1341" s="43"/>
      <c r="G1341" s="45"/>
      <c r="K1341" s="7" t="str">
        <f>IF(O1341="","",COUNT(O$3:O1341))</f>
        <v/>
      </c>
      <c r="L1341" s="7" t="str">
        <f>IF(B1341&lt;&gt;"",B1341,IF(OR(COUNTA($G$3:$G1341)&lt;COUNTA($G$3:$G$1048576),$G1341&lt;&gt;""),L1340,""))</f>
        <v/>
      </c>
      <c r="M1341" s="7" t="str">
        <f>IF(C1341&lt;&gt;"",C1341,IF(OR(COUNTA($G$3:$G1341)&lt;COUNTA($G$3:$G$1048576),$G1341&lt;&gt;""),M1340,""))</f>
        <v/>
      </c>
      <c r="N1341" s="7" t="str">
        <f>IF(D1341&lt;&gt;"",D1341,IF(OR(COUNTA($G$3:$G1341)&lt;COUNTA($G$3:$G$1048576),$G1341&lt;&gt;""),N1340,""))</f>
        <v/>
      </c>
      <c r="O1341" s="8" t="str">
        <f t="shared" si="147"/>
        <v/>
      </c>
      <c r="P1341" s="10" t="str">
        <f>IFERROR(IF(O1341="",IF(COUNT(S$3:S$1048576)=COUNT(S$3:S1341),IF(S1341="","",INDEX(O$3:O1341,MATCH(MAX(K$3:K1341),K$3:K1341,0),0)),INDEX(O$3:O1341,MATCH(MAX(K$3:K1341),K$3:K1341,0),0)),O1341),"")</f>
        <v/>
      </c>
      <c r="Q1341" s="9" t="str">
        <f>IF(R1341="","",COUNT(R$3:R1341))</f>
        <v/>
      </c>
      <c r="R1341" s="7" t="str">
        <f t="shared" si="148"/>
        <v/>
      </c>
      <c r="S1341" s="11" t="str">
        <f>IFERROR(IF(COUNTA($E1341:$G1341)=0,"",IF(AND(R1341="",$O1341=INDEX(O$3:O1341,MATCH(MAX(Q$3:Q1341),Q$3:Q1341,0),0)),INDEX(R$3:R1341,MATCH(MAX(Q$3:Q1341),Q$3:Q1341,0),0),R1341)),"")</f>
        <v/>
      </c>
      <c r="T1341" s="7" t="str">
        <f>IF(U1341="","",COUNT(U$3:U1341))</f>
        <v/>
      </c>
      <c r="U1341" s="7" t="str">
        <f t="shared" si="143"/>
        <v/>
      </c>
      <c r="V1341" s="11" t="str">
        <f>IFERROR(IF(S1341="","",IF(U1341="",IF(AND(E1341="",F1341="",G1341&lt;&gt;"",$O1341=INDEX(O$3:O1341,MATCH(MAX(T$3:T1341),T$3:T1341,0),0)),INDEX(U$3:U1341,MATCH(MAX(T$3:T1341),T$3:T1341,0),0),IF(AND(S1341&lt;&gt;"",U1341=""),0,"")),U1341)),"")</f>
        <v/>
      </c>
      <c r="W1341" s="13" t="str">
        <f t="shared" si="144"/>
        <v/>
      </c>
      <c r="X1341" s="52" t="str">
        <f t="shared" si="149"/>
        <v/>
      </c>
      <c r="Y1341" s="52" t="str">
        <f t="shared" si="145"/>
        <v/>
      </c>
      <c r="Z1341" s="79" t="str">
        <f t="shared" si="146"/>
        <v/>
      </c>
    </row>
    <row r="1342" spans="2:26" ht="35.1" customHeight="1" x14ac:dyDescent="0.2">
      <c r="B1342" s="48"/>
      <c r="C1342" s="49"/>
      <c r="D1342" s="50"/>
      <c r="E1342" s="47"/>
      <c r="F1342" s="43"/>
      <c r="G1342" s="45"/>
      <c r="K1342" s="7" t="str">
        <f>IF(O1342="","",COUNT(O$3:O1342))</f>
        <v/>
      </c>
      <c r="L1342" s="7" t="str">
        <f>IF(B1342&lt;&gt;"",B1342,IF(OR(COUNTA($G$3:$G1342)&lt;COUNTA($G$3:$G$1048576),$G1342&lt;&gt;""),L1341,""))</f>
        <v/>
      </c>
      <c r="M1342" s="7" t="str">
        <f>IF(C1342&lt;&gt;"",C1342,IF(OR(COUNTA($G$3:$G1342)&lt;COUNTA($G$3:$G$1048576),$G1342&lt;&gt;""),M1341,""))</f>
        <v/>
      </c>
      <c r="N1342" s="7" t="str">
        <f>IF(D1342&lt;&gt;"",D1342,IF(OR(COUNTA($G$3:$G1342)&lt;COUNTA($G$3:$G$1048576),$G1342&lt;&gt;""),N1341,""))</f>
        <v/>
      </c>
      <c r="O1342" s="8" t="str">
        <f t="shared" si="147"/>
        <v/>
      </c>
      <c r="P1342" s="10" t="str">
        <f>IFERROR(IF(O1342="",IF(COUNT(S$3:S$1048576)=COUNT(S$3:S1342),IF(S1342="","",INDEX(O$3:O1342,MATCH(MAX(K$3:K1342),K$3:K1342,0),0)),INDEX(O$3:O1342,MATCH(MAX(K$3:K1342),K$3:K1342,0),0)),O1342),"")</f>
        <v/>
      </c>
      <c r="Q1342" s="9" t="str">
        <f>IF(R1342="","",COUNT(R$3:R1342))</f>
        <v/>
      </c>
      <c r="R1342" s="7" t="str">
        <f t="shared" si="148"/>
        <v/>
      </c>
      <c r="S1342" s="11" t="str">
        <f>IFERROR(IF(COUNTA($E1342:$G1342)=0,"",IF(AND(R1342="",$O1342=INDEX(O$3:O1342,MATCH(MAX(Q$3:Q1342),Q$3:Q1342,0),0)),INDEX(R$3:R1342,MATCH(MAX(Q$3:Q1342),Q$3:Q1342,0),0),R1342)),"")</f>
        <v/>
      </c>
      <c r="T1342" s="7" t="str">
        <f>IF(U1342="","",COUNT(U$3:U1342))</f>
        <v/>
      </c>
      <c r="U1342" s="7" t="str">
        <f t="shared" si="143"/>
        <v/>
      </c>
      <c r="V1342" s="11" t="str">
        <f>IFERROR(IF(S1342="","",IF(U1342="",IF(AND(E1342="",F1342="",G1342&lt;&gt;"",$O1342=INDEX(O$3:O1342,MATCH(MAX(T$3:T1342),T$3:T1342,0),0)),INDEX(U$3:U1342,MATCH(MAX(T$3:T1342),T$3:T1342,0),0),IF(AND(S1342&lt;&gt;"",U1342=""),0,"")),U1342)),"")</f>
        <v/>
      </c>
      <c r="W1342" s="13" t="str">
        <f t="shared" si="144"/>
        <v/>
      </c>
      <c r="X1342" s="52" t="str">
        <f t="shared" si="149"/>
        <v/>
      </c>
      <c r="Y1342" s="52" t="str">
        <f t="shared" si="145"/>
        <v/>
      </c>
      <c r="Z1342" s="79" t="str">
        <f t="shared" si="146"/>
        <v/>
      </c>
    </row>
    <row r="1343" spans="2:26" ht="35.1" customHeight="1" x14ac:dyDescent="0.2">
      <c r="B1343" s="48"/>
      <c r="C1343" s="49"/>
      <c r="D1343" s="50"/>
      <c r="E1343" s="47"/>
      <c r="F1343" s="43"/>
      <c r="G1343" s="45"/>
      <c r="K1343" s="7" t="str">
        <f>IF(O1343="","",COUNT(O$3:O1343))</f>
        <v/>
      </c>
      <c r="L1343" s="7" t="str">
        <f>IF(B1343&lt;&gt;"",B1343,IF(OR(COUNTA($G$3:$G1343)&lt;COUNTA($G$3:$G$1048576),$G1343&lt;&gt;""),L1342,""))</f>
        <v/>
      </c>
      <c r="M1343" s="7" t="str">
        <f>IF(C1343&lt;&gt;"",C1343,IF(OR(COUNTA($G$3:$G1343)&lt;COUNTA($G$3:$G$1048576),$G1343&lt;&gt;""),M1342,""))</f>
        <v/>
      </c>
      <c r="N1343" s="7" t="str">
        <f>IF(D1343&lt;&gt;"",D1343,IF(OR(COUNTA($G$3:$G1343)&lt;COUNTA($G$3:$G$1048576),$G1343&lt;&gt;""),N1342,""))</f>
        <v/>
      </c>
      <c r="O1343" s="8" t="str">
        <f t="shared" si="147"/>
        <v/>
      </c>
      <c r="P1343" s="10" t="str">
        <f>IFERROR(IF(O1343="",IF(COUNT(S$3:S$1048576)=COUNT(S$3:S1343),IF(S1343="","",INDEX(O$3:O1343,MATCH(MAX(K$3:K1343),K$3:K1343,0),0)),INDEX(O$3:O1343,MATCH(MAX(K$3:K1343),K$3:K1343,0),0)),O1343),"")</f>
        <v/>
      </c>
      <c r="Q1343" s="9" t="str">
        <f>IF(R1343="","",COUNT(R$3:R1343))</f>
        <v/>
      </c>
      <c r="R1343" s="7" t="str">
        <f t="shared" si="148"/>
        <v/>
      </c>
      <c r="S1343" s="11" t="str">
        <f>IFERROR(IF(COUNTA($E1343:$G1343)=0,"",IF(AND(R1343="",$O1343=INDEX(O$3:O1343,MATCH(MAX(Q$3:Q1343),Q$3:Q1343,0),0)),INDEX(R$3:R1343,MATCH(MAX(Q$3:Q1343),Q$3:Q1343,0),0),R1343)),"")</f>
        <v/>
      </c>
      <c r="T1343" s="7" t="str">
        <f>IF(U1343="","",COUNT(U$3:U1343))</f>
        <v/>
      </c>
      <c r="U1343" s="7" t="str">
        <f t="shared" si="143"/>
        <v/>
      </c>
      <c r="V1343" s="11" t="str">
        <f>IFERROR(IF(S1343="","",IF(U1343="",IF(AND(E1343="",F1343="",G1343&lt;&gt;"",$O1343=INDEX(O$3:O1343,MATCH(MAX(T$3:T1343),T$3:T1343,0),0)),INDEX(U$3:U1343,MATCH(MAX(T$3:T1343),T$3:T1343,0),0),IF(AND(S1343&lt;&gt;"",U1343=""),0,"")),U1343)),"")</f>
        <v/>
      </c>
      <c r="W1343" s="13" t="str">
        <f t="shared" si="144"/>
        <v/>
      </c>
      <c r="X1343" s="52" t="str">
        <f t="shared" si="149"/>
        <v/>
      </c>
      <c r="Y1343" s="52" t="str">
        <f t="shared" si="145"/>
        <v/>
      </c>
      <c r="Z1343" s="79" t="str">
        <f t="shared" si="146"/>
        <v/>
      </c>
    </row>
    <row r="1344" spans="2:26" ht="35.1" customHeight="1" x14ac:dyDescent="0.2">
      <c r="B1344" s="48"/>
      <c r="C1344" s="49"/>
      <c r="D1344" s="50"/>
      <c r="E1344" s="47"/>
      <c r="F1344" s="43"/>
      <c r="G1344" s="45"/>
      <c r="K1344" s="7" t="str">
        <f>IF(O1344="","",COUNT(O$3:O1344))</f>
        <v/>
      </c>
      <c r="L1344" s="7" t="str">
        <f>IF(B1344&lt;&gt;"",B1344,IF(OR(COUNTA($G$3:$G1344)&lt;COUNTA($G$3:$G$1048576),$G1344&lt;&gt;""),L1343,""))</f>
        <v/>
      </c>
      <c r="M1344" s="7" t="str">
        <f>IF(C1344&lt;&gt;"",C1344,IF(OR(COUNTA($G$3:$G1344)&lt;COUNTA($G$3:$G$1048576),$G1344&lt;&gt;""),M1343,""))</f>
        <v/>
      </c>
      <c r="N1344" s="7" t="str">
        <f>IF(D1344&lt;&gt;"",D1344,IF(OR(COUNTA($G$3:$G1344)&lt;COUNTA($G$3:$G$1048576),$G1344&lt;&gt;""),N1343,""))</f>
        <v/>
      </c>
      <c r="O1344" s="8" t="str">
        <f t="shared" si="147"/>
        <v/>
      </c>
      <c r="P1344" s="10" t="str">
        <f>IFERROR(IF(O1344="",IF(COUNT(S$3:S$1048576)=COUNT(S$3:S1344),IF(S1344="","",INDEX(O$3:O1344,MATCH(MAX(K$3:K1344),K$3:K1344,0),0)),INDEX(O$3:O1344,MATCH(MAX(K$3:K1344),K$3:K1344,0),0)),O1344),"")</f>
        <v/>
      </c>
      <c r="Q1344" s="9" t="str">
        <f>IF(R1344="","",COUNT(R$3:R1344))</f>
        <v/>
      </c>
      <c r="R1344" s="7" t="str">
        <f t="shared" si="148"/>
        <v/>
      </c>
      <c r="S1344" s="11" t="str">
        <f>IFERROR(IF(COUNTA($E1344:$G1344)=0,"",IF(AND(R1344="",$O1344=INDEX(O$3:O1344,MATCH(MAX(Q$3:Q1344),Q$3:Q1344,0),0)),INDEX(R$3:R1344,MATCH(MAX(Q$3:Q1344),Q$3:Q1344,0),0),R1344)),"")</f>
        <v/>
      </c>
      <c r="T1344" s="7" t="str">
        <f>IF(U1344="","",COUNT(U$3:U1344))</f>
        <v/>
      </c>
      <c r="U1344" s="7" t="str">
        <f t="shared" si="143"/>
        <v/>
      </c>
      <c r="V1344" s="11" t="str">
        <f>IFERROR(IF(S1344="","",IF(U1344="",IF(AND(E1344="",F1344="",G1344&lt;&gt;"",$O1344=INDEX(O$3:O1344,MATCH(MAX(T$3:T1344),T$3:T1344,0),0)),INDEX(U$3:U1344,MATCH(MAX(T$3:T1344),T$3:T1344,0),0),IF(AND(S1344&lt;&gt;"",U1344=""),0,"")),U1344)),"")</f>
        <v/>
      </c>
      <c r="W1344" s="13" t="str">
        <f t="shared" si="144"/>
        <v/>
      </c>
      <c r="X1344" s="52" t="str">
        <f t="shared" si="149"/>
        <v/>
      </c>
      <c r="Y1344" s="52" t="str">
        <f t="shared" si="145"/>
        <v/>
      </c>
      <c r="Z1344" s="79" t="str">
        <f t="shared" si="146"/>
        <v/>
      </c>
    </row>
    <row r="1345" spans="2:26" ht="35.1" customHeight="1" x14ac:dyDescent="0.2">
      <c r="B1345" s="48"/>
      <c r="C1345" s="49"/>
      <c r="D1345" s="50"/>
      <c r="E1345" s="47"/>
      <c r="F1345" s="43"/>
      <c r="G1345" s="45"/>
      <c r="K1345" s="7" t="str">
        <f>IF(O1345="","",COUNT(O$3:O1345))</f>
        <v/>
      </c>
      <c r="L1345" s="7" t="str">
        <f>IF(B1345&lt;&gt;"",B1345,IF(OR(COUNTA($G$3:$G1345)&lt;COUNTA($G$3:$G$1048576),$G1345&lt;&gt;""),L1344,""))</f>
        <v/>
      </c>
      <c r="M1345" s="7" t="str">
        <f>IF(C1345&lt;&gt;"",C1345,IF(OR(COUNTA($G$3:$G1345)&lt;COUNTA($G$3:$G$1048576),$G1345&lt;&gt;""),M1344,""))</f>
        <v/>
      </c>
      <c r="N1345" s="7" t="str">
        <f>IF(D1345&lt;&gt;"",D1345,IF(OR(COUNTA($G$3:$G1345)&lt;COUNTA($G$3:$G$1048576),$G1345&lt;&gt;""),N1344,""))</f>
        <v/>
      </c>
      <c r="O1345" s="8" t="str">
        <f t="shared" si="147"/>
        <v/>
      </c>
      <c r="P1345" s="10" t="str">
        <f>IFERROR(IF(O1345="",IF(COUNT(S$3:S$1048576)=COUNT(S$3:S1345),IF(S1345="","",INDEX(O$3:O1345,MATCH(MAX(K$3:K1345),K$3:K1345,0),0)),INDEX(O$3:O1345,MATCH(MAX(K$3:K1345),K$3:K1345,0),0)),O1345),"")</f>
        <v/>
      </c>
      <c r="Q1345" s="9" t="str">
        <f>IF(R1345="","",COUNT(R$3:R1345))</f>
        <v/>
      </c>
      <c r="R1345" s="7" t="str">
        <f t="shared" si="148"/>
        <v/>
      </c>
      <c r="S1345" s="11" t="str">
        <f>IFERROR(IF(COUNTA($E1345:$G1345)=0,"",IF(AND(R1345="",$O1345=INDEX(O$3:O1345,MATCH(MAX(Q$3:Q1345),Q$3:Q1345,0),0)),INDEX(R$3:R1345,MATCH(MAX(Q$3:Q1345),Q$3:Q1345,0),0),R1345)),"")</f>
        <v/>
      </c>
      <c r="T1345" s="7" t="str">
        <f>IF(U1345="","",COUNT(U$3:U1345))</f>
        <v/>
      </c>
      <c r="U1345" s="7" t="str">
        <f t="shared" si="143"/>
        <v/>
      </c>
      <c r="V1345" s="11" t="str">
        <f>IFERROR(IF(S1345="","",IF(U1345="",IF(AND(E1345="",F1345="",G1345&lt;&gt;"",$O1345=INDEX(O$3:O1345,MATCH(MAX(T$3:T1345),T$3:T1345,0),0)),INDEX(U$3:U1345,MATCH(MAX(T$3:T1345),T$3:T1345,0),0),IF(AND(S1345&lt;&gt;"",U1345=""),0,"")),U1345)),"")</f>
        <v/>
      </c>
      <c r="W1345" s="13" t="str">
        <f t="shared" si="144"/>
        <v/>
      </c>
      <c r="X1345" s="52" t="str">
        <f t="shared" si="149"/>
        <v/>
      </c>
      <c r="Y1345" s="52" t="str">
        <f t="shared" si="145"/>
        <v/>
      </c>
      <c r="Z1345" s="79" t="str">
        <f t="shared" si="146"/>
        <v/>
      </c>
    </row>
    <row r="1346" spans="2:26" ht="35.1" customHeight="1" x14ac:dyDescent="0.2">
      <c r="B1346" s="48"/>
      <c r="C1346" s="49"/>
      <c r="D1346" s="50"/>
      <c r="E1346" s="47"/>
      <c r="F1346" s="43"/>
      <c r="G1346" s="45"/>
      <c r="K1346" s="7" t="str">
        <f>IF(O1346="","",COUNT(O$3:O1346))</f>
        <v/>
      </c>
      <c r="L1346" s="7" t="str">
        <f>IF(B1346&lt;&gt;"",B1346,IF(OR(COUNTA($G$3:$G1346)&lt;COUNTA($G$3:$G$1048576),$G1346&lt;&gt;""),L1345,""))</f>
        <v/>
      </c>
      <c r="M1346" s="7" t="str">
        <f>IF(C1346&lt;&gt;"",C1346,IF(OR(COUNTA($G$3:$G1346)&lt;COUNTA($G$3:$G$1048576),$G1346&lt;&gt;""),M1345,""))</f>
        <v/>
      </c>
      <c r="N1346" s="7" t="str">
        <f>IF(D1346&lt;&gt;"",D1346,IF(OR(COUNTA($G$3:$G1346)&lt;COUNTA($G$3:$G$1048576),$G1346&lt;&gt;""),N1345,""))</f>
        <v/>
      </c>
      <c r="O1346" s="8" t="str">
        <f t="shared" si="147"/>
        <v/>
      </c>
      <c r="P1346" s="10" t="str">
        <f>IFERROR(IF(O1346="",IF(COUNT(S$3:S$1048576)=COUNT(S$3:S1346),IF(S1346="","",INDEX(O$3:O1346,MATCH(MAX(K$3:K1346),K$3:K1346,0),0)),INDEX(O$3:O1346,MATCH(MAX(K$3:K1346),K$3:K1346,0),0)),O1346),"")</f>
        <v/>
      </c>
      <c r="Q1346" s="9" t="str">
        <f>IF(R1346="","",COUNT(R$3:R1346))</f>
        <v/>
      </c>
      <c r="R1346" s="7" t="str">
        <f t="shared" si="148"/>
        <v/>
      </c>
      <c r="S1346" s="11" t="str">
        <f>IFERROR(IF(COUNTA($E1346:$G1346)=0,"",IF(AND(R1346="",$O1346=INDEX(O$3:O1346,MATCH(MAX(Q$3:Q1346),Q$3:Q1346,0),0)),INDEX(R$3:R1346,MATCH(MAX(Q$3:Q1346),Q$3:Q1346,0),0),R1346)),"")</f>
        <v/>
      </c>
      <c r="T1346" s="7" t="str">
        <f>IF(U1346="","",COUNT(U$3:U1346))</f>
        <v/>
      </c>
      <c r="U1346" s="7" t="str">
        <f t="shared" si="143"/>
        <v/>
      </c>
      <c r="V1346" s="11" t="str">
        <f>IFERROR(IF(S1346="","",IF(U1346="",IF(AND(E1346="",F1346="",G1346&lt;&gt;"",$O1346=INDEX(O$3:O1346,MATCH(MAX(T$3:T1346),T$3:T1346,0),0)),INDEX(U$3:U1346,MATCH(MAX(T$3:T1346),T$3:T1346,0),0),IF(AND(S1346&lt;&gt;"",U1346=""),0,"")),U1346)),"")</f>
        <v/>
      </c>
      <c r="W1346" s="13" t="str">
        <f t="shared" si="144"/>
        <v/>
      </c>
      <c r="X1346" s="52" t="str">
        <f t="shared" si="149"/>
        <v/>
      </c>
      <c r="Y1346" s="52" t="str">
        <f t="shared" si="145"/>
        <v/>
      </c>
      <c r="Z1346" s="79" t="str">
        <f t="shared" si="146"/>
        <v/>
      </c>
    </row>
    <row r="1347" spans="2:26" ht="35.1" customHeight="1" x14ac:dyDescent="0.2">
      <c r="B1347" s="48"/>
      <c r="C1347" s="49"/>
      <c r="D1347" s="50"/>
      <c r="E1347" s="47"/>
      <c r="F1347" s="43"/>
      <c r="G1347" s="45"/>
      <c r="K1347" s="7" t="str">
        <f>IF(O1347="","",COUNT(O$3:O1347))</f>
        <v/>
      </c>
      <c r="L1347" s="7" t="str">
        <f>IF(B1347&lt;&gt;"",B1347,IF(OR(COUNTA($G$3:$G1347)&lt;COUNTA($G$3:$G$1048576),$G1347&lt;&gt;""),L1346,""))</f>
        <v/>
      </c>
      <c r="M1347" s="7" t="str">
        <f>IF(C1347&lt;&gt;"",C1347,IF(OR(COUNTA($G$3:$G1347)&lt;COUNTA($G$3:$G$1048576),$G1347&lt;&gt;""),M1346,""))</f>
        <v/>
      </c>
      <c r="N1347" s="7" t="str">
        <f>IF(D1347&lt;&gt;"",D1347,IF(OR(COUNTA($G$3:$G1347)&lt;COUNTA($G$3:$G$1048576),$G1347&lt;&gt;""),N1346,""))</f>
        <v/>
      </c>
      <c r="O1347" s="8" t="str">
        <f t="shared" si="147"/>
        <v/>
      </c>
      <c r="P1347" s="10" t="str">
        <f>IFERROR(IF(O1347="",IF(COUNT(S$3:S$1048576)=COUNT(S$3:S1347),IF(S1347="","",INDEX(O$3:O1347,MATCH(MAX(K$3:K1347),K$3:K1347,0),0)),INDEX(O$3:O1347,MATCH(MAX(K$3:K1347),K$3:K1347,0),0)),O1347),"")</f>
        <v/>
      </c>
      <c r="Q1347" s="9" t="str">
        <f>IF(R1347="","",COUNT(R$3:R1347))</f>
        <v/>
      </c>
      <c r="R1347" s="7" t="str">
        <f t="shared" si="148"/>
        <v/>
      </c>
      <c r="S1347" s="11" t="str">
        <f>IFERROR(IF(COUNTA($E1347:$G1347)=0,"",IF(AND(R1347="",$O1347=INDEX(O$3:O1347,MATCH(MAX(Q$3:Q1347),Q$3:Q1347,0),0)),INDEX(R$3:R1347,MATCH(MAX(Q$3:Q1347),Q$3:Q1347,0),0),R1347)),"")</f>
        <v/>
      </c>
      <c r="T1347" s="7" t="str">
        <f>IF(U1347="","",COUNT(U$3:U1347))</f>
        <v/>
      </c>
      <c r="U1347" s="7" t="str">
        <f t="shared" si="143"/>
        <v/>
      </c>
      <c r="V1347" s="11" t="str">
        <f>IFERROR(IF(S1347="","",IF(U1347="",IF(AND(E1347="",F1347="",G1347&lt;&gt;"",$O1347=INDEX(O$3:O1347,MATCH(MAX(T$3:T1347),T$3:T1347,0),0)),INDEX(U$3:U1347,MATCH(MAX(T$3:T1347),T$3:T1347,0),0),IF(AND(S1347&lt;&gt;"",U1347=""),0,"")),U1347)),"")</f>
        <v/>
      </c>
      <c r="W1347" s="13" t="str">
        <f t="shared" si="144"/>
        <v/>
      </c>
      <c r="X1347" s="52" t="str">
        <f t="shared" si="149"/>
        <v/>
      </c>
      <c r="Y1347" s="52" t="str">
        <f t="shared" si="145"/>
        <v/>
      </c>
      <c r="Z1347" s="79" t="str">
        <f t="shared" si="146"/>
        <v/>
      </c>
    </row>
    <row r="1348" spans="2:26" ht="35.1" customHeight="1" x14ac:dyDescent="0.2">
      <c r="B1348" s="48"/>
      <c r="C1348" s="49"/>
      <c r="D1348" s="50"/>
      <c r="E1348" s="47"/>
      <c r="F1348" s="43"/>
      <c r="G1348" s="45"/>
      <c r="K1348" s="7" t="str">
        <f>IF(O1348="","",COUNT(O$3:O1348))</f>
        <v/>
      </c>
      <c r="L1348" s="7" t="str">
        <f>IF(B1348&lt;&gt;"",B1348,IF(OR(COUNTA($G$3:$G1348)&lt;COUNTA($G$3:$G$1048576),$G1348&lt;&gt;""),L1347,""))</f>
        <v/>
      </c>
      <c r="M1348" s="7" t="str">
        <f>IF(C1348&lt;&gt;"",C1348,IF(OR(COUNTA($G$3:$G1348)&lt;COUNTA($G$3:$G$1048576),$G1348&lt;&gt;""),M1347,""))</f>
        <v/>
      </c>
      <c r="N1348" s="7" t="str">
        <f>IF(D1348&lt;&gt;"",D1348,IF(OR(COUNTA($G$3:$G1348)&lt;COUNTA($G$3:$G$1048576),$G1348&lt;&gt;""),N1347,""))</f>
        <v/>
      </c>
      <c r="O1348" s="8" t="str">
        <f t="shared" si="147"/>
        <v/>
      </c>
      <c r="P1348" s="10" t="str">
        <f>IFERROR(IF(O1348="",IF(COUNT(S$3:S$1048576)=COUNT(S$3:S1348),IF(S1348="","",INDEX(O$3:O1348,MATCH(MAX(K$3:K1348),K$3:K1348,0),0)),INDEX(O$3:O1348,MATCH(MAX(K$3:K1348),K$3:K1348,0),0)),O1348),"")</f>
        <v/>
      </c>
      <c r="Q1348" s="9" t="str">
        <f>IF(R1348="","",COUNT(R$3:R1348))</f>
        <v/>
      </c>
      <c r="R1348" s="7" t="str">
        <f t="shared" si="148"/>
        <v/>
      </c>
      <c r="S1348" s="11" t="str">
        <f>IFERROR(IF(COUNTA($E1348:$G1348)=0,"",IF(AND(R1348="",$O1348=INDEX(O$3:O1348,MATCH(MAX(Q$3:Q1348),Q$3:Q1348,0),0)),INDEX(R$3:R1348,MATCH(MAX(Q$3:Q1348),Q$3:Q1348,0),0),R1348)),"")</f>
        <v/>
      </c>
      <c r="T1348" s="7" t="str">
        <f>IF(U1348="","",COUNT(U$3:U1348))</f>
        <v/>
      </c>
      <c r="U1348" s="7" t="str">
        <f t="shared" ref="U1348:U1411" si="150">IF(F1348="",IF(R1348="","",0),F1348)</f>
        <v/>
      </c>
      <c r="V1348" s="11" t="str">
        <f>IFERROR(IF(S1348="","",IF(U1348="",IF(AND(E1348="",F1348="",G1348&lt;&gt;"",$O1348=INDEX(O$3:O1348,MATCH(MAX(T$3:T1348),T$3:T1348,0),0)),INDEX(U$3:U1348,MATCH(MAX(T$3:T1348),T$3:T1348,0),0),IF(AND(S1348&lt;&gt;"",U1348=""),0,"")),U1348)),"")</f>
        <v/>
      </c>
      <c r="W1348" s="13" t="str">
        <f t="shared" ref="W1348:W1411" si="151">IF(AND(S1348="",V1348=""),"",TIME(S1348,IF(V1348="",0,V1348),0))</f>
        <v/>
      </c>
      <c r="X1348" s="52" t="str">
        <f t="shared" si="149"/>
        <v/>
      </c>
      <c r="Y1348" s="52" t="str">
        <f t="shared" ref="Y1348:Y1411" si="152">IF(W1348="","",X1348&amp;$Y$2&amp;W1348)</f>
        <v/>
      </c>
      <c r="Z1348" s="79" t="str">
        <f t="shared" ref="Z1348:Z1411" si="153">IF(W1348="","",COUNTIF($Y$3:$Y$1048576,Y1348))</f>
        <v/>
      </c>
    </row>
    <row r="1349" spans="2:26" ht="35.1" customHeight="1" x14ac:dyDescent="0.2">
      <c r="B1349" s="48"/>
      <c r="C1349" s="49"/>
      <c r="D1349" s="50"/>
      <c r="E1349" s="47"/>
      <c r="F1349" s="43"/>
      <c r="G1349" s="45"/>
      <c r="K1349" s="7" t="str">
        <f>IF(O1349="","",COUNT(O$3:O1349))</f>
        <v/>
      </c>
      <c r="L1349" s="7" t="str">
        <f>IF(B1349&lt;&gt;"",B1349,IF(OR(COUNTA($G$3:$G1349)&lt;COUNTA($G$3:$G$1048576),$G1349&lt;&gt;""),L1348,""))</f>
        <v/>
      </c>
      <c r="M1349" s="7" t="str">
        <f>IF(C1349&lt;&gt;"",C1349,IF(OR(COUNTA($G$3:$G1349)&lt;COUNTA($G$3:$G$1048576),$G1349&lt;&gt;""),M1348,""))</f>
        <v/>
      </c>
      <c r="N1349" s="7" t="str">
        <f>IF(D1349&lt;&gt;"",D1349,IF(OR(COUNTA($G$3:$G1349)&lt;COUNTA($G$3:$G$1048576),$G1349&lt;&gt;""),N1348,""))</f>
        <v/>
      </c>
      <c r="O1349" s="8" t="str">
        <f t="shared" si="147"/>
        <v/>
      </c>
      <c r="P1349" s="10" t="str">
        <f>IFERROR(IF(O1349="",IF(COUNT(S$3:S$1048576)=COUNT(S$3:S1349),IF(S1349="","",INDEX(O$3:O1349,MATCH(MAX(K$3:K1349),K$3:K1349,0),0)),INDEX(O$3:O1349,MATCH(MAX(K$3:K1349),K$3:K1349,0),0)),O1349),"")</f>
        <v/>
      </c>
      <c r="Q1349" s="9" t="str">
        <f>IF(R1349="","",COUNT(R$3:R1349))</f>
        <v/>
      </c>
      <c r="R1349" s="7" t="str">
        <f t="shared" si="148"/>
        <v/>
      </c>
      <c r="S1349" s="11" t="str">
        <f>IFERROR(IF(COUNTA($E1349:$G1349)=0,"",IF(AND(R1349="",$O1349=INDEX(O$3:O1349,MATCH(MAX(Q$3:Q1349),Q$3:Q1349,0),0)),INDEX(R$3:R1349,MATCH(MAX(Q$3:Q1349),Q$3:Q1349,0),0),R1349)),"")</f>
        <v/>
      </c>
      <c r="T1349" s="7" t="str">
        <f>IF(U1349="","",COUNT(U$3:U1349))</f>
        <v/>
      </c>
      <c r="U1349" s="7" t="str">
        <f t="shared" si="150"/>
        <v/>
      </c>
      <c r="V1349" s="11" t="str">
        <f>IFERROR(IF(S1349="","",IF(U1349="",IF(AND(E1349="",F1349="",G1349&lt;&gt;"",$O1349=INDEX(O$3:O1349,MATCH(MAX(T$3:T1349),T$3:T1349,0),0)),INDEX(U$3:U1349,MATCH(MAX(T$3:T1349),T$3:T1349,0),0),IF(AND(S1349&lt;&gt;"",U1349=""),0,"")),U1349)),"")</f>
        <v/>
      </c>
      <c r="W1349" s="13" t="str">
        <f t="shared" si="151"/>
        <v/>
      </c>
      <c r="X1349" s="52" t="str">
        <f t="shared" si="149"/>
        <v/>
      </c>
      <c r="Y1349" s="52" t="str">
        <f t="shared" si="152"/>
        <v/>
      </c>
      <c r="Z1349" s="79" t="str">
        <f t="shared" si="153"/>
        <v/>
      </c>
    </row>
    <row r="1350" spans="2:26" ht="35.1" customHeight="1" x14ac:dyDescent="0.2">
      <c r="B1350" s="48"/>
      <c r="C1350" s="49"/>
      <c r="D1350" s="50"/>
      <c r="E1350" s="47"/>
      <c r="F1350" s="43"/>
      <c r="G1350" s="45"/>
      <c r="K1350" s="7" t="str">
        <f>IF(O1350="","",COUNT(O$3:O1350))</f>
        <v/>
      </c>
      <c r="L1350" s="7" t="str">
        <f>IF(B1350&lt;&gt;"",B1350,IF(OR(COUNTA($G$3:$G1350)&lt;COUNTA($G$3:$G$1048576),$G1350&lt;&gt;""),L1349,""))</f>
        <v/>
      </c>
      <c r="M1350" s="7" t="str">
        <f>IF(C1350&lt;&gt;"",C1350,IF(OR(COUNTA($G$3:$G1350)&lt;COUNTA($G$3:$G$1048576),$G1350&lt;&gt;""),M1349,""))</f>
        <v/>
      </c>
      <c r="N1350" s="7" t="str">
        <f>IF(D1350&lt;&gt;"",D1350,IF(OR(COUNTA($G$3:$G1350)&lt;COUNTA($G$3:$G$1048576),$G1350&lt;&gt;""),N1349,""))</f>
        <v/>
      </c>
      <c r="O1350" s="8" t="str">
        <f t="shared" si="147"/>
        <v/>
      </c>
      <c r="P1350" s="10" t="str">
        <f>IFERROR(IF(O1350="",IF(COUNT(S$3:S$1048576)=COUNT(S$3:S1350),IF(S1350="","",INDEX(O$3:O1350,MATCH(MAX(K$3:K1350),K$3:K1350,0),0)),INDEX(O$3:O1350,MATCH(MAX(K$3:K1350),K$3:K1350,0),0)),O1350),"")</f>
        <v/>
      </c>
      <c r="Q1350" s="9" t="str">
        <f>IF(R1350="","",COUNT(R$3:R1350))</f>
        <v/>
      </c>
      <c r="R1350" s="7" t="str">
        <f t="shared" si="148"/>
        <v/>
      </c>
      <c r="S1350" s="11" t="str">
        <f>IFERROR(IF(COUNTA($E1350:$G1350)=0,"",IF(AND(R1350="",$O1350=INDEX(O$3:O1350,MATCH(MAX(Q$3:Q1350),Q$3:Q1350,0),0)),INDEX(R$3:R1350,MATCH(MAX(Q$3:Q1350),Q$3:Q1350,0),0),R1350)),"")</f>
        <v/>
      </c>
      <c r="T1350" s="7" t="str">
        <f>IF(U1350="","",COUNT(U$3:U1350))</f>
        <v/>
      </c>
      <c r="U1350" s="7" t="str">
        <f t="shared" si="150"/>
        <v/>
      </c>
      <c r="V1350" s="11" t="str">
        <f>IFERROR(IF(S1350="","",IF(U1350="",IF(AND(E1350="",F1350="",G1350&lt;&gt;"",$O1350=INDEX(O$3:O1350,MATCH(MAX(T$3:T1350),T$3:T1350,0),0)),INDEX(U$3:U1350,MATCH(MAX(T$3:T1350),T$3:T1350,0),0),IF(AND(S1350&lt;&gt;"",U1350=""),0,"")),U1350)),"")</f>
        <v/>
      </c>
      <c r="W1350" s="13" t="str">
        <f t="shared" si="151"/>
        <v/>
      </c>
      <c r="X1350" s="52" t="str">
        <f t="shared" si="149"/>
        <v/>
      </c>
      <c r="Y1350" s="52" t="str">
        <f t="shared" si="152"/>
        <v/>
      </c>
      <c r="Z1350" s="79" t="str">
        <f t="shared" si="153"/>
        <v/>
      </c>
    </row>
    <row r="1351" spans="2:26" ht="35.1" customHeight="1" x14ac:dyDescent="0.2">
      <c r="B1351" s="48"/>
      <c r="C1351" s="49"/>
      <c r="D1351" s="50"/>
      <c r="E1351" s="47"/>
      <c r="F1351" s="43"/>
      <c r="G1351" s="45"/>
      <c r="K1351" s="7" t="str">
        <f>IF(O1351="","",COUNT(O$3:O1351))</f>
        <v/>
      </c>
      <c r="L1351" s="7" t="str">
        <f>IF(B1351&lt;&gt;"",B1351,IF(OR(COUNTA($G$3:$G1351)&lt;COUNTA($G$3:$G$1048576),$G1351&lt;&gt;""),L1350,""))</f>
        <v/>
      </c>
      <c r="M1351" s="7" t="str">
        <f>IF(C1351&lt;&gt;"",C1351,IF(OR(COUNTA($G$3:$G1351)&lt;COUNTA($G$3:$G$1048576),$G1351&lt;&gt;""),M1350,""))</f>
        <v/>
      </c>
      <c r="N1351" s="7" t="str">
        <f>IF(D1351&lt;&gt;"",D1351,IF(OR(COUNTA($G$3:$G1351)&lt;COUNTA($G$3:$G$1048576),$G1351&lt;&gt;""),N1350,""))</f>
        <v/>
      </c>
      <c r="O1351" s="8" t="str">
        <f t="shared" si="147"/>
        <v/>
      </c>
      <c r="P1351" s="10" t="str">
        <f>IFERROR(IF(O1351="",IF(COUNT(S$3:S$1048576)=COUNT(S$3:S1351),IF(S1351="","",INDEX(O$3:O1351,MATCH(MAX(K$3:K1351),K$3:K1351,0),0)),INDEX(O$3:O1351,MATCH(MAX(K$3:K1351),K$3:K1351,0),0)),O1351),"")</f>
        <v/>
      </c>
      <c r="Q1351" s="9" t="str">
        <f>IF(R1351="","",COUNT(R$3:R1351))</f>
        <v/>
      </c>
      <c r="R1351" s="7" t="str">
        <f t="shared" si="148"/>
        <v/>
      </c>
      <c r="S1351" s="11" t="str">
        <f>IFERROR(IF(COUNTA($E1351:$G1351)=0,"",IF(AND(R1351="",$O1351=INDEX(O$3:O1351,MATCH(MAX(Q$3:Q1351),Q$3:Q1351,0),0)),INDEX(R$3:R1351,MATCH(MAX(Q$3:Q1351),Q$3:Q1351,0),0),R1351)),"")</f>
        <v/>
      </c>
      <c r="T1351" s="7" t="str">
        <f>IF(U1351="","",COUNT(U$3:U1351))</f>
        <v/>
      </c>
      <c r="U1351" s="7" t="str">
        <f t="shared" si="150"/>
        <v/>
      </c>
      <c r="V1351" s="11" t="str">
        <f>IFERROR(IF(S1351="","",IF(U1351="",IF(AND(E1351="",F1351="",G1351&lt;&gt;"",$O1351=INDEX(O$3:O1351,MATCH(MAX(T$3:T1351),T$3:T1351,0),0)),INDEX(U$3:U1351,MATCH(MAX(T$3:T1351),T$3:T1351,0),0),IF(AND(S1351&lt;&gt;"",U1351=""),0,"")),U1351)),"")</f>
        <v/>
      </c>
      <c r="W1351" s="13" t="str">
        <f t="shared" si="151"/>
        <v/>
      </c>
      <c r="X1351" s="52" t="str">
        <f t="shared" si="149"/>
        <v/>
      </c>
      <c r="Y1351" s="52" t="str">
        <f t="shared" si="152"/>
        <v/>
      </c>
      <c r="Z1351" s="79" t="str">
        <f t="shared" si="153"/>
        <v/>
      </c>
    </row>
    <row r="1352" spans="2:26" ht="35.1" customHeight="1" x14ac:dyDescent="0.2">
      <c r="B1352" s="48"/>
      <c r="C1352" s="49"/>
      <c r="D1352" s="50"/>
      <c r="E1352" s="47"/>
      <c r="F1352" s="43"/>
      <c r="G1352" s="45"/>
      <c r="K1352" s="7" t="str">
        <f>IF(O1352="","",COUNT(O$3:O1352))</f>
        <v/>
      </c>
      <c r="L1352" s="7" t="str">
        <f>IF(B1352&lt;&gt;"",B1352,IF(OR(COUNTA($G$3:$G1352)&lt;COUNTA($G$3:$G$1048576),$G1352&lt;&gt;""),L1351,""))</f>
        <v/>
      </c>
      <c r="M1352" s="7" t="str">
        <f>IF(C1352&lt;&gt;"",C1352,IF(OR(COUNTA($G$3:$G1352)&lt;COUNTA($G$3:$G$1048576),$G1352&lt;&gt;""),M1351,""))</f>
        <v/>
      </c>
      <c r="N1352" s="7" t="str">
        <f>IF(D1352&lt;&gt;"",D1352,IF(OR(COUNTA($G$3:$G1352)&lt;COUNTA($G$3:$G$1048576),$G1352&lt;&gt;""),N1351,""))</f>
        <v/>
      </c>
      <c r="O1352" s="8" t="str">
        <f t="shared" si="147"/>
        <v/>
      </c>
      <c r="P1352" s="10" t="str">
        <f>IFERROR(IF(O1352="",IF(COUNT(S$3:S$1048576)=COUNT(S$3:S1352),IF(S1352="","",INDEX(O$3:O1352,MATCH(MAX(K$3:K1352),K$3:K1352,0),0)),INDEX(O$3:O1352,MATCH(MAX(K$3:K1352),K$3:K1352,0),0)),O1352),"")</f>
        <v/>
      </c>
      <c r="Q1352" s="9" t="str">
        <f>IF(R1352="","",COUNT(R$3:R1352))</f>
        <v/>
      </c>
      <c r="R1352" s="7" t="str">
        <f t="shared" si="148"/>
        <v/>
      </c>
      <c r="S1352" s="11" t="str">
        <f>IFERROR(IF(COUNTA($E1352:$G1352)=0,"",IF(AND(R1352="",$O1352=INDEX(O$3:O1352,MATCH(MAX(Q$3:Q1352),Q$3:Q1352,0),0)),INDEX(R$3:R1352,MATCH(MAX(Q$3:Q1352),Q$3:Q1352,0),0),R1352)),"")</f>
        <v/>
      </c>
      <c r="T1352" s="7" t="str">
        <f>IF(U1352="","",COUNT(U$3:U1352))</f>
        <v/>
      </c>
      <c r="U1352" s="7" t="str">
        <f t="shared" si="150"/>
        <v/>
      </c>
      <c r="V1352" s="11" t="str">
        <f>IFERROR(IF(S1352="","",IF(U1352="",IF(AND(E1352="",F1352="",G1352&lt;&gt;"",$O1352=INDEX(O$3:O1352,MATCH(MAX(T$3:T1352),T$3:T1352,0),0)),INDEX(U$3:U1352,MATCH(MAX(T$3:T1352),T$3:T1352,0),0),IF(AND(S1352&lt;&gt;"",U1352=""),0,"")),U1352)),"")</f>
        <v/>
      </c>
      <c r="W1352" s="13" t="str">
        <f t="shared" si="151"/>
        <v/>
      </c>
      <c r="X1352" s="52" t="str">
        <f t="shared" si="149"/>
        <v/>
      </c>
      <c r="Y1352" s="52" t="str">
        <f t="shared" si="152"/>
        <v/>
      </c>
      <c r="Z1352" s="79" t="str">
        <f t="shared" si="153"/>
        <v/>
      </c>
    </row>
    <row r="1353" spans="2:26" ht="35.1" customHeight="1" x14ac:dyDescent="0.2">
      <c r="B1353" s="48"/>
      <c r="C1353" s="49"/>
      <c r="D1353" s="50"/>
      <c r="E1353" s="47"/>
      <c r="F1353" s="43"/>
      <c r="G1353" s="45"/>
      <c r="K1353" s="7" t="str">
        <f>IF(O1353="","",COUNT(O$3:O1353))</f>
        <v/>
      </c>
      <c r="L1353" s="7" t="str">
        <f>IF(B1353&lt;&gt;"",B1353,IF(OR(COUNTA($G$3:$G1353)&lt;COUNTA($G$3:$G$1048576),$G1353&lt;&gt;""),L1352,""))</f>
        <v/>
      </c>
      <c r="M1353" s="7" t="str">
        <f>IF(C1353&lt;&gt;"",C1353,IF(OR(COUNTA($G$3:$G1353)&lt;COUNTA($G$3:$G$1048576),$G1353&lt;&gt;""),M1352,""))</f>
        <v/>
      </c>
      <c r="N1353" s="7" t="str">
        <f>IF(D1353&lt;&gt;"",D1353,IF(OR(COUNTA($G$3:$G1353)&lt;COUNTA($G$3:$G$1048576),$G1353&lt;&gt;""),N1352,""))</f>
        <v/>
      </c>
      <c r="O1353" s="8" t="str">
        <f t="shared" si="147"/>
        <v/>
      </c>
      <c r="P1353" s="10" t="str">
        <f>IFERROR(IF(O1353="",IF(COUNT(S$3:S$1048576)=COUNT(S$3:S1353),IF(S1353="","",INDEX(O$3:O1353,MATCH(MAX(K$3:K1353),K$3:K1353,0),0)),INDEX(O$3:O1353,MATCH(MAX(K$3:K1353),K$3:K1353,0),0)),O1353),"")</f>
        <v/>
      </c>
      <c r="Q1353" s="9" t="str">
        <f>IF(R1353="","",COUNT(R$3:R1353))</f>
        <v/>
      </c>
      <c r="R1353" s="7" t="str">
        <f t="shared" si="148"/>
        <v/>
      </c>
      <c r="S1353" s="11" t="str">
        <f>IFERROR(IF(COUNTA($E1353:$G1353)=0,"",IF(AND(R1353="",$O1353=INDEX(O$3:O1353,MATCH(MAX(Q$3:Q1353),Q$3:Q1353,0),0)),INDEX(R$3:R1353,MATCH(MAX(Q$3:Q1353),Q$3:Q1353,0),0),R1353)),"")</f>
        <v/>
      </c>
      <c r="T1353" s="7" t="str">
        <f>IF(U1353="","",COUNT(U$3:U1353))</f>
        <v/>
      </c>
      <c r="U1353" s="7" t="str">
        <f t="shared" si="150"/>
        <v/>
      </c>
      <c r="V1353" s="11" t="str">
        <f>IFERROR(IF(S1353="","",IF(U1353="",IF(AND(E1353="",F1353="",G1353&lt;&gt;"",$O1353=INDEX(O$3:O1353,MATCH(MAX(T$3:T1353),T$3:T1353,0),0)),INDEX(U$3:U1353,MATCH(MAX(T$3:T1353),T$3:T1353,0),0),IF(AND(S1353&lt;&gt;"",U1353=""),0,"")),U1353)),"")</f>
        <v/>
      </c>
      <c r="W1353" s="13" t="str">
        <f t="shared" si="151"/>
        <v/>
      </c>
      <c r="X1353" s="52" t="str">
        <f t="shared" si="149"/>
        <v/>
      </c>
      <c r="Y1353" s="52" t="str">
        <f t="shared" si="152"/>
        <v/>
      </c>
      <c r="Z1353" s="79" t="str">
        <f t="shared" si="153"/>
        <v/>
      </c>
    </row>
    <row r="1354" spans="2:26" ht="35.1" customHeight="1" x14ac:dyDescent="0.2">
      <c r="B1354" s="48"/>
      <c r="C1354" s="49"/>
      <c r="D1354" s="50"/>
      <c r="E1354" s="47"/>
      <c r="F1354" s="43"/>
      <c r="G1354" s="45"/>
      <c r="K1354" s="7" t="str">
        <f>IF(O1354="","",COUNT(O$3:O1354))</f>
        <v/>
      </c>
      <c r="L1354" s="7" t="str">
        <f>IF(B1354&lt;&gt;"",B1354,IF(OR(COUNTA($G$3:$G1354)&lt;COUNTA($G$3:$G$1048576),$G1354&lt;&gt;""),L1353,""))</f>
        <v/>
      </c>
      <c r="M1354" s="7" t="str">
        <f>IF(C1354&lt;&gt;"",C1354,IF(OR(COUNTA($G$3:$G1354)&lt;COUNTA($G$3:$G$1048576),$G1354&lt;&gt;""),M1353,""))</f>
        <v/>
      </c>
      <c r="N1354" s="7" t="str">
        <f>IF(D1354&lt;&gt;"",D1354,IF(OR(COUNTA($G$3:$G1354)&lt;COUNTA($G$3:$G$1048576),$G1354&lt;&gt;""),N1353,""))</f>
        <v/>
      </c>
      <c r="O1354" s="8" t="str">
        <f t="shared" si="147"/>
        <v/>
      </c>
      <c r="P1354" s="10" t="str">
        <f>IFERROR(IF(O1354="",IF(COUNT(S$3:S$1048576)=COUNT(S$3:S1354),IF(S1354="","",INDEX(O$3:O1354,MATCH(MAX(K$3:K1354),K$3:K1354,0),0)),INDEX(O$3:O1354,MATCH(MAX(K$3:K1354),K$3:K1354,0),0)),O1354),"")</f>
        <v/>
      </c>
      <c r="Q1354" s="9" t="str">
        <f>IF(R1354="","",COUNT(R$3:R1354))</f>
        <v/>
      </c>
      <c r="R1354" s="7" t="str">
        <f t="shared" si="148"/>
        <v/>
      </c>
      <c r="S1354" s="11" t="str">
        <f>IFERROR(IF(COUNTA($E1354:$G1354)=0,"",IF(AND(R1354="",$O1354=INDEX(O$3:O1354,MATCH(MAX(Q$3:Q1354),Q$3:Q1354,0),0)),INDEX(R$3:R1354,MATCH(MAX(Q$3:Q1354),Q$3:Q1354,0),0),R1354)),"")</f>
        <v/>
      </c>
      <c r="T1354" s="7" t="str">
        <f>IF(U1354="","",COUNT(U$3:U1354))</f>
        <v/>
      </c>
      <c r="U1354" s="7" t="str">
        <f t="shared" si="150"/>
        <v/>
      </c>
      <c r="V1354" s="11" t="str">
        <f>IFERROR(IF(S1354="","",IF(U1354="",IF(AND(E1354="",F1354="",G1354&lt;&gt;"",$O1354=INDEX(O$3:O1354,MATCH(MAX(T$3:T1354),T$3:T1354,0),0)),INDEX(U$3:U1354,MATCH(MAX(T$3:T1354),T$3:T1354,0),0),IF(AND(S1354&lt;&gt;"",U1354=""),0,"")),U1354)),"")</f>
        <v/>
      </c>
      <c r="W1354" s="13" t="str">
        <f t="shared" si="151"/>
        <v/>
      </c>
      <c r="X1354" s="52" t="str">
        <f t="shared" si="149"/>
        <v/>
      </c>
      <c r="Y1354" s="52" t="str">
        <f t="shared" si="152"/>
        <v/>
      </c>
      <c r="Z1354" s="79" t="str">
        <f t="shared" si="153"/>
        <v/>
      </c>
    </row>
    <row r="1355" spans="2:26" ht="35.1" customHeight="1" x14ac:dyDescent="0.2">
      <c r="B1355" s="48"/>
      <c r="C1355" s="49"/>
      <c r="D1355" s="50"/>
      <c r="E1355" s="47"/>
      <c r="F1355" s="43"/>
      <c r="G1355" s="45"/>
      <c r="K1355" s="7" t="str">
        <f>IF(O1355="","",COUNT(O$3:O1355))</f>
        <v/>
      </c>
      <c r="L1355" s="7" t="str">
        <f>IF(B1355&lt;&gt;"",B1355,IF(OR(COUNTA($G$3:$G1355)&lt;COUNTA($G$3:$G$1048576),$G1355&lt;&gt;""),L1354,""))</f>
        <v/>
      </c>
      <c r="M1355" s="7" t="str">
        <f>IF(C1355&lt;&gt;"",C1355,IF(OR(COUNTA($G$3:$G1355)&lt;COUNTA($G$3:$G$1048576),$G1355&lt;&gt;""),M1354,""))</f>
        <v/>
      </c>
      <c r="N1355" s="7" t="str">
        <f>IF(D1355&lt;&gt;"",D1355,IF(OR(COUNTA($G$3:$G1355)&lt;COUNTA($G$3:$G$1048576),$G1355&lt;&gt;""),N1354,""))</f>
        <v/>
      </c>
      <c r="O1355" s="8" t="str">
        <f t="shared" si="147"/>
        <v/>
      </c>
      <c r="P1355" s="10" t="str">
        <f>IFERROR(IF(O1355="",IF(COUNT(S$3:S$1048576)=COUNT(S$3:S1355),IF(S1355="","",INDEX(O$3:O1355,MATCH(MAX(K$3:K1355),K$3:K1355,0),0)),INDEX(O$3:O1355,MATCH(MAX(K$3:K1355),K$3:K1355,0),0)),O1355),"")</f>
        <v/>
      </c>
      <c r="Q1355" s="9" t="str">
        <f>IF(R1355="","",COUNT(R$3:R1355))</f>
        <v/>
      </c>
      <c r="R1355" s="7" t="str">
        <f t="shared" si="148"/>
        <v/>
      </c>
      <c r="S1355" s="11" t="str">
        <f>IFERROR(IF(COUNTA($E1355:$G1355)=0,"",IF(AND(R1355="",$O1355=INDEX(O$3:O1355,MATCH(MAX(Q$3:Q1355),Q$3:Q1355,0),0)),INDEX(R$3:R1355,MATCH(MAX(Q$3:Q1355),Q$3:Q1355,0),0),R1355)),"")</f>
        <v/>
      </c>
      <c r="T1355" s="7" t="str">
        <f>IF(U1355="","",COUNT(U$3:U1355))</f>
        <v/>
      </c>
      <c r="U1355" s="7" t="str">
        <f t="shared" si="150"/>
        <v/>
      </c>
      <c r="V1355" s="11" t="str">
        <f>IFERROR(IF(S1355="","",IF(U1355="",IF(AND(E1355="",F1355="",G1355&lt;&gt;"",$O1355=INDEX(O$3:O1355,MATCH(MAX(T$3:T1355),T$3:T1355,0),0)),INDEX(U$3:U1355,MATCH(MAX(T$3:T1355),T$3:T1355,0),0),IF(AND(S1355&lt;&gt;"",U1355=""),0,"")),U1355)),"")</f>
        <v/>
      </c>
      <c r="W1355" s="13" t="str">
        <f t="shared" si="151"/>
        <v/>
      </c>
      <c r="X1355" s="52" t="str">
        <f t="shared" si="149"/>
        <v/>
      </c>
      <c r="Y1355" s="52" t="str">
        <f t="shared" si="152"/>
        <v/>
      </c>
      <c r="Z1355" s="79" t="str">
        <f t="shared" si="153"/>
        <v/>
      </c>
    </row>
    <row r="1356" spans="2:26" ht="35.1" customHeight="1" x14ac:dyDescent="0.2">
      <c r="B1356" s="48"/>
      <c r="C1356" s="49"/>
      <c r="D1356" s="50"/>
      <c r="E1356" s="47"/>
      <c r="F1356" s="43"/>
      <c r="G1356" s="45"/>
      <c r="K1356" s="7" t="str">
        <f>IF(O1356="","",COUNT(O$3:O1356))</f>
        <v/>
      </c>
      <c r="L1356" s="7" t="str">
        <f>IF(B1356&lt;&gt;"",B1356,IF(OR(COUNTA($G$3:$G1356)&lt;COUNTA($G$3:$G$1048576),$G1356&lt;&gt;""),L1355,""))</f>
        <v/>
      </c>
      <c r="M1356" s="7" t="str">
        <f>IF(C1356&lt;&gt;"",C1356,IF(OR(COUNTA($G$3:$G1356)&lt;COUNTA($G$3:$G$1048576),$G1356&lt;&gt;""),M1355,""))</f>
        <v/>
      </c>
      <c r="N1356" s="7" t="str">
        <f>IF(D1356&lt;&gt;"",D1356,IF(OR(COUNTA($G$3:$G1356)&lt;COUNTA($G$3:$G$1048576),$G1356&lt;&gt;""),N1355,""))</f>
        <v/>
      </c>
      <c r="O1356" s="8" t="str">
        <f t="shared" si="147"/>
        <v/>
      </c>
      <c r="P1356" s="10" t="str">
        <f>IFERROR(IF(O1356="",IF(COUNT(S$3:S$1048576)=COUNT(S$3:S1356),IF(S1356="","",INDEX(O$3:O1356,MATCH(MAX(K$3:K1356),K$3:K1356,0),0)),INDEX(O$3:O1356,MATCH(MAX(K$3:K1356),K$3:K1356,0),0)),O1356),"")</f>
        <v/>
      </c>
      <c r="Q1356" s="9" t="str">
        <f>IF(R1356="","",COUNT(R$3:R1356))</f>
        <v/>
      </c>
      <c r="R1356" s="7" t="str">
        <f t="shared" si="148"/>
        <v/>
      </c>
      <c r="S1356" s="11" t="str">
        <f>IFERROR(IF(COUNTA($E1356:$G1356)=0,"",IF(AND(R1356="",$O1356=INDEX(O$3:O1356,MATCH(MAX(Q$3:Q1356),Q$3:Q1356,0),0)),INDEX(R$3:R1356,MATCH(MAX(Q$3:Q1356),Q$3:Q1356,0),0),R1356)),"")</f>
        <v/>
      </c>
      <c r="T1356" s="7" t="str">
        <f>IF(U1356="","",COUNT(U$3:U1356))</f>
        <v/>
      </c>
      <c r="U1356" s="7" t="str">
        <f t="shared" si="150"/>
        <v/>
      </c>
      <c r="V1356" s="11" t="str">
        <f>IFERROR(IF(S1356="","",IF(U1356="",IF(AND(E1356="",F1356="",G1356&lt;&gt;"",$O1356=INDEX(O$3:O1356,MATCH(MAX(T$3:T1356),T$3:T1356,0),0)),INDEX(U$3:U1356,MATCH(MAX(T$3:T1356),T$3:T1356,0),0),IF(AND(S1356&lt;&gt;"",U1356=""),0,"")),U1356)),"")</f>
        <v/>
      </c>
      <c r="W1356" s="13" t="str">
        <f t="shared" si="151"/>
        <v/>
      </c>
      <c r="X1356" s="52" t="str">
        <f t="shared" si="149"/>
        <v/>
      </c>
      <c r="Y1356" s="52" t="str">
        <f t="shared" si="152"/>
        <v/>
      </c>
      <c r="Z1356" s="79" t="str">
        <f t="shared" si="153"/>
        <v/>
      </c>
    </row>
    <row r="1357" spans="2:26" ht="35.1" customHeight="1" x14ac:dyDescent="0.2">
      <c r="B1357" s="48"/>
      <c r="C1357" s="49"/>
      <c r="D1357" s="50"/>
      <c r="E1357" s="47"/>
      <c r="F1357" s="43"/>
      <c r="G1357" s="45"/>
      <c r="K1357" s="7" t="str">
        <f>IF(O1357="","",COUNT(O$3:O1357))</f>
        <v/>
      </c>
      <c r="L1357" s="7" t="str">
        <f>IF(B1357&lt;&gt;"",B1357,IF(OR(COUNTA($G$3:$G1357)&lt;COUNTA($G$3:$G$1048576),$G1357&lt;&gt;""),L1356,""))</f>
        <v/>
      </c>
      <c r="M1357" s="7" t="str">
        <f>IF(C1357&lt;&gt;"",C1357,IF(OR(COUNTA($G$3:$G1357)&lt;COUNTA($G$3:$G$1048576),$G1357&lt;&gt;""),M1356,""))</f>
        <v/>
      </c>
      <c r="N1357" s="7" t="str">
        <f>IF(D1357&lt;&gt;"",D1357,IF(OR(COUNTA($G$3:$G1357)&lt;COUNTA($G$3:$G$1048576),$G1357&lt;&gt;""),N1356,""))</f>
        <v/>
      </c>
      <c r="O1357" s="8" t="str">
        <f t="shared" si="147"/>
        <v/>
      </c>
      <c r="P1357" s="10" t="str">
        <f>IFERROR(IF(O1357="",IF(COUNT(S$3:S$1048576)=COUNT(S$3:S1357),IF(S1357="","",INDEX(O$3:O1357,MATCH(MAX(K$3:K1357),K$3:K1357,0),0)),INDEX(O$3:O1357,MATCH(MAX(K$3:K1357),K$3:K1357,0),0)),O1357),"")</f>
        <v/>
      </c>
      <c r="Q1357" s="9" t="str">
        <f>IF(R1357="","",COUNT(R$3:R1357))</f>
        <v/>
      </c>
      <c r="R1357" s="7" t="str">
        <f t="shared" si="148"/>
        <v/>
      </c>
      <c r="S1357" s="11" t="str">
        <f>IFERROR(IF(COUNTA($E1357:$G1357)=0,"",IF(AND(R1357="",$O1357=INDEX(O$3:O1357,MATCH(MAX(Q$3:Q1357),Q$3:Q1357,0),0)),INDEX(R$3:R1357,MATCH(MAX(Q$3:Q1357),Q$3:Q1357,0),0),R1357)),"")</f>
        <v/>
      </c>
      <c r="T1357" s="7" t="str">
        <f>IF(U1357="","",COUNT(U$3:U1357))</f>
        <v/>
      </c>
      <c r="U1357" s="7" t="str">
        <f t="shared" si="150"/>
        <v/>
      </c>
      <c r="V1357" s="11" t="str">
        <f>IFERROR(IF(S1357="","",IF(U1357="",IF(AND(E1357="",F1357="",G1357&lt;&gt;"",$O1357=INDEX(O$3:O1357,MATCH(MAX(T$3:T1357),T$3:T1357,0),0)),INDEX(U$3:U1357,MATCH(MAX(T$3:T1357),T$3:T1357,0),0),IF(AND(S1357&lt;&gt;"",U1357=""),0,"")),U1357)),"")</f>
        <v/>
      </c>
      <c r="W1357" s="13" t="str">
        <f t="shared" si="151"/>
        <v/>
      </c>
      <c r="X1357" s="52" t="str">
        <f t="shared" si="149"/>
        <v/>
      </c>
      <c r="Y1357" s="52" t="str">
        <f t="shared" si="152"/>
        <v/>
      </c>
      <c r="Z1357" s="79" t="str">
        <f t="shared" si="153"/>
        <v/>
      </c>
    </row>
    <row r="1358" spans="2:26" ht="35.1" customHeight="1" x14ac:dyDescent="0.2">
      <c r="B1358" s="48"/>
      <c r="C1358" s="49"/>
      <c r="D1358" s="50"/>
      <c r="E1358" s="47"/>
      <c r="F1358" s="43"/>
      <c r="G1358" s="45"/>
      <c r="K1358" s="7" t="str">
        <f>IF(O1358="","",COUNT(O$3:O1358))</f>
        <v/>
      </c>
      <c r="L1358" s="7" t="str">
        <f>IF(B1358&lt;&gt;"",B1358,IF(OR(COUNTA($G$3:$G1358)&lt;COUNTA($G$3:$G$1048576),$G1358&lt;&gt;""),L1357,""))</f>
        <v/>
      </c>
      <c r="M1358" s="7" t="str">
        <f>IF(C1358&lt;&gt;"",C1358,IF(OR(COUNTA($G$3:$G1358)&lt;COUNTA($G$3:$G$1048576),$G1358&lt;&gt;""),M1357,""))</f>
        <v/>
      </c>
      <c r="N1358" s="7" t="str">
        <f>IF(D1358&lt;&gt;"",D1358,IF(OR(COUNTA($G$3:$G1358)&lt;COUNTA($G$3:$G$1048576),$G1358&lt;&gt;""),N1357,""))</f>
        <v/>
      </c>
      <c r="O1358" s="8" t="str">
        <f t="shared" si="147"/>
        <v/>
      </c>
      <c r="P1358" s="10" t="str">
        <f>IFERROR(IF(O1358="",IF(COUNT(S$3:S$1048576)=COUNT(S$3:S1358),IF(S1358="","",INDEX(O$3:O1358,MATCH(MAX(K$3:K1358),K$3:K1358,0),0)),INDEX(O$3:O1358,MATCH(MAX(K$3:K1358),K$3:K1358,0),0)),O1358),"")</f>
        <v/>
      </c>
      <c r="Q1358" s="9" t="str">
        <f>IF(R1358="","",COUNT(R$3:R1358))</f>
        <v/>
      </c>
      <c r="R1358" s="7" t="str">
        <f t="shared" si="148"/>
        <v/>
      </c>
      <c r="S1358" s="11" t="str">
        <f>IFERROR(IF(COUNTA($E1358:$G1358)=0,"",IF(AND(R1358="",$O1358=INDEX(O$3:O1358,MATCH(MAX(Q$3:Q1358),Q$3:Q1358,0),0)),INDEX(R$3:R1358,MATCH(MAX(Q$3:Q1358),Q$3:Q1358,0),0),R1358)),"")</f>
        <v/>
      </c>
      <c r="T1358" s="7" t="str">
        <f>IF(U1358="","",COUNT(U$3:U1358))</f>
        <v/>
      </c>
      <c r="U1358" s="7" t="str">
        <f t="shared" si="150"/>
        <v/>
      </c>
      <c r="V1358" s="11" t="str">
        <f>IFERROR(IF(S1358="","",IF(U1358="",IF(AND(E1358="",F1358="",G1358&lt;&gt;"",$O1358=INDEX(O$3:O1358,MATCH(MAX(T$3:T1358),T$3:T1358,0),0)),INDEX(U$3:U1358,MATCH(MAX(T$3:T1358),T$3:T1358,0),0),IF(AND(S1358&lt;&gt;"",U1358=""),0,"")),U1358)),"")</f>
        <v/>
      </c>
      <c r="W1358" s="13" t="str">
        <f t="shared" si="151"/>
        <v/>
      </c>
      <c r="X1358" s="52" t="str">
        <f t="shared" si="149"/>
        <v/>
      </c>
      <c r="Y1358" s="52" t="str">
        <f t="shared" si="152"/>
        <v/>
      </c>
      <c r="Z1358" s="79" t="str">
        <f t="shared" si="153"/>
        <v/>
      </c>
    </row>
    <row r="1359" spans="2:26" ht="35.1" customHeight="1" x14ac:dyDescent="0.2">
      <c r="B1359" s="48"/>
      <c r="C1359" s="49"/>
      <c r="D1359" s="50"/>
      <c r="E1359" s="47"/>
      <c r="F1359" s="43"/>
      <c r="G1359" s="45"/>
      <c r="K1359" s="7" t="str">
        <f>IF(O1359="","",COUNT(O$3:O1359))</f>
        <v/>
      </c>
      <c r="L1359" s="7" t="str">
        <f>IF(B1359&lt;&gt;"",B1359,IF(OR(COUNTA($G$3:$G1359)&lt;COUNTA($G$3:$G$1048576),$G1359&lt;&gt;""),L1358,""))</f>
        <v/>
      </c>
      <c r="M1359" s="7" t="str">
        <f>IF(C1359&lt;&gt;"",C1359,IF(OR(COUNTA($G$3:$G1359)&lt;COUNTA($G$3:$G$1048576),$G1359&lt;&gt;""),M1358,""))</f>
        <v/>
      </c>
      <c r="N1359" s="7" t="str">
        <f>IF(D1359&lt;&gt;"",D1359,IF(OR(COUNTA($G$3:$G1359)&lt;COUNTA($G$3:$G$1048576),$G1359&lt;&gt;""),N1358,""))</f>
        <v/>
      </c>
      <c r="O1359" s="8" t="str">
        <f t="shared" si="147"/>
        <v/>
      </c>
      <c r="P1359" s="10" t="str">
        <f>IFERROR(IF(O1359="",IF(COUNT(S$3:S$1048576)=COUNT(S$3:S1359),IF(S1359="","",INDEX(O$3:O1359,MATCH(MAX(K$3:K1359),K$3:K1359,0),0)),INDEX(O$3:O1359,MATCH(MAX(K$3:K1359),K$3:K1359,0),0)),O1359),"")</f>
        <v/>
      </c>
      <c r="Q1359" s="9" t="str">
        <f>IF(R1359="","",COUNT(R$3:R1359))</f>
        <v/>
      </c>
      <c r="R1359" s="7" t="str">
        <f t="shared" si="148"/>
        <v/>
      </c>
      <c r="S1359" s="11" t="str">
        <f>IFERROR(IF(COUNTA($E1359:$G1359)=0,"",IF(AND(R1359="",$O1359=INDEX(O$3:O1359,MATCH(MAX(Q$3:Q1359),Q$3:Q1359,0),0)),INDEX(R$3:R1359,MATCH(MAX(Q$3:Q1359),Q$3:Q1359,0),0),R1359)),"")</f>
        <v/>
      </c>
      <c r="T1359" s="7" t="str">
        <f>IF(U1359="","",COUNT(U$3:U1359))</f>
        <v/>
      </c>
      <c r="U1359" s="7" t="str">
        <f t="shared" si="150"/>
        <v/>
      </c>
      <c r="V1359" s="11" t="str">
        <f>IFERROR(IF(S1359="","",IF(U1359="",IF(AND(E1359="",F1359="",G1359&lt;&gt;"",$O1359=INDEX(O$3:O1359,MATCH(MAX(T$3:T1359),T$3:T1359,0),0)),INDEX(U$3:U1359,MATCH(MAX(T$3:T1359),T$3:T1359,0),0),IF(AND(S1359&lt;&gt;"",U1359=""),0,"")),U1359)),"")</f>
        <v/>
      </c>
      <c r="W1359" s="13" t="str">
        <f t="shared" si="151"/>
        <v/>
      </c>
      <c r="X1359" s="52" t="str">
        <f t="shared" si="149"/>
        <v/>
      </c>
      <c r="Y1359" s="52" t="str">
        <f t="shared" si="152"/>
        <v/>
      </c>
      <c r="Z1359" s="79" t="str">
        <f t="shared" si="153"/>
        <v/>
      </c>
    </row>
    <row r="1360" spans="2:26" ht="35.1" customHeight="1" x14ac:dyDescent="0.2">
      <c r="B1360" s="48"/>
      <c r="C1360" s="49"/>
      <c r="D1360" s="50"/>
      <c r="E1360" s="47"/>
      <c r="F1360" s="43"/>
      <c r="G1360" s="45"/>
      <c r="K1360" s="7" t="str">
        <f>IF(O1360="","",COUNT(O$3:O1360))</f>
        <v/>
      </c>
      <c r="L1360" s="7" t="str">
        <f>IF(B1360&lt;&gt;"",B1360,IF(OR(COUNTA($G$3:$G1360)&lt;COUNTA($G$3:$G$1048576),$G1360&lt;&gt;""),L1359,""))</f>
        <v/>
      </c>
      <c r="M1360" s="7" t="str">
        <f>IF(C1360&lt;&gt;"",C1360,IF(OR(COUNTA($G$3:$G1360)&lt;COUNTA($G$3:$G$1048576),$G1360&lt;&gt;""),M1359,""))</f>
        <v/>
      </c>
      <c r="N1360" s="7" t="str">
        <f>IF(D1360&lt;&gt;"",D1360,IF(OR(COUNTA($G$3:$G1360)&lt;COUNTA($G$3:$G$1048576),$G1360&lt;&gt;""),N1359,""))</f>
        <v/>
      </c>
      <c r="O1360" s="8" t="str">
        <f t="shared" si="147"/>
        <v/>
      </c>
      <c r="P1360" s="10" t="str">
        <f>IFERROR(IF(O1360="",IF(COUNT(S$3:S$1048576)=COUNT(S$3:S1360),IF(S1360="","",INDEX(O$3:O1360,MATCH(MAX(K$3:K1360),K$3:K1360,0),0)),INDEX(O$3:O1360,MATCH(MAX(K$3:K1360),K$3:K1360,0),0)),O1360),"")</f>
        <v/>
      </c>
      <c r="Q1360" s="9" t="str">
        <f>IF(R1360="","",COUNT(R$3:R1360))</f>
        <v/>
      </c>
      <c r="R1360" s="7" t="str">
        <f t="shared" si="148"/>
        <v/>
      </c>
      <c r="S1360" s="11" t="str">
        <f>IFERROR(IF(COUNTA($E1360:$G1360)=0,"",IF(AND(R1360="",$O1360=INDEX(O$3:O1360,MATCH(MAX(Q$3:Q1360),Q$3:Q1360,0),0)),INDEX(R$3:R1360,MATCH(MAX(Q$3:Q1360),Q$3:Q1360,0),0),R1360)),"")</f>
        <v/>
      </c>
      <c r="T1360" s="7" t="str">
        <f>IF(U1360="","",COUNT(U$3:U1360))</f>
        <v/>
      </c>
      <c r="U1360" s="7" t="str">
        <f t="shared" si="150"/>
        <v/>
      </c>
      <c r="V1360" s="11" t="str">
        <f>IFERROR(IF(S1360="","",IF(U1360="",IF(AND(E1360="",F1360="",G1360&lt;&gt;"",$O1360=INDEX(O$3:O1360,MATCH(MAX(T$3:T1360),T$3:T1360,0),0)),INDEX(U$3:U1360,MATCH(MAX(T$3:T1360),T$3:T1360,0),0),IF(AND(S1360&lt;&gt;"",U1360=""),0,"")),U1360)),"")</f>
        <v/>
      </c>
      <c r="W1360" s="13" t="str">
        <f t="shared" si="151"/>
        <v/>
      </c>
      <c r="X1360" s="52" t="str">
        <f t="shared" si="149"/>
        <v/>
      </c>
      <c r="Y1360" s="52" t="str">
        <f t="shared" si="152"/>
        <v/>
      </c>
      <c r="Z1360" s="79" t="str">
        <f t="shared" si="153"/>
        <v/>
      </c>
    </row>
    <row r="1361" spans="2:26" ht="35.1" customHeight="1" x14ac:dyDescent="0.2">
      <c r="B1361" s="48"/>
      <c r="C1361" s="49"/>
      <c r="D1361" s="50"/>
      <c r="E1361" s="47"/>
      <c r="F1361" s="43"/>
      <c r="G1361" s="45"/>
      <c r="K1361" s="7" t="str">
        <f>IF(O1361="","",COUNT(O$3:O1361))</f>
        <v/>
      </c>
      <c r="L1361" s="7" t="str">
        <f>IF(B1361&lt;&gt;"",B1361,IF(OR(COUNTA($G$3:$G1361)&lt;COUNTA($G$3:$G$1048576),$G1361&lt;&gt;""),L1360,""))</f>
        <v/>
      </c>
      <c r="M1361" s="7" t="str">
        <f>IF(C1361&lt;&gt;"",C1361,IF(OR(COUNTA($G$3:$G1361)&lt;COUNTA($G$3:$G$1048576),$G1361&lt;&gt;""),M1360,""))</f>
        <v/>
      </c>
      <c r="N1361" s="7" t="str">
        <f>IF(D1361&lt;&gt;"",D1361,IF(OR(COUNTA($G$3:$G1361)&lt;COUNTA($G$3:$G$1048576),$G1361&lt;&gt;""),N1360,""))</f>
        <v/>
      </c>
      <c r="O1361" s="8" t="str">
        <f t="shared" si="147"/>
        <v/>
      </c>
      <c r="P1361" s="10" t="str">
        <f>IFERROR(IF(O1361="",IF(COUNT(S$3:S$1048576)=COUNT(S$3:S1361),IF(S1361="","",INDEX(O$3:O1361,MATCH(MAX(K$3:K1361),K$3:K1361,0),0)),INDEX(O$3:O1361,MATCH(MAX(K$3:K1361),K$3:K1361,0),0)),O1361),"")</f>
        <v/>
      </c>
      <c r="Q1361" s="9" t="str">
        <f>IF(R1361="","",COUNT(R$3:R1361))</f>
        <v/>
      </c>
      <c r="R1361" s="7" t="str">
        <f t="shared" si="148"/>
        <v/>
      </c>
      <c r="S1361" s="11" t="str">
        <f>IFERROR(IF(COUNTA($E1361:$G1361)=0,"",IF(AND(R1361="",$O1361=INDEX(O$3:O1361,MATCH(MAX(Q$3:Q1361),Q$3:Q1361,0),0)),INDEX(R$3:R1361,MATCH(MAX(Q$3:Q1361),Q$3:Q1361,0),0),R1361)),"")</f>
        <v/>
      </c>
      <c r="T1361" s="7" t="str">
        <f>IF(U1361="","",COUNT(U$3:U1361))</f>
        <v/>
      </c>
      <c r="U1361" s="7" t="str">
        <f t="shared" si="150"/>
        <v/>
      </c>
      <c r="V1361" s="11" t="str">
        <f>IFERROR(IF(S1361="","",IF(U1361="",IF(AND(E1361="",F1361="",G1361&lt;&gt;"",$O1361=INDEX(O$3:O1361,MATCH(MAX(T$3:T1361),T$3:T1361,0),0)),INDEX(U$3:U1361,MATCH(MAX(T$3:T1361),T$3:T1361,0),0),IF(AND(S1361&lt;&gt;"",U1361=""),0,"")),U1361)),"")</f>
        <v/>
      </c>
      <c r="W1361" s="13" t="str">
        <f t="shared" si="151"/>
        <v/>
      </c>
      <c r="X1361" s="52" t="str">
        <f t="shared" si="149"/>
        <v/>
      </c>
      <c r="Y1361" s="52" t="str">
        <f t="shared" si="152"/>
        <v/>
      </c>
      <c r="Z1361" s="79" t="str">
        <f t="shared" si="153"/>
        <v/>
      </c>
    </row>
    <row r="1362" spans="2:26" ht="35.1" customHeight="1" x14ac:dyDescent="0.2">
      <c r="B1362" s="48"/>
      <c r="C1362" s="49"/>
      <c r="D1362" s="50"/>
      <c r="E1362" s="47"/>
      <c r="F1362" s="43"/>
      <c r="G1362" s="45"/>
      <c r="K1362" s="7" t="str">
        <f>IF(O1362="","",COUNT(O$3:O1362))</f>
        <v/>
      </c>
      <c r="L1362" s="7" t="str">
        <f>IF(B1362&lt;&gt;"",B1362,IF(OR(COUNTA($G$3:$G1362)&lt;COUNTA($G$3:$G$1048576),$G1362&lt;&gt;""),L1361,""))</f>
        <v/>
      </c>
      <c r="M1362" s="7" t="str">
        <f>IF(C1362&lt;&gt;"",C1362,IF(OR(COUNTA($G$3:$G1362)&lt;COUNTA($G$3:$G$1048576),$G1362&lt;&gt;""),M1361,""))</f>
        <v/>
      </c>
      <c r="N1362" s="7" t="str">
        <f>IF(D1362&lt;&gt;"",D1362,IF(OR(COUNTA($G$3:$G1362)&lt;COUNTA($G$3:$G$1048576),$G1362&lt;&gt;""),N1361,""))</f>
        <v/>
      </c>
      <c r="O1362" s="8" t="str">
        <f t="shared" si="147"/>
        <v/>
      </c>
      <c r="P1362" s="10" t="str">
        <f>IFERROR(IF(O1362="",IF(COUNT(S$3:S$1048576)=COUNT(S$3:S1362),IF(S1362="","",INDEX(O$3:O1362,MATCH(MAX(K$3:K1362),K$3:K1362,0),0)),INDEX(O$3:O1362,MATCH(MAX(K$3:K1362),K$3:K1362,0),0)),O1362),"")</f>
        <v/>
      </c>
      <c r="Q1362" s="9" t="str">
        <f>IF(R1362="","",COUNT(R$3:R1362))</f>
        <v/>
      </c>
      <c r="R1362" s="7" t="str">
        <f t="shared" si="148"/>
        <v/>
      </c>
      <c r="S1362" s="11" t="str">
        <f>IFERROR(IF(COUNTA($E1362:$G1362)=0,"",IF(AND(R1362="",$O1362=INDEX(O$3:O1362,MATCH(MAX(Q$3:Q1362),Q$3:Q1362,0),0)),INDEX(R$3:R1362,MATCH(MAX(Q$3:Q1362),Q$3:Q1362,0),0),R1362)),"")</f>
        <v/>
      </c>
      <c r="T1362" s="7" t="str">
        <f>IF(U1362="","",COUNT(U$3:U1362))</f>
        <v/>
      </c>
      <c r="U1362" s="7" t="str">
        <f t="shared" si="150"/>
        <v/>
      </c>
      <c r="V1362" s="11" t="str">
        <f>IFERROR(IF(S1362="","",IF(U1362="",IF(AND(E1362="",F1362="",G1362&lt;&gt;"",$O1362=INDEX(O$3:O1362,MATCH(MAX(T$3:T1362),T$3:T1362,0),0)),INDEX(U$3:U1362,MATCH(MAX(T$3:T1362),T$3:T1362,0),0),IF(AND(S1362&lt;&gt;"",U1362=""),0,"")),U1362)),"")</f>
        <v/>
      </c>
      <c r="W1362" s="13" t="str">
        <f t="shared" si="151"/>
        <v/>
      </c>
      <c r="X1362" s="52" t="str">
        <f t="shared" si="149"/>
        <v/>
      </c>
      <c r="Y1362" s="52" t="str">
        <f t="shared" si="152"/>
        <v/>
      </c>
      <c r="Z1362" s="79" t="str">
        <f t="shared" si="153"/>
        <v/>
      </c>
    </row>
    <row r="1363" spans="2:26" ht="35.1" customHeight="1" x14ac:dyDescent="0.2">
      <c r="B1363" s="48"/>
      <c r="C1363" s="49"/>
      <c r="D1363" s="50"/>
      <c r="E1363" s="47"/>
      <c r="F1363" s="43"/>
      <c r="G1363" s="45"/>
      <c r="K1363" s="7" t="str">
        <f>IF(O1363="","",COUNT(O$3:O1363))</f>
        <v/>
      </c>
      <c r="L1363" s="7" t="str">
        <f>IF(B1363&lt;&gt;"",B1363,IF(OR(COUNTA($G$3:$G1363)&lt;COUNTA($G$3:$G$1048576),$G1363&lt;&gt;""),L1362,""))</f>
        <v/>
      </c>
      <c r="M1363" s="7" t="str">
        <f>IF(C1363&lt;&gt;"",C1363,IF(OR(COUNTA($G$3:$G1363)&lt;COUNTA($G$3:$G$1048576),$G1363&lt;&gt;""),M1362,""))</f>
        <v/>
      </c>
      <c r="N1363" s="7" t="str">
        <f>IF(D1363&lt;&gt;"",D1363,IF(OR(COUNTA($G$3:$G1363)&lt;COUNTA($G$3:$G$1048576),$G1363&lt;&gt;""),N1362,""))</f>
        <v/>
      </c>
      <c r="O1363" s="8" t="str">
        <f t="shared" si="147"/>
        <v/>
      </c>
      <c r="P1363" s="10" t="str">
        <f>IFERROR(IF(O1363="",IF(COUNT(S$3:S$1048576)=COUNT(S$3:S1363),IF(S1363="","",INDEX(O$3:O1363,MATCH(MAX(K$3:K1363),K$3:K1363,0),0)),INDEX(O$3:O1363,MATCH(MAX(K$3:K1363),K$3:K1363,0),0)),O1363),"")</f>
        <v/>
      </c>
      <c r="Q1363" s="9" t="str">
        <f>IF(R1363="","",COUNT(R$3:R1363))</f>
        <v/>
      </c>
      <c r="R1363" s="7" t="str">
        <f t="shared" si="148"/>
        <v/>
      </c>
      <c r="S1363" s="11" t="str">
        <f>IFERROR(IF(COUNTA($E1363:$G1363)=0,"",IF(AND(R1363="",$O1363=INDEX(O$3:O1363,MATCH(MAX(Q$3:Q1363),Q$3:Q1363,0),0)),INDEX(R$3:R1363,MATCH(MAX(Q$3:Q1363),Q$3:Q1363,0),0),R1363)),"")</f>
        <v/>
      </c>
      <c r="T1363" s="7" t="str">
        <f>IF(U1363="","",COUNT(U$3:U1363))</f>
        <v/>
      </c>
      <c r="U1363" s="7" t="str">
        <f t="shared" si="150"/>
        <v/>
      </c>
      <c r="V1363" s="11" t="str">
        <f>IFERROR(IF(S1363="","",IF(U1363="",IF(AND(E1363="",F1363="",G1363&lt;&gt;"",$O1363=INDEX(O$3:O1363,MATCH(MAX(T$3:T1363),T$3:T1363,0),0)),INDEX(U$3:U1363,MATCH(MAX(T$3:T1363),T$3:T1363,0),0),IF(AND(S1363&lt;&gt;"",U1363=""),0,"")),U1363)),"")</f>
        <v/>
      </c>
      <c r="W1363" s="13" t="str">
        <f t="shared" si="151"/>
        <v/>
      </c>
      <c r="X1363" s="52" t="str">
        <f t="shared" si="149"/>
        <v/>
      </c>
      <c r="Y1363" s="52" t="str">
        <f t="shared" si="152"/>
        <v/>
      </c>
      <c r="Z1363" s="79" t="str">
        <f t="shared" si="153"/>
        <v/>
      </c>
    </row>
    <row r="1364" spans="2:26" ht="35.1" customHeight="1" x14ac:dyDescent="0.2">
      <c r="B1364" s="48"/>
      <c r="C1364" s="49"/>
      <c r="D1364" s="50"/>
      <c r="E1364" s="47"/>
      <c r="F1364" s="43"/>
      <c r="G1364" s="45"/>
      <c r="K1364" s="7" t="str">
        <f>IF(O1364="","",COUNT(O$3:O1364))</f>
        <v/>
      </c>
      <c r="L1364" s="7" t="str">
        <f>IF(B1364&lt;&gt;"",B1364,IF(OR(COUNTA($G$3:$G1364)&lt;COUNTA($G$3:$G$1048576),$G1364&lt;&gt;""),L1363,""))</f>
        <v/>
      </c>
      <c r="M1364" s="7" t="str">
        <f>IF(C1364&lt;&gt;"",C1364,IF(OR(COUNTA($G$3:$G1364)&lt;COUNTA($G$3:$G$1048576),$G1364&lt;&gt;""),M1363,""))</f>
        <v/>
      </c>
      <c r="N1364" s="7" t="str">
        <f>IF(D1364&lt;&gt;"",D1364,IF(OR(COUNTA($G$3:$G1364)&lt;COUNTA($G$3:$G$1048576),$G1364&lt;&gt;""),N1363,""))</f>
        <v/>
      </c>
      <c r="O1364" s="8" t="str">
        <f t="shared" si="147"/>
        <v/>
      </c>
      <c r="P1364" s="10" t="str">
        <f>IFERROR(IF(O1364="",IF(COUNT(S$3:S$1048576)=COUNT(S$3:S1364),IF(S1364="","",INDEX(O$3:O1364,MATCH(MAX(K$3:K1364),K$3:K1364,0),0)),INDEX(O$3:O1364,MATCH(MAX(K$3:K1364),K$3:K1364,0),0)),O1364),"")</f>
        <v/>
      </c>
      <c r="Q1364" s="9" t="str">
        <f>IF(R1364="","",COUNT(R$3:R1364))</f>
        <v/>
      </c>
      <c r="R1364" s="7" t="str">
        <f t="shared" si="148"/>
        <v/>
      </c>
      <c r="S1364" s="11" t="str">
        <f>IFERROR(IF(COUNTA($E1364:$G1364)=0,"",IF(AND(R1364="",$O1364=INDEX(O$3:O1364,MATCH(MAX(Q$3:Q1364),Q$3:Q1364,0),0)),INDEX(R$3:R1364,MATCH(MAX(Q$3:Q1364),Q$3:Q1364,0),0),R1364)),"")</f>
        <v/>
      </c>
      <c r="T1364" s="7" t="str">
        <f>IF(U1364="","",COUNT(U$3:U1364))</f>
        <v/>
      </c>
      <c r="U1364" s="7" t="str">
        <f t="shared" si="150"/>
        <v/>
      </c>
      <c r="V1364" s="11" t="str">
        <f>IFERROR(IF(S1364="","",IF(U1364="",IF(AND(E1364="",F1364="",G1364&lt;&gt;"",$O1364=INDEX(O$3:O1364,MATCH(MAX(T$3:T1364),T$3:T1364,0),0)),INDEX(U$3:U1364,MATCH(MAX(T$3:T1364),T$3:T1364,0),0),IF(AND(S1364&lt;&gt;"",U1364=""),0,"")),U1364)),"")</f>
        <v/>
      </c>
      <c r="W1364" s="13" t="str">
        <f t="shared" si="151"/>
        <v/>
      </c>
      <c r="X1364" s="52" t="str">
        <f t="shared" si="149"/>
        <v/>
      </c>
      <c r="Y1364" s="52" t="str">
        <f t="shared" si="152"/>
        <v/>
      </c>
      <c r="Z1364" s="79" t="str">
        <f t="shared" si="153"/>
        <v/>
      </c>
    </row>
    <row r="1365" spans="2:26" ht="35.1" customHeight="1" x14ac:dyDescent="0.2">
      <c r="B1365" s="48"/>
      <c r="C1365" s="49"/>
      <c r="D1365" s="50"/>
      <c r="E1365" s="47"/>
      <c r="F1365" s="43"/>
      <c r="G1365" s="45"/>
      <c r="K1365" s="7" t="str">
        <f>IF(O1365="","",COUNT(O$3:O1365))</f>
        <v/>
      </c>
      <c r="L1365" s="7" t="str">
        <f>IF(B1365&lt;&gt;"",B1365,IF(OR(COUNTA($G$3:$G1365)&lt;COUNTA($G$3:$G$1048576),$G1365&lt;&gt;""),L1364,""))</f>
        <v/>
      </c>
      <c r="M1365" s="7" t="str">
        <f>IF(C1365&lt;&gt;"",C1365,IF(OR(COUNTA($G$3:$G1365)&lt;COUNTA($G$3:$G$1048576),$G1365&lt;&gt;""),M1364,""))</f>
        <v/>
      </c>
      <c r="N1365" s="7" t="str">
        <f>IF(D1365&lt;&gt;"",D1365,IF(OR(COUNTA($G$3:$G1365)&lt;COUNTA($G$3:$G$1048576),$G1365&lt;&gt;""),N1364,""))</f>
        <v/>
      </c>
      <c r="O1365" s="8" t="str">
        <f t="shared" si="147"/>
        <v/>
      </c>
      <c r="P1365" s="10" t="str">
        <f>IFERROR(IF(O1365="",IF(COUNT(S$3:S$1048576)=COUNT(S$3:S1365),IF(S1365="","",INDEX(O$3:O1365,MATCH(MAX(K$3:K1365),K$3:K1365,0),0)),INDEX(O$3:O1365,MATCH(MAX(K$3:K1365),K$3:K1365,0),0)),O1365),"")</f>
        <v/>
      </c>
      <c r="Q1365" s="9" t="str">
        <f>IF(R1365="","",COUNT(R$3:R1365))</f>
        <v/>
      </c>
      <c r="R1365" s="7" t="str">
        <f t="shared" si="148"/>
        <v/>
      </c>
      <c r="S1365" s="11" t="str">
        <f>IFERROR(IF(COUNTA($E1365:$G1365)=0,"",IF(AND(R1365="",$O1365=INDEX(O$3:O1365,MATCH(MAX(Q$3:Q1365),Q$3:Q1365,0),0)),INDEX(R$3:R1365,MATCH(MAX(Q$3:Q1365),Q$3:Q1365,0),0),R1365)),"")</f>
        <v/>
      </c>
      <c r="T1365" s="7" t="str">
        <f>IF(U1365="","",COUNT(U$3:U1365))</f>
        <v/>
      </c>
      <c r="U1365" s="7" t="str">
        <f t="shared" si="150"/>
        <v/>
      </c>
      <c r="V1365" s="11" t="str">
        <f>IFERROR(IF(S1365="","",IF(U1365="",IF(AND(E1365="",F1365="",G1365&lt;&gt;"",$O1365=INDEX(O$3:O1365,MATCH(MAX(T$3:T1365),T$3:T1365,0),0)),INDEX(U$3:U1365,MATCH(MAX(T$3:T1365),T$3:T1365,0),0),IF(AND(S1365&lt;&gt;"",U1365=""),0,"")),U1365)),"")</f>
        <v/>
      </c>
      <c r="W1365" s="13" t="str">
        <f t="shared" si="151"/>
        <v/>
      </c>
      <c r="X1365" s="52" t="str">
        <f t="shared" si="149"/>
        <v/>
      </c>
      <c r="Y1365" s="52" t="str">
        <f t="shared" si="152"/>
        <v/>
      </c>
      <c r="Z1365" s="79" t="str">
        <f t="shared" si="153"/>
        <v/>
      </c>
    </row>
    <row r="1366" spans="2:26" ht="35.1" customHeight="1" x14ac:dyDescent="0.2">
      <c r="B1366" s="48"/>
      <c r="C1366" s="49"/>
      <c r="D1366" s="50"/>
      <c r="E1366" s="47"/>
      <c r="F1366" s="43"/>
      <c r="G1366" s="45"/>
      <c r="K1366" s="7" t="str">
        <f>IF(O1366="","",COUNT(O$3:O1366))</f>
        <v/>
      </c>
      <c r="L1366" s="7" t="str">
        <f>IF(B1366&lt;&gt;"",B1366,IF(OR(COUNTA($G$3:$G1366)&lt;COUNTA($G$3:$G$1048576),$G1366&lt;&gt;""),L1365,""))</f>
        <v/>
      </c>
      <c r="M1366" s="7" t="str">
        <f>IF(C1366&lt;&gt;"",C1366,IF(OR(COUNTA($G$3:$G1366)&lt;COUNTA($G$3:$G$1048576),$G1366&lt;&gt;""),M1365,""))</f>
        <v/>
      </c>
      <c r="N1366" s="7" t="str">
        <f>IF(D1366&lt;&gt;"",D1366,IF(OR(COUNTA($G$3:$G1366)&lt;COUNTA($G$3:$G$1048576),$G1366&lt;&gt;""),N1365,""))</f>
        <v/>
      </c>
      <c r="O1366" s="8" t="str">
        <f t="shared" si="147"/>
        <v/>
      </c>
      <c r="P1366" s="10" t="str">
        <f>IFERROR(IF(O1366="",IF(COUNT(S$3:S$1048576)=COUNT(S$3:S1366),IF(S1366="","",INDEX(O$3:O1366,MATCH(MAX(K$3:K1366),K$3:K1366,0),0)),INDEX(O$3:O1366,MATCH(MAX(K$3:K1366),K$3:K1366,0),0)),O1366),"")</f>
        <v/>
      </c>
      <c r="Q1366" s="9" t="str">
        <f>IF(R1366="","",COUNT(R$3:R1366))</f>
        <v/>
      </c>
      <c r="R1366" s="7" t="str">
        <f t="shared" si="148"/>
        <v/>
      </c>
      <c r="S1366" s="11" t="str">
        <f>IFERROR(IF(COUNTA($E1366:$G1366)=0,"",IF(AND(R1366="",$O1366=INDEX(O$3:O1366,MATCH(MAX(Q$3:Q1366),Q$3:Q1366,0),0)),INDEX(R$3:R1366,MATCH(MAX(Q$3:Q1366),Q$3:Q1366,0),0),R1366)),"")</f>
        <v/>
      </c>
      <c r="T1366" s="7" t="str">
        <f>IF(U1366="","",COUNT(U$3:U1366))</f>
        <v/>
      </c>
      <c r="U1366" s="7" t="str">
        <f t="shared" si="150"/>
        <v/>
      </c>
      <c r="V1366" s="11" t="str">
        <f>IFERROR(IF(S1366="","",IF(U1366="",IF(AND(E1366="",F1366="",G1366&lt;&gt;"",$O1366=INDEX(O$3:O1366,MATCH(MAX(T$3:T1366),T$3:T1366,0),0)),INDEX(U$3:U1366,MATCH(MAX(T$3:T1366),T$3:T1366,0),0),IF(AND(S1366&lt;&gt;"",U1366=""),0,"")),U1366)),"")</f>
        <v/>
      </c>
      <c r="W1366" s="13" t="str">
        <f t="shared" si="151"/>
        <v/>
      </c>
      <c r="X1366" s="52" t="str">
        <f t="shared" si="149"/>
        <v/>
      </c>
      <c r="Y1366" s="52" t="str">
        <f t="shared" si="152"/>
        <v/>
      </c>
      <c r="Z1366" s="79" t="str">
        <f t="shared" si="153"/>
        <v/>
      </c>
    </row>
    <row r="1367" spans="2:26" ht="35.1" customHeight="1" x14ac:dyDescent="0.2">
      <c r="B1367" s="48"/>
      <c r="C1367" s="49"/>
      <c r="D1367" s="50"/>
      <c r="E1367" s="47"/>
      <c r="F1367" s="43"/>
      <c r="G1367" s="45"/>
      <c r="K1367" s="7" t="str">
        <f>IF(O1367="","",COUNT(O$3:O1367))</f>
        <v/>
      </c>
      <c r="L1367" s="7" t="str">
        <f>IF(B1367&lt;&gt;"",B1367,IF(OR(COUNTA($G$3:$G1367)&lt;COUNTA($G$3:$G$1048576),$G1367&lt;&gt;""),L1366,""))</f>
        <v/>
      </c>
      <c r="M1367" s="7" t="str">
        <f>IF(C1367&lt;&gt;"",C1367,IF(OR(COUNTA($G$3:$G1367)&lt;COUNTA($G$3:$G$1048576),$G1367&lt;&gt;""),M1366,""))</f>
        <v/>
      </c>
      <c r="N1367" s="7" t="str">
        <f>IF(D1367&lt;&gt;"",D1367,IF(OR(COUNTA($G$3:$G1367)&lt;COUNTA($G$3:$G$1048576),$G1367&lt;&gt;""),N1366,""))</f>
        <v/>
      </c>
      <c r="O1367" s="8" t="str">
        <f t="shared" si="147"/>
        <v/>
      </c>
      <c r="P1367" s="10" t="str">
        <f>IFERROR(IF(O1367="",IF(COUNT(S$3:S$1048576)=COUNT(S$3:S1367),IF(S1367="","",INDEX(O$3:O1367,MATCH(MAX(K$3:K1367),K$3:K1367,0),0)),INDEX(O$3:O1367,MATCH(MAX(K$3:K1367),K$3:K1367,0),0)),O1367),"")</f>
        <v/>
      </c>
      <c r="Q1367" s="9" t="str">
        <f>IF(R1367="","",COUNT(R$3:R1367))</f>
        <v/>
      </c>
      <c r="R1367" s="7" t="str">
        <f t="shared" si="148"/>
        <v/>
      </c>
      <c r="S1367" s="11" t="str">
        <f>IFERROR(IF(COUNTA($E1367:$G1367)=0,"",IF(AND(R1367="",$O1367=INDEX(O$3:O1367,MATCH(MAX(Q$3:Q1367),Q$3:Q1367,0),0)),INDEX(R$3:R1367,MATCH(MAX(Q$3:Q1367),Q$3:Q1367,0),0),R1367)),"")</f>
        <v/>
      </c>
      <c r="T1367" s="7" t="str">
        <f>IF(U1367="","",COUNT(U$3:U1367))</f>
        <v/>
      </c>
      <c r="U1367" s="7" t="str">
        <f t="shared" si="150"/>
        <v/>
      </c>
      <c r="V1367" s="11" t="str">
        <f>IFERROR(IF(S1367="","",IF(U1367="",IF(AND(E1367="",F1367="",G1367&lt;&gt;"",$O1367=INDEX(O$3:O1367,MATCH(MAX(T$3:T1367),T$3:T1367,0),0)),INDEX(U$3:U1367,MATCH(MAX(T$3:T1367),T$3:T1367,0),0),IF(AND(S1367&lt;&gt;"",U1367=""),0,"")),U1367)),"")</f>
        <v/>
      </c>
      <c r="W1367" s="13" t="str">
        <f t="shared" si="151"/>
        <v/>
      </c>
      <c r="X1367" s="52" t="str">
        <f t="shared" si="149"/>
        <v/>
      </c>
      <c r="Y1367" s="52" t="str">
        <f t="shared" si="152"/>
        <v/>
      </c>
      <c r="Z1367" s="79" t="str">
        <f t="shared" si="153"/>
        <v/>
      </c>
    </row>
    <row r="1368" spans="2:26" ht="35.1" customHeight="1" x14ac:dyDescent="0.2">
      <c r="B1368" s="48"/>
      <c r="C1368" s="49"/>
      <c r="D1368" s="50"/>
      <c r="E1368" s="47"/>
      <c r="F1368" s="43"/>
      <c r="G1368" s="45"/>
      <c r="K1368" s="7" t="str">
        <f>IF(O1368="","",COUNT(O$3:O1368))</f>
        <v/>
      </c>
      <c r="L1368" s="7" t="str">
        <f>IF(B1368&lt;&gt;"",B1368,IF(OR(COUNTA($G$3:$G1368)&lt;COUNTA($G$3:$G$1048576),$G1368&lt;&gt;""),L1367,""))</f>
        <v/>
      </c>
      <c r="M1368" s="7" t="str">
        <f>IF(C1368&lt;&gt;"",C1368,IF(OR(COUNTA($G$3:$G1368)&lt;COUNTA($G$3:$G$1048576),$G1368&lt;&gt;""),M1367,""))</f>
        <v/>
      </c>
      <c r="N1368" s="7" t="str">
        <f>IF(D1368&lt;&gt;"",D1368,IF(OR(COUNTA($G$3:$G1368)&lt;COUNTA($G$3:$G$1048576),$G1368&lt;&gt;""),N1367,""))</f>
        <v/>
      </c>
      <c r="O1368" s="8" t="str">
        <f t="shared" si="147"/>
        <v/>
      </c>
      <c r="P1368" s="10" t="str">
        <f>IFERROR(IF(O1368="",IF(COUNT(S$3:S$1048576)=COUNT(S$3:S1368),IF(S1368="","",INDEX(O$3:O1368,MATCH(MAX(K$3:K1368),K$3:K1368,0),0)),INDEX(O$3:O1368,MATCH(MAX(K$3:K1368),K$3:K1368,0),0)),O1368),"")</f>
        <v/>
      </c>
      <c r="Q1368" s="9" t="str">
        <f>IF(R1368="","",COUNT(R$3:R1368))</f>
        <v/>
      </c>
      <c r="R1368" s="7" t="str">
        <f t="shared" si="148"/>
        <v/>
      </c>
      <c r="S1368" s="11" t="str">
        <f>IFERROR(IF(COUNTA($E1368:$G1368)=0,"",IF(AND(R1368="",$O1368=INDEX(O$3:O1368,MATCH(MAX(Q$3:Q1368),Q$3:Q1368,0),0)),INDEX(R$3:R1368,MATCH(MAX(Q$3:Q1368),Q$3:Q1368,0),0),R1368)),"")</f>
        <v/>
      </c>
      <c r="T1368" s="7" t="str">
        <f>IF(U1368="","",COUNT(U$3:U1368))</f>
        <v/>
      </c>
      <c r="U1368" s="7" t="str">
        <f t="shared" si="150"/>
        <v/>
      </c>
      <c r="V1368" s="11" t="str">
        <f>IFERROR(IF(S1368="","",IF(U1368="",IF(AND(E1368="",F1368="",G1368&lt;&gt;"",$O1368=INDEX(O$3:O1368,MATCH(MAX(T$3:T1368),T$3:T1368,0),0)),INDEX(U$3:U1368,MATCH(MAX(T$3:T1368),T$3:T1368,0),0),IF(AND(S1368&lt;&gt;"",U1368=""),0,"")),U1368)),"")</f>
        <v/>
      </c>
      <c r="W1368" s="13" t="str">
        <f t="shared" si="151"/>
        <v/>
      </c>
      <c r="X1368" s="52" t="str">
        <f t="shared" si="149"/>
        <v/>
      </c>
      <c r="Y1368" s="52" t="str">
        <f t="shared" si="152"/>
        <v/>
      </c>
      <c r="Z1368" s="79" t="str">
        <f t="shared" si="153"/>
        <v/>
      </c>
    </row>
    <row r="1369" spans="2:26" ht="35.1" customHeight="1" x14ac:dyDescent="0.2">
      <c r="B1369" s="48"/>
      <c r="C1369" s="49"/>
      <c r="D1369" s="50"/>
      <c r="E1369" s="47"/>
      <c r="F1369" s="43"/>
      <c r="G1369" s="45"/>
      <c r="K1369" s="7" t="str">
        <f>IF(O1369="","",COUNT(O$3:O1369))</f>
        <v/>
      </c>
      <c r="L1369" s="7" t="str">
        <f>IF(B1369&lt;&gt;"",B1369,IF(OR(COUNTA($G$3:$G1369)&lt;COUNTA($G$3:$G$1048576),$G1369&lt;&gt;""),L1368,""))</f>
        <v/>
      </c>
      <c r="M1369" s="7" t="str">
        <f>IF(C1369&lt;&gt;"",C1369,IF(OR(COUNTA($G$3:$G1369)&lt;COUNTA($G$3:$G$1048576),$G1369&lt;&gt;""),M1368,""))</f>
        <v/>
      </c>
      <c r="N1369" s="7" t="str">
        <f>IF(D1369&lt;&gt;"",D1369,IF(OR(COUNTA($G$3:$G1369)&lt;COUNTA($G$3:$G$1048576),$G1369&lt;&gt;""),N1368,""))</f>
        <v/>
      </c>
      <c r="O1369" s="8" t="str">
        <f t="shared" si="147"/>
        <v/>
      </c>
      <c r="P1369" s="10" t="str">
        <f>IFERROR(IF(O1369="",IF(COUNT(S$3:S$1048576)=COUNT(S$3:S1369),IF(S1369="","",INDEX(O$3:O1369,MATCH(MAX(K$3:K1369),K$3:K1369,0),0)),INDEX(O$3:O1369,MATCH(MAX(K$3:K1369),K$3:K1369,0),0)),O1369),"")</f>
        <v/>
      </c>
      <c r="Q1369" s="9" t="str">
        <f>IF(R1369="","",COUNT(R$3:R1369))</f>
        <v/>
      </c>
      <c r="R1369" s="7" t="str">
        <f t="shared" si="148"/>
        <v/>
      </c>
      <c r="S1369" s="11" t="str">
        <f>IFERROR(IF(COUNTA($E1369:$G1369)=0,"",IF(AND(R1369="",$O1369=INDEX(O$3:O1369,MATCH(MAX(Q$3:Q1369),Q$3:Q1369,0),0)),INDEX(R$3:R1369,MATCH(MAX(Q$3:Q1369),Q$3:Q1369,0),0),R1369)),"")</f>
        <v/>
      </c>
      <c r="T1369" s="7" t="str">
        <f>IF(U1369="","",COUNT(U$3:U1369))</f>
        <v/>
      </c>
      <c r="U1369" s="7" t="str">
        <f t="shared" si="150"/>
        <v/>
      </c>
      <c r="V1369" s="11" t="str">
        <f>IFERROR(IF(S1369="","",IF(U1369="",IF(AND(E1369="",F1369="",G1369&lt;&gt;"",$O1369=INDEX(O$3:O1369,MATCH(MAX(T$3:T1369),T$3:T1369,0),0)),INDEX(U$3:U1369,MATCH(MAX(T$3:T1369),T$3:T1369,0),0),IF(AND(S1369&lt;&gt;"",U1369=""),0,"")),U1369)),"")</f>
        <v/>
      </c>
      <c r="W1369" s="13" t="str">
        <f t="shared" si="151"/>
        <v/>
      </c>
      <c r="X1369" s="52" t="str">
        <f t="shared" si="149"/>
        <v/>
      </c>
      <c r="Y1369" s="52" t="str">
        <f t="shared" si="152"/>
        <v/>
      </c>
      <c r="Z1369" s="79" t="str">
        <f t="shared" si="153"/>
        <v/>
      </c>
    </row>
    <row r="1370" spans="2:26" ht="35.1" customHeight="1" x14ac:dyDescent="0.2">
      <c r="B1370" s="48"/>
      <c r="C1370" s="49"/>
      <c r="D1370" s="50"/>
      <c r="E1370" s="47"/>
      <c r="F1370" s="43"/>
      <c r="G1370" s="45"/>
      <c r="K1370" s="7" t="str">
        <f>IF(O1370="","",COUNT(O$3:O1370))</f>
        <v/>
      </c>
      <c r="L1370" s="7" t="str">
        <f>IF(B1370&lt;&gt;"",B1370,IF(OR(COUNTA($G$3:$G1370)&lt;COUNTA($G$3:$G$1048576),$G1370&lt;&gt;""),L1369,""))</f>
        <v/>
      </c>
      <c r="M1370" s="7" t="str">
        <f>IF(C1370&lt;&gt;"",C1370,IF(OR(COUNTA($G$3:$G1370)&lt;COUNTA($G$3:$G$1048576),$G1370&lt;&gt;""),M1369,""))</f>
        <v/>
      </c>
      <c r="N1370" s="7" t="str">
        <f>IF(D1370&lt;&gt;"",D1370,IF(OR(COUNTA($G$3:$G1370)&lt;COUNTA($G$3:$G$1048576),$G1370&lt;&gt;""),N1369,""))</f>
        <v/>
      </c>
      <c r="O1370" s="8" t="str">
        <f t="shared" si="147"/>
        <v/>
      </c>
      <c r="P1370" s="10" t="str">
        <f>IFERROR(IF(O1370="",IF(COUNT(S$3:S$1048576)=COUNT(S$3:S1370),IF(S1370="","",INDEX(O$3:O1370,MATCH(MAX(K$3:K1370),K$3:K1370,0),0)),INDEX(O$3:O1370,MATCH(MAX(K$3:K1370),K$3:K1370,0),0)),O1370),"")</f>
        <v/>
      </c>
      <c r="Q1370" s="9" t="str">
        <f>IF(R1370="","",COUNT(R$3:R1370))</f>
        <v/>
      </c>
      <c r="R1370" s="7" t="str">
        <f t="shared" si="148"/>
        <v/>
      </c>
      <c r="S1370" s="11" t="str">
        <f>IFERROR(IF(COUNTA($E1370:$G1370)=0,"",IF(AND(R1370="",$O1370=INDEX(O$3:O1370,MATCH(MAX(Q$3:Q1370),Q$3:Q1370,0),0)),INDEX(R$3:R1370,MATCH(MAX(Q$3:Q1370),Q$3:Q1370,0),0),R1370)),"")</f>
        <v/>
      </c>
      <c r="T1370" s="7" t="str">
        <f>IF(U1370="","",COUNT(U$3:U1370))</f>
        <v/>
      </c>
      <c r="U1370" s="7" t="str">
        <f t="shared" si="150"/>
        <v/>
      </c>
      <c r="V1370" s="11" t="str">
        <f>IFERROR(IF(S1370="","",IF(U1370="",IF(AND(E1370="",F1370="",G1370&lt;&gt;"",$O1370=INDEX(O$3:O1370,MATCH(MAX(T$3:T1370),T$3:T1370,0),0)),INDEX(U$3:U1370,MATCH(MAX(T$3:T1370),T$3:T1370,0),0),IF(AND(S1370&lt;&gt;"",U1370=""),0,"")),U1370)),"")</f>
        <v/>
      </c>
      <c r="W1370" s="13" t="str">
        <f t="shared" si="151"/>
        <v/>
      </c>
      <c r="X1370" s="52" t="str">
        <f t="shared" si="149"/>
        <v/>
      </c>
      <c r="Y1370" s="52" t="str">
        <f t="shared" si="152"/>
        <v/>
      </c>
      <c r="Z1370" s="79" t="str">
        <f t="shared" si="153"/>
        <v/>
      </c>
    </row>
    <row r="1371" spans="2:26" ht="35.1" customHeight="1" x14ac:dyDescent="0.2">
      <c r="B1371" s="48"/>
      <c r="C1371" s="49"/>
      <c r="D1371" s="50"/>
      <c r="E1371" s="47"/>
      <c r="F1371" s="43"/>
      <c r="G1371" s="45"/>
      <c r="K1371" s="7" t="str">
        <f>IF(O1371="","",COUNT(O$3:O1371))</f>
        <v/>
      </c>
      <c r="L1371" s="7" t="str">
        <f>IF(B1371&lt;&gt;"",B1371,IF(OR(COUNTA($G$3:$G1371)&lt;COUNTA($G$3:$G$1048576),$G1371&lt;&gt;""),L1370,""))</f>
        <v/>
      </c>
      <c r="M1371" s="7" t="str">
        <f>IF(C1371&lt;&gt;"",C1371,IF(OR(COUNTA($G$3:$G1371)&lt;COUNTA($G$3:$G$1048576),$G1371&lt;&gt;""),M1370,""))</f>
        <v/>
      </c>
      <c r="N1371" s="7" t="str">
        <f>IF(D1371&lt;&gt;"",D1371,IF(OR(COUNTA($G$3:$G1371)&lt;COUNTA($G$3:$G$1048576),$G1371&lt;&gt;""),N1370,""))</f>
        <v/>
      </c>
      <c r="O1371" s="8" t="str">
        <f t="shared" si="147"/>
        <v/>
      </c>
      <c r="P1371" s="10" t="str">
        <f>IFERROR(IF(O1371="",IF(COUNT(S$3:S$1048576)=COUNT(S$3:S1371),IF(S1371="","",INDEX(O$3:O1371,MATCH(MAX(K$3:K1371),K$3:K1371,0),0)),INDEX(O$3:O1371,MATCH(MAX(K$3:K1371),K$3:K1371,0),0)),O1371),"")</f>
        <v/>
      </c>
      <c r="Q1371" s="9" t="str">
        <f>IF(R1371="","",COUNT(R$3:R1371))</f>
        <v/>
      </c>
      <c r="R1371" s="7" t="str">
        <f t="shared" si="148"/>
        <v/>
      </c>
      <c r="S1371" s="11" t="str">
        <f>IFERROR(IF(COUNTA($E1371:$G1371)=0,"",IF(AND(R1371="",$O1371=INDEX(O$3:O1371,MATCH(MAX(Q$3:Q1371),Q$3:Q1371,0),0)),INDEX(R$3:R1371,MATCH(MAX(Q$3:Q1371),Q$3:Q1371,0),0),R1371)),"")</f>
        <v/>
      </c>
      <c r="T1371" s="7" t="str">
        <f>IF(U1371="","",COUNT(U$3:U1371))</f>
        <v/>
      </c>
      <c r="U1371" s="7" t="str">
        <f t="shared" si="150"/>
        <v/>
      </c>
      <c r="V1371" s="11" t="str">
        <f>IFERROR(IF(S1371="","",IF(U1371="",IF(AND(E1371="",F1371="",G1371&lt;&gt;"",$O1371=INDEX(O$3:O1371,MATCH(MAX(T$3:T1371),T$3:T1371,0),0)),INDEX(U$3:U1371,MATCH(MAX(T$3:T1371),T$3:T1371,0),0),IF(AND(S1371&lt;&gt;"",U1371=""),0,"")),U1371)),"")</f>
        <v/>
      </c>
      <c r="W1371" s="13" t="str">
        <f t="shared" si="151"/>
        <v/>
      </c>
      <c r="X1371" s="52" t="str">
        <f t="shared" si="149"/>
        <v/>
      </c>
      <c r="Y1371" s="52" t="str">
        <f t="shared" si="152"/>
        <v/>
      </c>
      <c r="Z1371" s="79" t="str">
        <f t="shared" si="153"/>
        <v/>
      </c>
    </row>
    <row r="1372" spans="2:26" ht="35.1" customHeight="1" x14ac:dyDescent="0.2">
      <c r="B1372" s="48"/>
      <c r="C1372" s="49"/>
      <c r="D1372" s="50"/>
      <c r="E1372" s="47"/>
      <c r="F1372" s="43"/>
      <c r="G1372" s="45"/>
      <c r="K1372" s="7" t="str">
        <f>IF(O1372="","",COUNT(O$3:O1372))</f>
        <v/>
      </c>
      <c r="L1372" s="7" t="str">
        <f>IF(B1372&lt;&gt;"",B1372,IF(OR(COUNTA($G$3:$G1372)&lt;COUNTA($G$3:$G$1048576),$G1372&lt;&gt;""),L1371,""))</f>
        <v/>
      </c>
      <c r="M1372" s="7" t="str">
        <f>IF(C1372&lt;&gt;"",C1372,IF(OR(COUNTA($G$3:$G1372)&lt;COUNTA($G$3:$G$1048576),$G1372&lt;&gt;""),M1371,""))</f>
        <v/>
      </c>
      <c r="N1372" s="7" t="str">
        <f>IF(D1372&lt;&gt;"",D1372,IF(OR(COUNTA($G$3:$G1372)&lt;COUNTA($G$3:$G$1048576),$G1372&lt;&gt;""),N1371,""))</f>
        <v/>
      </c>
      <c r="O1372" s="8" t="str">
        <f t="shared" si="147"/>
        <v/>
      </c>
      <c r="P1372" s="10" t="str">
        <f>IFERROR(IF(O1372="",IF(COUNT(S$3:S$1048576)=COUNT(S$3:S1372),IF(S1372="","",INDEX(O$3:O1372,MATCH(MAX(K$3:K1372),K$3:K1372,0),0)),INDEX(O$3:O1372,MATCH(MAX(K$3:K1372),K$3:K1372,0),0)),O1372),"")</f>
        <v/>
      </c>
      <c r="Q1372" s="9" t="str">
        <f>IF(R1372="","",COUNT(R$3:R1372))</f>
        <v/>
      </c>
      <c r="R1372" s="7" t="str">
        <f t="shared" si="148"/>
        <v/>
      </c>
      <c r="S1372" s="11" t="str">
        <f>IFERROR(IF(COUNTA($E1372:$G1372)=0,"",IF(AND(R1372="",$O1372=INDEX(O$3:O1372,MATCH(MAX(Q$3:Q1372),Q$3:Q1372,0),0)),INDEX(R$3:R1372,MATCH(MAX(Q$3:Q1372),Q$3:Q1372,0),0),R1372)),"")</f>
        <v/>
      </c>
      <c r="T1372" s="7" t="str">
        <f>IF(U1372="","",COUNT(U$3:U1372))</f>
        <v/>
      </c>
      <c r="U1372" s="7" t="str">
        <f t="shared" si="150"/>
        <v/>
      </c>
      <c r="V1372" s="11" t="str">
        <f>IFERROR(IF(S1372="","",IF(U1372="",IF(AND(E1372="",F1372="",G1372&lt;&gt;"",$O1372=INDEX(O$3:O1372,MATCH(MAX(T$3:T1372),T$3:T1372,0),0)),INDEX(U$3:U1372,MATCH(MAX(T$3:T1372),T$3:T1372,0),0),IF(AND(S1372&lt;&gt;"",U1372=""),0,"")),U1372)),"")</f>
        <v/>
      </c>
      <c r="W1372" s="13" t="str">
        <f t="shared" si="151"/>
        <v/>
      </c>
      <c r="X1372" s="52" t="str">
        <f t="shared" si="149"/>
        <v/>
      </c>
      <c r="Y1372" s="52" t="str">
        <f t="shared" si="152"/>
        <v/>
      </c>
      <c r="Z1372" s="79" t="str">
        <f t="shared" si="153"/>
        <v/>
      </c>
    </row>
    <row r="1373" spans="2:26" ht="35.1" customHeight="1" x14ac:dyDescent="0.2">
      <c r="B1373" s="48"/>
      <c r="C1373" s="49"/>
      <c r="D1373" s="50"/>
      <c r="E1373" s="47"/>
      <c r="F1373" s="43"/>
      <c r="G1373" s="45"/>
      <c r="K1373" s="7" t="str">
        <f>IF(O1373="","",COUNT(O$3:O1373))</f>
        <v/>
      </c>
      <c r="L1373" s="7" t="str">
        <f>IF(B1373&lt;&gt;"",B1373,IF(OR(COUNTA($G$3:$G1373)&lt;COUNTA($G$3:$G$1048576),$G1373&lt;&gt;""),L1372,""))</f>
        <v/>
      </c>
      <c r="M1373" s="7" t="str">
        <f>IF(C1373&lt;&gt;"",C1373,IF(OR(COUNTA($G$3:$G1373)&lt;COUNTA($G$3:$G$1048576),$G1373&lt;&gt;""),M1372,""))</f>
        <v/>
      </c>
      <c r="N1373" s="7" t="str">
        <f>IF(D1373&lt;&gt;"",D1373,IF(OR(COUNTA($G$3:$G1373)&lt;COUNTA($G$3:$G$1048576),$G1373&lt;&gt;""),N1372,""))</f>
        <v/>
      </c>
      <c r="O1373" s="8" t="str">
        <f t="shared" si="147"/>
        <v/>
      </c>
      <c r="P1373" s="10" t="str">
        <f>IFERROR(IF(O1373="",IF(COUNT(S$3:S$1048576)=COUNT(S$3:S1373),IF(S1373="","",INDEX(O$3:O1373,MATCH(MAX(K$3:K1373),K$3:K1373,0),0)),INDEX(O$3:O1373,MATCH(MAX(K$3:K1373),K$3:K1373,0),0)),O1373),"")</f>
        <v/>
      </c>
      <c r="Q1373" s="9" t="str">
        <f>IF(R1373="","",COUNT(R$3:R1373))</f>
        <v/>
      </c>
      <c r="R1373" s="7" t="str">
        <f t="shared" si="148"/>
        <v/>
      </c>
      <c r="S1373" s="11" t="str">
        <f>IFERROR(IF(COUNTA($E1373:$G1373)=0,"",IF(AND(R1373="",$O1373=INDEX(O$3:O1373,MATCH(MAX(Q$3:Q1373),Q$3:Q1373,0),0)),INDEX(R$3:R1373,MATCH(MAX(Q$3:Q1373),Q$3:Q1373,0),0),R1373)),"")</f>
        <v/>
      </c>
      <c r="T1373" s="7" t="str">
        <f>IF(U1373="","",COUNT(U$3:U1373))</f>
        <v/>
      </c>
      <c r="U1373" s="7" t="str">
        <f t="shared" si="150"/>
        <v/>
      </c>
      <c r="V1373" s="11" t="str">
        <f>IFERROR(IF(S1373="","",IF(U1373="",IF(AND(E1373="",F1373="",G1373&lt;&gt;"",$O1373=INDEX(O$3:O1373,MATCH(MAX(T$3:T1373),T$3:T1373,0),0)),INDEX(U$3:U1373,MATCH(MAX(T$3:T1373),T$3:T1373,0),0),IF(AND(S1373&lt;&gt;"",U1373=""),0,"")),U1373)),"")</f>
        <v/>
      </c>
      <c r="W1373" s="13" t="str">
        <f t="shared" si="151"/>
        <v/>
      </c>
      <c r="X1373" s="52" t="str">
        <f t="shared" si="149"/>
        <v/>
      </c>
      <c r="Y1373" s="52" t="str">
        <f t="shared" si="152"/>
        <v/>
      </c>
      <c r="Z1373" s="79" t="str">
        <f t="shared" si="153"/>
        <v/>
      </c>
    </row>
    <row r="1374" spans="2:26" ht="35.1" customHeight="1" x14ac:dyDescent="0.2">
      <c r="B1374" s="48"/>
      <c r="C1374" s="49"/>
      <c r="D1374" s="50"/>
      <c r="E1374" s="47"/>
      <c r="F1374" s="43"/>
      <c r="G1374" s="45"/>
      <c r="K1374" s="7" t="str">
        <f>IF(O1374="","",COUNT(O$3:O1374))</f>
        <v/>
      </c>
      <c r="L1374" s="7" t="str">
        <f>IF(B1374&lt;&gt;"",B1374,IF(OR(COUNTA($G$3:$G1374)&lt;COUNTA($G$3:$G$1048576),$G1374&lt;&gt;""),L1373,""))</f>
        <v/>
      </c>
      <c r="M1374" s="7" t="str">
        <f>IF(C1374&lt;&gt;"",C1374,IF(OR(COUNTA($G$3:$G1374)&lt;COUNTA($G$3:$G$1048576),$G1374&lt;&gt;""),M1373,""))</f>
        <v/>
      </c>
      <c r="N1374" s="7" t="str">
        <f>IF(D1374&lt;&gt;"",D1374,IF(OR(COUNTA($G$3:$G1374)&lt;COUNTA($G$3:$G$1048576),$G1374&lt;&gt;""),N1373,""))</f>
        <v/>
      </c>
      <c r="O1374" s="8" t="str">
        <f t="shared" si="147"/>
        <v/>
      </c>
      <c r="P1374" s="10" t="str">
        <f>IFERROR(IF(O1374="",IF(COUNT(S$3:S$1048576)=COUNT(S$3:S1374),IF(S1374="","",INDEX(O$3:O1374,MATCH(MAX(K$3:K1374),K$3:K1374,0),0)),INDEX(O$3:O1374,MATCH(MAX(K$3:K1374),K$3:K1374,0),0)),O1374),"")</f>
        <v/>
      </c>
      <c r="Q1374" s="9" t="str">
        <f>IF(R1374="","",COUNT(R$3:R1374))</f>
        <v/>
      </c>
      <c r="R1374" s="7" t="str">
        <f t="shared" si="148"/>
        <v/>
      </c>
      <c r="S1374" s="11" t="str">
        <f>IFERROR(IF(COUNTA($E1374:$G1374)=0,"",IF(AND(R1374="",$O1374=INDEX(O$3:O1374,MATCH(MAX(Q$3:Q1374),Q$3:Q1374,0),0)),INDEX(R$3:R1374,MATCH(MAX(Q$3:Q1374),Q$3:Q1374,0),0),R1374)),"")</f>
        <v/>
      </c>
      <c r="T1374" s="7" t="str">
        <f>IF(U1374="","",COUNT(U$3:U1374))</f>
        <v/>
      </c>
      <c r="U1374" s="7" t="str">
        <f t="shared" si="150"/>
        <v/>
      </c>
      <c r="V1374" s="11" t="str">
        <f>IFERROR(IF(S1374="","",IF(U1374="",IF(AND(E1374="",F1374="",G1374&lt;&gt;"",$O1374=INDEX(O$3:O1374,MATCH(MAX(T$3:T1374),T$3:T1374,0),0)),INDEX(U$3:U1374,MATCH(MAX(T$3:T1374),T$3:T1374,0),0),IF(AND(S1374&lt;&gt;"",U1374=""),0,"")),U1374)),"")</f>
        <v/>
      </c>
      <c r="W1374" s="13" t="str">
        <f t="shared" si="151"/>
        <v/>
      </c>
      <c r="X1374" s="52" t="str">
        <f t="shared" si="149"/>
        <v/>
      </c>
      <c r="Y1374" s="52" t="str">
        <f t="shared" si="152"/>
        <v/>
      </c>
      <c r="Z1374" s="79" t="str">
        <f t="shared" si="153"/>
        <v/>
      </c>
    </row>
    <row r="1375" spans="2:26" ht="35.1" customHeight="1" x14ac:dyDescent="0.2">
      <c r="B1375" s="48"/>
      <c r="C1375" s="49"/>
      <c r="D1375" s="50"/>
      <c r="E1375" s="47"/>
      <c r="F1375" s="43"/>
      <c r="G1375" s="45"/>
      <c r="K1375" s="7" t="str">
        <f>IF(O1375="","",COUNT(O$3:O1375))</f>
        <v/>
      </c>
      <c r="L1375" s="7" t="str">
        <f>IF(B1375&lt;&gt;"",B1375,IF(OR(COUNTA($G$3:$G1375)&lt;COUNTA($G$3:$G$1048576),$G1375&lt;&gt;""),L1374,""))</f>
        <v/>
      </c>
      <c r="M1375" s="7" t="str">
        <f>IF(C1375&lt;&gt;"",C1375,IF(OR(COUNTA($G$3:$G1375)&lt;COUNTA($G$3:$G$1048576),$G1375&lt;&gt;""),M1374,""))</f>
        <v/>
      </c>
      <c r="N1375" s="7" t="str">
        <f>IF(D1375&lt;&gt;"",D1375,IF(OR(COUNTA($G$3:$G1375)&lt;COUNTA($G$3:$G$1048576),$G1375&lt;&gt;""),N1374,""))</f>
        <v/>
      </c>
      <c r="O1375" s="8" t="str">
        <f t="shared" si="147"/>
        <v/>
      </c>
      <c r="P1375" s="10" t="str">
        <f>IFERROR(IF(O1375="",IF(COUNT(S$3:S$1048576)=COUNT(S$3:S1375),IF(S1375="","",INDEX(O$3:O1375,MATCH(MAX(K$3:K1375),K$3:K1375,0),0)),INDEX(O$3:O1375,MATCH(MAX(K$3:K1375),K$3:K1375,0),0)),O1375),"")</f>
        <v/>
      </c>
      <c r="Q1375" s="9" t="str">
        <f>IF(R1375="","",COUNT(R$3:R1375))</f>
        <v/>
      </c>
      <c r="R1375" s="7" t="str">
        <f t="shared" si="148"/>
        <v/>
      </c>
      <c r="S1375" s="11" t="str">
        <f>IFERROR(IF(COUNTA($E1375:$G1375)=0,"",IF(AND(R1375="",$O1375=INDEX(O$3:O1375,MATCH(MAX(Q$3:Q1375),Q$3:Q1375,0),0)),INDEX(R$3:R1375,MATCH(MAX(Q$3:Q1375),Q$3:Q1375,0),0),R1375)),"")</f>
        <v/>
      </c>
      <c r="T1375" s="7" t="str">
        <f>IF(U1375="","",COUNT(U$3:U1375))</f>
        <v/>
      </c>
      <c r="U1375" s="7" t="str">
        <f t="shared" si="150"/>
        <v/>
      </c>
      <c r="V1375" s="11" t="str">
        <f>IFERROR(IF(S1375="","",IF(U1375="",IF(AND(E1375="",F1375="",G1375&lt;&gt;"",$O1375=INDEX(O$3:O1375,MATCH(MAX(T$3:T1375),T$3:T1375,0),0)),INDEX(U$3:U1375,MATCH(MAX(T$3:T1375),T$3:T1375,0),0),IF(AND(S1375&lt;&gt;"",U1375=""),0,"")),U1375)),"")</f>
        <v/>
      </c>
      <c r="W1375" s="13" t="str">
        <f t="shared" si="151"/>
        <v/>
      </c>
      <c r="X1375" s="52" t="str">
        <f t="shared" si="149"/>
        <v/>
      </c>
      <c r="Y1375" s="52" t="str">
        <f t="shared" si="152"/>
        <v/>
      </c>
      <c r="Z1375" s="79" t="str">
        <f t="shared" si="153"/>
        <v/>
      </c>
    </row>
    <row r="1376" spans="2:26" ht="35.1" customHeight="1" x14ac:dyDescent="0.2">
      <c r="B1376" s="48"/>
      <c r="C1376" s="49"/>
      <c r="D1376" s="50"/>
      <c r="E1376" s="47"/>
      <c r="F1376" s="43"/>
      <c r="G1376" s="45"/>
      <c r="K1376" s="7" t="str">
        <f>IF(O1376="","",COUNT(O$3:O1376))</f>
        <v/>
      </c>
      <c r="L1376" s="7" t="str">
        <f>IF(B1376&lt;&gt;"",B1376,IF(OR(COUNTA($G$3:$G1376)&lt;COUNTA($G$3:$G$1048576),$G1376&lt;&gt;""),L1375,""))</f>
        <v/>
      </c>
      <c r="M1376" s="7" t="str">
        <f>IF(C1376&lt;&gt;"",C1376,IF(OR(COUNTA($G$3:$G1376)&lt;COUNTA($G$3:$G$1048576),$G1376&lt;&gt;""),M1375,""))</f>
        <v/>
      </c>
      <c r="N1376" s="7" t="str">
        <f>IF(D1376&lt;&gt;"",D1376,IF(OR(COUNTA($G$3:$G1376)&lt;COUNTA($G$3:$G$1048576),$G1376&lt;&gt;""),N1375,""))</f>
        <v/>
      </c>
      <c r="O1376" s="8" t="str">
        <f t="shared" si="147"/>
        <v/>
      </c>
      <c r="P1376" s="10" t="str">
        <f>IFERROR(IF(O1376="",IF(COUNT(S$3:S$1048576)=COUNT(S$3:S1376),IF(S1376="","",INDEX(O$3:O1376,MATCH(MAX(K$3:K1376),K$3:K1376,0),0)),INDEX(O$3:O1376,MATCH(MAX(K$3:K1376),K$3:K1376,0),0)),O1376),"")</f>
        <v/>
      </c>
      <c r="Q1376" s="9" t="str">
        <f>IF(R1376="","",COUNT(R$3:R1376))</f>
        <v/>
      </c>
      <c r="R1376" s="7" t="str">
        <f t="shared" si="148"/>
        <v/>
      </c>
      <c r="S1376" s="11" t="str">
        <f>IFERROR(IF(COUNTA($E1376:$G1376)=0,"",IF(AND(R1376="",$O1376=INDEX(O$3:O1376,MATCH(MAX(Q$3:Q1376),Q$3:Q1376,0),0)),INDEX(R$3:R1376,MATCH(MAX(Q$3:Q1376),Q$3:Q1376,0),0),R1376)),"")</f>
        <v/>
      </c>
      <c r="T1376" s="7" t="str">
        <f>IF(U1376="","",COUNT(U$3:U1376))</f>
        <v/>
      </c>
      <c r="U1376" s="7" t="str">
        <f t="shared" si="150"/>
        <v/>
      </c>
      <c r="V1376" s="11" t="str">
        <f>IFERROR(IF(S1376="","",IF(U1376="",IF(AND(E1376="",F1376="",G1376&lt;&gt;"",$O1376=INDEX(O$3:O1376,MATCH(MAX(T$3:T1376),T$3:T1376,0),0)),INDEX(U$3:U1376,MATCH(MAX(T$3:T1376),T$3:T1376,0),0),IF(AND(S1376&lt;&gt;"",U1376=""),0,"")),U1376)),"")</f>
        <v/>
      </c>
      <c r="W1376" s="13" t="str">
        <f t="shared" si="151"/>
        <v/>
      </c>
      <c r="X1376" s="52" t="str">
        <f t="shared" si="149"/>
        <v/>
      </c>
      <c r="Y1376" s="52" t="str">
        <f t="shared" si="152"/>
        <v/>
      </c>
      <c r="Z1376" s="79" t="str">
        <f t="shared" si="153"/>
        <v/>
      </c>
    </row>
    <row r="1377" spans="2:26" ht="35.1" customHeight="1" x14ac:dyDescent="0.2">
      <c r="B1377" s="48"/>
      <c r="C1377" s="49"/>
      <c r="D1377" s="50"/>
      <c r="E1377" s="47"/>
      <c r="F1377" s="43"/>
      <c r="G1377" s="45"/>
      <c r="K1377" s="7" t="str">
        <f>IF(O1377="","",COUNT(O$3:O1377))</f>
        <v/>
      </c>
      <c r="L1377" s="7" t="str">
        <f>IF(B1377&lt;&gt;"",B1377,IF(OR(COUNTA($G$3:$G1377)&lt;COUNTA($G$3:$G$1048576),$G1377&lt;&gt;""),L1376,""))</f>
        <v/>
      </c>
      <c r="M1377" s="7" t="str">
        <f>IF(C1377&lt;&gt;"",C1377,IF(OR(COUNTA($G$3:$G1377)&lt;COUNTA($G$3:$G$1048576),$G1377&lt;&gt;""),M1376,""))</f>
        <v/>
      </c>
      <c r="N1377" s="7" t="str">
        <f>IF(D1377&lt;&gt;"",D1377,IF(OR(COUNTA($G$3:$G1377)&lt;COUNTA($G$3:$G$1048576),$G1377&lt;&gt;""),N1376,""))</f>
        <v/>
      </c>
      <c r="O1377" s="8" t="str">
        <f t="shared" si="147"/>
        <v/>
      </c>
      <c r="P1377" s="10" t="str">
        <f>IFERROR(IF(O1377="",IF(COUNT(S$3:S$1048576)=COUNT(S$3:S1377),IF(S1377="","",INDEX(O$3:O1377,MATCH(MAX(K$3:K1377),K$3:K1377,0),0)),INDEX(O$3:O1377,MATCH(MAX(K$3:K1377),K$3:K1377,0),0)),O1377),"")</f>
        <v/>
      </c>
      <c r="Q1377" s="9" t="str">
        <f>IF(R1377="","",COUNT(R$3:R1377))</f>
        <v/>
      </c>
      <c r="R1377" s="7" t="str">
        <f t="shared" si="148"/>
        <v/>
      </c>
      <c r="S1377" s="11" t="str">
        <f>IFERROR(IF(COUNTA($E1377:$G1377)=0,"",IF(AND(R1377="",$O1377=INDEX(O$3:O1377,MATCH(MAX(Q$3:Q1377),Q$3:Q1377,0),0)),INDEX(R$3:R1377,MATCH(MAX(Q$3:Q1377),Q$3:Q1377,0),0),R1377)),"")</f>
        <v/>
      </c>
      <c r="T1377" s="7" t="str">
        <f>IF(U1377="","",COUNT(U$3:U1377))</f>
        <v/>
      </c>
      <c r="U1377" s="7" t="str">
        <f t="shared" si="150"/>
        <v/>
      </c>
      <c r="V1377" s="11" t="str">
        <f>IFERROR(IF(S1377="","",IF(U1377="",IF(AND(E1377="",F1377="",G1377&lt;&gt;"",$O1377=INDEX(O$3:O1377,MATCH(MAX(T$3:T1377),T$3:T1377,0),0)),INDEX(U$3:U1377,MATCH(MAX(T$3:T1377),T$3:T1377,0),0),IF(AND(S1377&lt;&gt;"",U1377=""),0,"")),U1377)),"")</f>
        <v/>
      </c>
      <c r="W1377" s="13" t="str">
        <f t="shared" si="151"/>
        <v/>
      </c>
      <c r="X1377" s="52" t="str">
        <f t="shared" si="149"/>
        <v/>
      </c>
      <c r="Y1377" s="52" t="str">
        <f t="shared" si="152"/>
        <v/>
      </c>
      <c r="Z1377" s="79" t="str">
        <f t="shared" si="153"/>
        <v/>
      </c>
    </row>
    <row r="1378" spans="2:26" ht="35.1" customHeight="1" x14ac:dyDescent="0.2">
      <c r="B1378" s="48"/>
      <c r="C1378" s="49"/>
      <c r="D1378" s="50"/>
      <c r="E1378" s="47"/>
      <c r="F1378" s="43"/>
      <c r="G1378" s="45"/>
      <c r="K1378" s="7" t="str">
        <f>IF(O1378="","",COUNT(O$3:O1378))</f>
        <v/>
      </c>
      <c r="L1378" s="7" t="str">
        <f>IF(B1378&lt;&gt;"",B1378,IF(OR(COUNTA($G$3:$G1378)&lt;COUNTA($G$3:$G$1048576),$G1378&lt;&gt;""),L1377,""))</f>
        <v/>
      </c>
      <c r="M1378" s="7" t="str">
        <f>IF(C1378&lt;&gt;"",C1378,IF(OR(COUNTA($G$3:$G1378)&lt;COUNTA($G$3:$G$1048576),$G1378&lt;&gt;""),M1377,""))</f>
        <v/>
      </c>
      <c r="N1378" s="7" t="str">
        <f>IF(D1378&lt;&gt;"",D1378,IF(OR(COUNTA($G$3:$G1378)&lt;COUNTA($G$3:$G$1048576),$G1378&lt;&gt;""),N1377,""))</f>
        <v/>
      </c>
      <c r="O1378" s="8" t="str">
        <f t="shared" si="147"/>
        <v/>
      </c>
      <c r="P1378" s="10" t="str">
        <f>IFERROR(IF(O1378="",IF(COUNT(S$3:S$1048576)=COUNT(S$3:S1378),IF(S1378="","",INDEX(O$3:O1378,MATCH(MAX(K$3:K1378),K$3:K1378,0),0)),INDEX(O$3:O1378,MATCH(MAX(K$3:K1378),K$3:K1378,0),0)),O1378),"")</f>
        <v/>
      </c>
      <c r="Q1378" s="9" t="str">
        <f>IF(R1378="","",COUNT(R$3:R1378))</f>
        <v/>
      </c>
      <c r="R1378" s="7" t="str">
        <f t="shared" si="148"/>
        <v/>
      </c>
      <c r="S1378" s="11" t="str">
        <f>IFERROR(IF(COUNTA($E1378:$G1378)=0,"",IF(AND(R1378="",$O1378=INDEX(O$3:O1378,MATCH(MAX(Q$3:Q1378),Q$3:Q1378,0),0)),INDEX(R$3:R1378,MATCH(MAX(Q$3:Q1378),Q$3:Q1378,0),0),R1378)),"")</f>
        <v/>
      </c>
      <c r="T1378" s="7" t="str">
        <f>IF(U1378="","",COUNT(U$3:U1378))</f>
        <v/>
      </c>
      <c r="U1378" s="7" t="str">
        <f t="shared" si="150"/>
        <v/>
      </c>
      <c r="V1378" s="11" t="str">
        <f>IFERROR(IF(S1378="","",IF(U1378="",IF(AND(E1378="",F1378="",G1378&lt;&gt;"",$O1378=INDEX(O$3:O1378,MATCH(MAX(T$3:T1378),T$3:T1378,0),0)),INDEX(U$3:U1378,MATCH(MAX(T$3:T1378),T$3:T1378,0),0),IF(AND(S1378&lt;&gt;"",U1378=""),0,"")),U1378)),"")</f>
        <v/>
      </c>
      <c r="W1378" s="13" t="str">
        <f t="shared" si="151"/>
        <v/>
      </c>
      <c r="X1378" s="52" t="str">
        <f t="shared" si="149"/>
        <v/>
      </c>
      <c r="Y1378" s="52" t="str">
        <f t="shared" si="152"/>
        <v/>
      </c>
      <c r="Z1378" s="79" t="str">
        <f t="shared" si="153"/>
        <v/>
      </c>
    </row>
    <row r="1379" spans="2:26" ht="35.1" customHeight="1" x14ac:dyDescent="0.2">
      <c r="B1379" s="48"/>
      <c r="C1379" s="49"/>
      <c r="D1379" s="50"/>
      <c r="E1379" s="47"/>
      <c r="F1379" s="43"/>
      <c r="G1379" s="45"/>
      <c r="K1379" s="7" t="str">
        <f>IF(O1379="","",COUNT(O$3:O1379))</f>
        <v/>
      </c>
      <c r="L1379" s="7" t="str">
        <f>IF(B1379&lt;&gt;"",B1379,IF(OR(COUNTA($G$3:$G1379)&lt;COUNTA($G$3:$G$1048576),$G1379&lt;&gt;""),L1378,""))</f>
        <v/>
      </c>
      <c r="M1379" s="7" t="str">
        <f>IF(C1379&lt;&gt;"",C1379,IF(OR(COUNTA($G$3:$G1379)&lt;COUNTA($G$3:$G$1048576),$G1379&lt;&gt;""),M1378,""))</f>
        <v/>
      </c>
      <c r="N1379" s="7" t="str">
        <f>IF(D1379&lt;&gt;"",D1379,IF(OR(COUNTA($G$3:$G1379)&lt;COUNTA($G$3:$G$1048576),$G1379&lt;&gt;""),N1378,""))</f>
        <v/>
      </c>
      <c r="O1379" s="8" t="str">
        <f t="shared" si="147"/>
        <v/>
      </c>
      <c r="P1379" s="10" t="str">
        <f>IFERROR(IF(O1379="",IF(COUNT(S$3:S$1048576)=COUNT(S$3:S1379),IF(S1379="","",INDEX(O$3:O1379,MATCH(MAX(K$3:K1379),K$3:K1379,0),0)),INDEX(O$3:O1379,MATCH(MAX(K$3:K1379),K$3:K1379,0),0)),O1379),"")</f>
        <v/>
      </c>
      <c r="Q1379" s="9" t="str">
        <f>IF(R1379="","",COUNT(R$3:R1379))</f>
        <v/>
      </c>
      <c r="R1379" s="7" t="str">
        <f t="shared" si="148"/>
        <v/>
      </c>
      <c r="S1379" s="11" t="str">
        <f>IFERROR(IF(COUNTA($E1379:$G1379)=0,"",IF(AND(R1379="",$O1379=INDEX(O$3:O1379,MATCH(MAX(Q$3:Q1379),Q$3:Q1379,0),0)),INDEX(R$3:R1379,MATCH(MAX(Q$3:Q1379),Q$3:Q1379,0),0),R1379)),"")</f>
        <v/>
      </c>
      <c r="T1379" s="7" t="str">
        <f>IF(U1379="","",COUNT(U$3:U1379))</f>
        <v/>
      </c>
      <c r="U1379" s="7" t="str">
        <f t="shared" si="150"/>
        <v/>
      </c>
      <c r="V1379" s="11" t="str">
        <f>IFERROR(IF(S1379="","",IF(U1379="",IF(AND(E1379="",F1379="",G1379&lt;&gt;"",$O1379=INDEX(O$3:O1379,MATCH(MAX(T$3:T1379),T$3:T1379,0),0)),INDEX(U$3:U1379,MATCH(MAX(T$3:T1379),T$3:T1379,0),0),IF(AND(S1379&lt;&gt;"",U1379=""),0,"")),U1379)),"")</f>
        <v/>
      </c>
      <c r="W1379" s="13" t="str">
        <f t="shared" si="151"/>
        <v/>
      </c>
      <c r="X1379" s="52" t="str">
        <f t="shared" si="149"/>
        <v/>
      </c>
      <c r="Y1379" s="52" t="str">
        <f t="shared" si="152"/>
        <v/>
      </c>
      <c r="Z1379" s="79" t="str">
        <f t="shared" si="153"/>
        <v/>
      </c>
    </row>
    <row r="1380" spans="2:26" ht="35.1" customHeight="1" x14ac:dyDescent="0.2">
      <c r="B1380" s="48"/>
      <c r="C1380" s="49"/>
      <c r="D1380" s="50"/>
      <c r="E1380" s="47"/>
      <c r="F1380" s="43"/>
      <c r="G1380" s="45"/>
      <c r="K1380" s="7" t="str">
        <f>IF(O1380="","",COUNT(O$3:O1380))</f>
        <v/>
      </c>
      <c r="L1380" s="7" t="str">
        <f>IF(B1380&lt;&gt;"",B1380,IF(OR(COUNTA($G$3:$G1380)&lt;COUNTA($G$3:$G$1048576),$G1380&lt;&gt;""),L1379,""))</f>
        <v/>
      </c>
      <c r="M1380" s="7" t="str">
        <f>IF(C1380&lt;&gt;"",C1380,IF(OR(COUNTA($G$3:$G1380)&lt;COUNTA($G$3:$G$1048576),$G1380&lt;&gt;""),M1379,""))</f>
        <v/>
      </c>
      <c r="N1380" s="7" t="str">
        <f>IF(D1380&lt;&gt;"",D1380,IF(OR(COUNTA($G$3:$G1380)&lt;COUNTA($G$3:$G$1048576),$G1380&lt;&gt;""),N1379,""))</f>
        <v/>
      </c>
      <c r="O1380" s="8" t="str">
        <f t="shared" si="147"/>
        <v/>
      </c>
      <c r="P1380" s="10" t="str">
        <f>IFERROR(IF(O1380="",IF(COUNT(S$3:S$1048576)=COUNT(S$3:S1380),IF(S1380="","",INDEX(O$3:O1380,MATCH(MAX(K$3:K1380),K$3:K1380,0),0)),INDEX(O$3:O1380,MATCH(MAX(K$3:K1380),K$3:K1380,0),0)),O1380),"")</f>
        <v/>
      </c>
      <c r="Q1380" s="9" t="str">
        <f>IF(R1380="","",COUNT(R$3:R1380))</f>
        <v/>
      </c>
      <c r="R1380" s="7" t="str">
        <f t="shared" si="148"/>
        <v/>
      </c>
      <c r="S1380" s="11" t="str">
        <f>IFERROR(IF(COUNTA($E1380:$G1380)=0,"",IF(AND(R1380="",$O1380=INDEX(O$3:O1380,MATCH(MAX(Q$3:Q1380),Q$3:Q1380,0),0)),INDEX(R$3:R1380,MATCH(MAX(Q$3:Q1380),Q$3:Q1380,0),0),R1380)),"")</f>
        <v/>
      </c>
      <c r="T1380" s="7" t="str">
        <f>IF(U1380="","",COUNT(U$3:U1380))</f>
        <v/>
      </c>
      <c r="U1380" s="7" t="str">
        <f t="shared" si="150"/>
        <v/>
      </c>
      <c r="V1380" s="11" t="str">
        <f>IFERROR(IF(S1380="","",IF(U1380="",IF(AND(E1380="",F1380="",G1380&lt;&gt;"",$O1380=INDEX(O$3:O1380,MATCH(MAX(T$3:T1380),T$3:T1380,0),0)),INDEX(U$3:U1380,MATCH(MAX(T$3:T1380),T$3:T1380,0),0),IF(AND(S1380&lt;&gt;"",U1380=""),0,"")),U1380)),"")</f>
        <v/>
      </c>
      <c r="W1380" s="13" t="str">
        <f t="shared" si="151"/>
        <v/>
      </c>
      <c r="X1380" s="52" t="str">
        <f t="shared" si="149"/>
        <v/>
      </c>
      <c r="Y1380" s="52" t="str">
        <f t="shared" si="152"/>
        <v/>
      </c>
      <c r="Z1380" s="79" t="str">
        <f t="shared" si="153"/>
        <v/>
      </c>
    </row>
    <row r="1381" spans="2:26" ht="35.1" customHeight="1" x14ac:dyDescent="0.2">
      <c r="B1381" s="48"/>
      <c r="C1381" s="49"/>
      <c r="D1381" s="50"/>
      <c r="E1381" s="47"/>
      <c r="F1381" s="43"/>
      <c r="G1381" s="45"/>
      <c r="K1381" s="7" t="str">
        <f>IF(O1381="","",COUNT(O$3:O1381))</f>
        <v/>
      </c>
      <c r="L1381" s="7" t="str">
        <f>IF(B1381&lt;&gt;"",B1381,IF(OR(COUNTA($G$3:$G1381)&lt;COUNTA($G$3:$G$1048576),$G1381&lt;&gt;""),L1380,""))</f>
        <v/>
      </c>
      <c r="M1381" s="7" t="str">
        <f>IF(C1381&lt;&gt;"",C1381,IF(OR(COUNTA($G$3:$G1381)&lt;COUNTA($G$3:$G$1048576),$G1381&lt;&gt;""),M1380,""))</f>
        <v/>
      </c>
      <c r="N1381" s="7" t="str">
        <f>IF(D1381&lt;&gt;"",D1381,IF(OR(COUNTA($G$3:$G1381)&lt;COUNTA($G$3:$G$1048576),$G1381&lt;&gt;""),N1380,""))</f>
        <v/>
      </c>
      <c r="O1381" s="8" t="str">
        <f t="shared" si="147"/>
        <v/>
      </c>
      <c r="P1381" s="10" t="str">
        <f>IFERROR(IF(O1381="",IF(COUNT(S$3:S$1048576)=COUNT(S$3:S1381),IF(S1381="","",INDEX(O$3:O1381,MATCH(MAX(K$3:K1381),K$3:K1381,0),0)),INDEX(O$3:O1381,MATCH(MAX(K$3:K1381),K$3:K1381,0),0)),O1381),"")</f>
        <v/>
      </c>
      <c r="Q1381" s="9" t="str">
        <f>IF(R1381="","",COUNT(R$3:R1381))</f>
        <v/>
      </c>
      <c r="R1381" s="7" t="str">
        <f t="shared" si="148"/>
        <v/>
      </c>
      <c r="S1381" s="11" t="str">
        <f>IFERROR(IF(COUNTA($E1381:$G1381)=0,"",IF(AND(R1381="",$O1381=INDEX(O$3:O1381,MATCH(MAX(Q$3:Q1381),Q$3:Q1381,0),0)),INDEX(R$3:R1381,MATCH(MAX(Q$3:Q1381),Q$3:Q1381,0),0),R1381)),"")</f>
        <v/>
      </c>
      <c r="T1381" s="7" t="str">
        <f>IF(U1381="","",COUNT(U$3:U1381))</f>
        <v/>
      </c>
      <c r="U1381" s="7" t="str">
        <f t="shared" si="150"/>
        <v/>
      </c>
      <c r="V1381" s="11" t="str">
        <f>IFERROR(IF(S1381="","",IF(U1381="",IF(AND(E1381="",F1381="",G1381&lt;&gt;"",$O1381=INDEX(O$3:O1381,MATCH(MAX(T$3:T1381),T$3:T1381,0),0)),INDEX(U$3:U1381,MATCH(MAX(T$3:T1381),T$3:T1381,0),0),IF(AND(S1381&lt;&gt;"",U1381=""),0,"")),U1381)),"")</f>
        <v/>
      </c>
      <c r="W1381" s="13" t="str">
        <f t="shared" si="151"/>
        <v/>
      </c>
      <c r="X1381" s="52" t="str">
        <f t="shared" si="149"/>
        <v/>
      </c>
      <c r="Y1381" s="52" t="str">
        <f t="shared" si="152"/>
        <v/>
      </c>
      <c r="Z1381" s="79" t="str">
        <f t="shared" si="153"/>
        <v/>
      </c>
    </row>
    <row r="1382" spans="2:26" ht="35.1" customHeight="1" x14ac:dyDescent="0.2">
      <c r="B1382" s="48"/>
      <c r="C1382" s="49"/>
      <c r="D1382" s="50"/>
      <c r="E1382" s="47"/>
      <c r="F1382" s="43"/>
      <c r="G1382" s="45"/>
      <c r="K1382" s="7" t="str">
        <f>IF(O1382="","",COUNT(O$3:O1382))</f>
        <v/>
      </c>
      <c r="L1382" s="7" t="str">
        <f>IF(B1382&lt;&gt;"",B1382,IF(OR(COUNTA($G$3:$G1382)&lt;COUNTA($G$3:$G$1048576),$G1382&lt;&gt;""),L1381,""))</f>
        <v/>
      </c>
      <c r="M1382" s="7" t="str">
        <f>IF(C1382&lt;&gt;"",C1382,IF(OR(COUNTA($G$3:$G1382)&lt;COUNTA($G$3:$G$1048576),$G1382&lt;&gt;""),M1381,""))</f>
        <v/>
      </c>
      <c r="N1382" s="7" t="str">
        <f>IF(D1382&lt;&gt;"",D1382,IF(OR(COUNTA($G$3:$G1382)&lt;COUNTA($G$3:$G$1048576),$G1382&lt;&gt;""),N1381,""))</f>
        <v/>
      </c>
      <c r="O1382" s="8" t="str">
        <f t="shared" si="147"/>
        <v/>
      </c>
      <c r="P1382" s="10" t="str">
        <f>IFERROR(IF(O1382="",IF(COUNT(S$3:S$1048576)=COUNT(S$3:S1382),IF(S1382="","",INDEX(O$3:O1382,MATCH(MAX(K$3:K1382),K$3:K1382,0),0)),INDEX(O$3:O1382,MATCH(MAX(K$3:K1382),K$3:K1382,0),0)),O1382),"")</f>
        <v/>
      </c>
      <c r="Q1382" s="9" t="str">
        <f>IF(R1382="","",COUNT(R$3:R1382))</f>
        <v/>
      </c>
      <c r="R1382" s="7" t="str">
        <f t="shared" si="148"/>
        <v/>
      </c>
      <c r="S1382" s="11" t="str">
        <f>IFERROR(IF(COUNTA($E1382:$G1382)=0,"",IF(AND(R1382="",$O1382=INDEX(O$3:O1382,MATCH(MAX(Q$3:Q1382),Q$3:Q1382,0),0)),INDEX(R$3:R1382,MATCH(MAX(Q$3:Q1382),Q$3:Q1382,0),0),R1382)),"")</f>
        <v/>
      </c>
      <c r="T1382" s="7" t="str">
        <f>IF(U1382="","",COUNT(U$3:U1382))</f>
        <v/>
      </c>
      <c r="U1382" s="7" t="str">
        <f t="shared" si="150"/>
        <v/>
      </c>
      <c r="V1382" s="11" t="str">
        <f>IFERROR(IF(S1382="","",IF(U1382="",IF(AND(E1382="",F1382="",G1382&lt;&gt;"",$O1382=INDEX(O$3:O1382,MATCH(MAX(T$3:T1382),T$3:T1382,0),0)),INDEX(U$3:U1382,MATCH(MAX(T$3:T1382),T$3:T1382,0),0),IF(AND(S1382&lt;&gt;"",U1382=""),0,"")),U1382)),"")</f>
        <v/>
      </c>
      <c r="W1382" s="13" t="str">
        <f t="shared" si="151"/>
        <v/>
      </c>
      <c r="X1382" s="52" t="str">
        <f t="shared" si="149"/>
        <v/>
      </c>
      <c r="Y1382" s="52" t="str">
        <f t="shared" si="152"/>
        <v/>
      </c>
      <c r="Z1382" s="79" t="str">
        <f t="shared" si="153"/>
        <v/>
      </c>
    </row>
    <row r="1383" spans="2:26" ht="35.1" customHeight="1" x14ac:dyDescent="0.2">
      <c r="B1383" s="48"/>
      <c r="C1383" s="49"/>
      <c r="D1383" s="50"/>
      <c r="E1383" s="47"/>
      <c r="F1383" s="43"/>
      <c r="G1383" s="45"/>
      <c r="K1383" s="7" t="str">
        <f>IF(O1383="","",COUNT(O$3:O1383))</f>
        <v/>
      </c>
      <c r="L1383" s="7" t="str">
        <f>IF(B1383&lt;&gt;"",B1383,IF(OR(COUNTA($G$3:$G1383)&lt;COUNTA($G$3:$G$1048576),$G1383&lt;&gt;""),L1382,""))</f>
        <v/>
      </c>
      <c r="M1383" s="7" t="str">
        <f>IF(C1383&lt;&gt;"",C1383,IF(OR(COUNTA($G$3:$G1383)&lt;COUNTA($G$3:$G$1048576),$G1383&lt;&gt;""),M1382,""))</f>
        <v/>
      </c>
      <c r="N1383" s="7" t="str">
        <f>IF(D1383&lt;&gt;"",D1383,IF(OR(COUNTA($G$3:$G1383)&lt;COUNTA($G$3:$G$1048576),$G1383&lt;&gt;""),N1382,""))</f>
        <v/>
      </c>
      <c r="O1383" s="8" t="str">
        <f t="shared" ref="O1383:O1446" si="154">IF(COUNT(L1383:N1383)=3,DATE(L1383,M1383,N1383),"")</f>
        <v/>
      </c>
      <c r="P1383" s="10" t="str">
        <f>IFERROR(IF(O1383="",IF(COUNT(S$3:S$1048576)=COUNT(S$3:S1383),IF(S1383="","",INDEX(O$3:O1383,MATCH(MAX(K$3:K1383),K$3:K1383,0),0)),INDEX(O$3:O1383,MATCH(MAX(K$3:K1383),K$3:K1383,0),0)),O1383),"")</f>
        <v/>
      </c>
      <c r="Q1383" s="9" t="str">
        <f>IF(R1383="","",COUNT(R$3:R1383))</f>
        <v/>
      </c>
      <c r="R1383" s="7" t="str">
        <f t="shared" ref="R1383:R1446" si="155">IF(E1383="","",E1383)</f>
        <v/>
      </c>
      <c r="S1383" s="11" t="str">
        <f>IFERROR(IF(COUNTA($E1383:$G1383)=0,"",IF(AND(R1383="",$O1383=INDEX(O$3:O1383,MATCH(MAX(Q$3:Q1383),Q$3:Q1383,0),0)),INDEX(R$3:R1383,MATCH(MAX(Q$3:Q1383),Q$3:Q1383,0),0),R1383)),"")</f>
        <v/>
      </c>
      <c r="T1383" s="7" t="str">
        <f>IF(U1383="","",COUNT(U$3:U1383))</f>
        <v/>
      </c>
      <c r="U1383" s="7" t="str">
        <f t="shared" si="150"/>
        <v/>
      </c>
      <c r="V1383" s="11" t="str">
        <f>IFERROR(IF(S1383="","",IF(U1383="",IF(AND(E1383="",F1383="",G1383&lt;&gt;"",$O1383=INDEX(O$3:O1383,MATCH(MAX(T$3:T1383),T$3:T1383,0),0)),INDEX(U$3:U1383,MATCH(MAX(T$3:T1383),T$3:T1383,0),0),IF(AND(S1383&lt;&gt;"",U1383=""),0,"")),U1383)),"")</f>
        <v/>
      </c>
      <c r="W1383" s="13" t="str">
        <f t="shared" si="151"/>
        <v/>
      </c>
      <c r="X1383" s="52" t="str">
        <f t="shared" ref="X1383:X1446" si="156">IF(P1383="","",TEXT(P1383,0))</f>
        <v/>
      </c>
      <c r="Y1383" s="52" t="str">
        <f t="shared" si="152"/>
        <v/>
      </c>
      <c r="Z1383" s="79" t="str">
        <f t="shared" si="153"/>
        <v/>
      </c>
    </row>
    <row r="1384" spans="2:26" ht="35.1" customHeight="1" x14ac:dyDescent="0.2">
      <c r="B1384" s="48"/>
      <c r="C1384" s="49"/>
      <c r="D1384" s="50"/>
      <c r="E1384" s="47"/>
      <c r="F1384" s="43"/>
      <c r="G1384" s="45"/>
      <c r="K1384" s="7" t="str">
        <f>IF(O1384="","",COUNT(O$3:O1384))</f>
        <v/>
      </c>
      <c r="L1384" s="7" t="str">
        <f>IF(B1384&lt;&gt;"",B1384,IF(OR(COUNTA($G$3:$G1384)&lt;COUNTA($G$3:$G$1048576),$G1384&lt;&gt;""),L1383,""))</f>
        <v/>
      </c>
      <c r="M1384" s="7" t="str">
        <f>IF(C1384&lt;&gt;"",C1384,IF(OR(COUNTA($G$3:$G1384)&lt;COUNTA($G$3:$G$1048576),$G1384&lt;&gt;""),M1383,""))</f>
        <v/>
      </c>
      <c r="N1384" s="7" t="str">
        <f>IF(D1384&lt;&gt;"",D1384,IF(OR(COUNTA($G$3:$G1384)&lt;COUNTA($G$3:$G$1048576),$G1384&lt;&gt;""),N1383,""))</f>
        <v/>
      </c>
      <c r="O1384" s="8" t="str">
        <f t="shared" si="154"/>
        <v/>
      </c>
      <c r="P1384" s="10" t="str">
        <f>IFERROR(IF(O1384="",IF(COUNT(S$3:S$1048576)=COUNT(S$3:S1384),IF(S1384="","",INDEX(O$3:O1384,MATCH(MAX(K$3:K1384),K$3:K1384,0),0)),INDEX(O$3:O1384,MATCH(MAX(K$3:K1384),K$3:K1384,0),0)),O1384),"")</f>
        <v/>
      </c>
      <c r="Q1384" s="9" t="str">
        <f>IF(R1384="","",COUNT(R$3:R1384))</f>
        <v/>
      </c>
      <c r="R1384" s="7" t="str">
        <f t="shared" si="155"/>
        <v/>
      </c>
      <c r="S1384" s="11" t="str">
        <f>IFERROR(IF(COUNTA($E1384:$G1384)=0,"",IF(AND(R1384="",$O1384=INDEX(O$3:O1384,MATCH(MAX(Q$3:Q1384),Q$3:Q1384,0),0)),INDEX(R$3:R1384,MATCH(MAX(Q$3:Q1384),Q$3:Q1384,0),0),R1384)),"")</f>
        <v/>
      </c>
      <c r="T1384" s="7" t="str">
        <f>IF(U1384="","",COUNT(U$3:U1384))</f>
        <v/>
      </c>
      <c r="U1384" s="7" t="str">
        <f t="shared" si="150"/>
        <v/>
      </c>
      <c r="V1384" s="11" t="str">
        <f>IFERROR(IF(S1384="","",IF(U1384="",IF(AND(E1384="",F1384="",G1384&lt;&gt;"",$O1384=INDEX(O$3:O1384,MATCH(MAX(T$3:T1384),T$3:T1384,0),0)),INDEX(U$3:U1384,MATCH(MAX(T$3:T1384),T$3:T1384,0),0),IF(AND(S1384&lt;&gt;"",U1384=""),0,"")),U1384)),"")</f>
        <v/>
      </c>
      <c r="W1384" s="13" t="str">
        <f t="shared" si="151"/>
        <v/>
      </c>
      <c r="X1384" s="52" t="str">
        <f t="shared" si="156"/>
        <v/>
      </c>
      <c r="Y1384" s="52" t="str">
        <f t="shared" si="152"/>
        <v/>
      </c>
      <c r="Z1384" s="79" t="str">
        <f t="shared" si="153"/>
        <v/>
      </c>
    </row>
    <row r="1385" spans="2:26" ht="35.1" customHeight="1" x14ac:dyDescent="0.2">
      <c r="B1385" s="48"/>
      <c r="C1385" s="49"/>
      <c r="D1385" s="50"/>
      <c r="E1385" s="47"/>
      <c r="F1385" s="43"/>
      <c r="G1385" s="45"/>
      <c r="K1385" s="7" t="str">
        <f>IF(O1385="","",COUNT(O$3:O1385))</f>
        <v/>
      </c>
      <c r="L1385" s="7" t="str">
        <f>IF(B1385&lt;&gt;"",B1385,IF(OR(COUNTA($G$3:$G1385)&lt;COUNTA($G$3:$G$1048576),$G1385&lt;&gt;""),L1384,""))</f>
        <v/>
      </c>
      <c r="M1385" s="7" t="str">
        <f>IF(C1385&lt;&gt;"",C1385,IF(OR(COUNTA($G$3:$G1385)&lt;COUNTA($G$3:$G$1048576),$G1385&lt;&gt;""),M1384,""))</f>
        <v/>
      </c>
      <c r="N1385" s="7" t="str">
        <f>IF(D1385&lt;&gt;"",D1385,IF(OR(COUNTA($G$3:$G1385)&lt;COUNTA($G$3:$G$1048576),$G1385&lt;&gt;""),N1384,""))</f>
        <v/>
      </c>
      <c r="O1385" s="8" t="str">
        <f t="shared" si="154"/>
        <v/>
      </c>
      <c r="P1385" s="10" t="str">
        <f>IFERROR(IF(O1385="",IF(COUNT(S$3:S$1048576)=COUNT(S$3:S1385),IF(S1385="","",INDEX(O$3:O1385,MATCH(MAX(K$3:K1385),K$3:K1385,0),0)),INDEX(O$3:O1385,MATCH(MAX(K$3:K1385),K$3:K1385,0),0)),O1385),"")</f>
        <v/>
      </c>
      <c r="Q1385" s="9" t="str">
        <f>IF(R1385="","",COUNT(R$3:R1385))</f>
        <v/>
      </c>
      <c r="R1385" s="7" t="str">
        <f t="shared" si="155"/>
        <v/>
      </c>
      <c r="S1385" s="11" t="str">
        <f>IFERROR(IF(COUNTA($E1385:$G1385)=0,"",IF(AND(R1385="",$O1385=INDEX(O$3:O1385,MATCH(MAX(Q$3:Q1385),Q$3:Q1385,0),0)),INDEX(R$3:R1385,MATCH(MAX(Q$3:Q1385),Q$3:Q1385,0),0),R1385)),"")</f>
        <v/>
      </c>
      <c r="T1385" s="7" t="str">
        <f>IF(U1385="","",COUNT(U$3:U1385))</f>
        <v/>
      </c>
      <c r="U1385" s="7" t="str">
        <f t="shared" si="150"/>
        <v/>
      </c>
      <c r="V1385" s="11" t="str">
        <f>IFERROR(IF(S1385="","",IF(U1385="",IF(AND(E1385="",F1385="",G1385&lt;&gt;"",$O1385=INDEX(O$3:O1385,MATCH(MAX(T$3:T1385),T$3:T1385,0),0)),INDEX(U$3:U1385,MATCH(MAX(T$3:T1385),T$3:T1385,0),0),IF(AND(S1385&lt;&gt;"",U1385=""),0,"")),U1385)),"")</f>
        <v/>
      </c>
      <c r="W1385" s="13" t="str">
        <f t="shared" si="151"/>
        <v/>
      </c>
      <c r="X1385" s="52" t="str">
        <f t="shared" si="156"/>
        <v/>
      </c>
      <c r="Y1385" s="52" t="str">
        <f t="shared" si="152"/>
        <v/>
      </c>
      <c r="Z1385" s="79" t="str">
        <f t="shared" si="153"/>
        <v/>
      </c>
    </row>
    <row r="1386" spans="2:26" ht="35.1" customHeight="1" x14ac:dyDescent="0.2">
      <c r="B1386" s="48"/>
      <c r="C1386" s="49"/>
      <c r="D1386" s="50"/>
      <c r="E1386" s="47"/>
      <c r="F1386" s="43"/>
      <c r="G1386" s="45"/>
      <c r="K1386" s="7" t="str">
        <f>IF(O1386="","",COUNT(O$3:O1386))</f>
        <v/>
      </c>
      <c r="L1386" s="7" t="str">
        <f>IF(B1386&lt;&gt;"",B1386,IF(OR(COUNTA($G$3:$G1386)&lt;COUNTA($G$3:$G$1048576),$G1386&lt;&gt;""),L1385,""))</f>
        <v/>
      </c>
      <c r="M1386" s="7" t="str">
        <f>IF(C1386&lt;&gt;"",C1386,IF(OR(COUNTA($G$3:$G1386)&lt;COUNTA($G$3:$G$1048576),$G1386&lt;&gt;""),M1385,""))</f>
        <v/>
      </c>
      <c r="N1386" s="7" t="str">
        <f>IF(D1386&lt;&gt;"",D1386,IF(OR(COUNTA($G$3:$G1386)&lt;COUNTA($G$3:$G$1048576),$G1386&lt;&gt;""),N1385,""))</f>
        <v/>
      </c>
      <c r="O1386" s="8" t="str">
        <f t="shared" si="154"/>
        <v/>
      </c>
      <c r="P1386" s="10" t="str">
        <f>IFERROR(IF(O1386="",IF(COUNT(S$3:S$1048576)=COUNT(S$3:S1386),IF(S1386="","",INDEX(O$3:O1386,MATCH(MAX(K$3:K1386),K$3:K1386,0),0)),INDEX(O$3:O1386,MATCH(MAX(K$3:K1386),K$3:K1386,0),0)),O1386),"")</f>
        <v/>
      </c>
      <c r="Q1386" s="9" t="str">
        <f>IF(R1386="","",COUNT(R$3:R1386))</f>
        <v/>
      </c>
      <c r="R1386" s="7" t="str">
        <f t="shared" si="155"/>
        <v/>
      </c>
      <c r="S1386" s="11" t="str">
        <f>IFERROR(IF(COUNTA($E1386:$G1386)=0,"",IF(AND(R1386="",$O1386=INDEX(O$3:O1386,MATCH(MAX(Q$3:Q1386),Q$3:Q1386,0),0)),INDEX(R$3:R1386,MATCH(MAX(Q$3:Q1386),Q$3:Q1386,0),0),R1386)),"")</f>
        <v/>
      </c>
      <c r="T1386" s="7" t="str">
        <f>IF(U1386="","",COUNT(U$3:U1386))</f>
        <v/>
      </c>
      <c r="U1386" s="7" t="str">
        <f t="shared" si="150"/>
        <v/>
      </c>
      <c r="V1386" s="11" t="str">
        <f>IFERROR(IF(S1386="","",IF(U1386="",IF(AND(E1386="",F1386="",G1386&lt;&gt;"",$O1386=INDEX(O$3:O1386,MATCH(MAX(T$3:T1386),T$3:T1386,0),0)),INDEX(U$3:U1386,MATCH(MAX(T$3:T1386),T$3:T1386,0),0),IF(AND(S1386&lt;&gt;"",U1386=""),0,"")),U1386)),"")</f>
        <v/>
      </c>
      <c r="W1386" s="13" t="str">
        <f t="shared" si="151"/>
        <v/>
      </c>
      <c r="X1386" s="52" t="str">
        <f t="shared" si="156"/>
        <v/>
      </c>
      <c r="Y1386" s="52" t="str">
        <f t="shared" si="152"/>
        <v/>
      </c>
      <c r="Z1386" s="79" t="str">
        <f t="shared" si="153"/>
        <v/>
      </c>
    </row>
    <row r="1387" spans="2:26" ht="35.1" customHeight="1" x14ac:dyDescent="0.2">
      <c r="B1387" s="48"/>
      <c r="C1387" s="49"/>
      <c r="D1387" s="50"/>
      <c r="E1387" s="47"/>
      <c r="F1387" s="43"/>
      <c r="G1387" s="45"/>
      <c r="K1387" s="7" t="str">
        <f>IF(O1387="","",COUNT(O$3:O1387))</f>
        <v/>
      </c>
      <c r="L1387" s="7" t="str">
        <f>IF(B1387&lt;&gt;"",B1387,IF(OR(COUNTA($G$3:$G1387)&lt;COUNTA($G$3:$G$1048576),$G1387&lt;&gt;""),L1386,""))</f>
        <v/>
      </c>
      <c r="M1387" s="7" t="str">
        <f>IF(C1387&lt;&gt;"",C1387,IF(OR(COUNTA($G$3:$G1387)&lt;COUNTA($G$3:$G$1048576),$G1387&lt;&gt;""),M1386,""))</f>
        <v/>
      </c>
      <c r="N1387" s="7" t="str">
        <f>IF(D1387&lt;&gt;"",D1387,IF(OR(COUNTA($G$3:$G1387)&lt;COUNTA($G$3:$G$1048576),$G1387&lt;&gt;""),N1386,""))</f>
        <v/>
      </c>
      <c r="O1387" s="8" t="str">
        <f t="shared" si="154"/>
        <v/>
      </c>
      <c r="P1387" s="10" t="str">
        <f>IFERROR(IF(O1387="",IF(COUNT(S$3:S$1048576)=COUNT(S$3:S1387),IF(S1387="","",INDEX(O$3:O1387,MATCH(MAX(K$3:K1387),K$3:K1387,0),0)),INDEX(O$3:O1387,MATCH(MAX(K$3:K1387),K$3:K1387,0),0)),O1387),"")</f>
        <v/>
      </c>
      <c r="Q1387" s="9" t="str">
        <f>IF(R1387="","",COUNT(R$3:R1387))</f>
        <v/>
      </c>
      <c r="R1387" s="7" t="str">
        <f t="shared" si="155"/>
        <v/>
      </c>
      <c r="S1387" s="11" t="str">
        <f>IFERROR(IF(COUNTA($E1387:$G1387)=0,"",IF(AND(R1387="",$O1387=INDEX(O$3:O1387,MATCH(MAX(Q$3:Q1387),Q$3:Q1387,0),0)),INDEX(R$3:R1387,MATCH(MAX(Q$3:Q1387),Q$3:Q1387,0),0),R1387)),"")</f>
        <v/>
      </c>
      <c r="T1387" s="7" t="str">
        <f>IF(U1387="","",COUNT(U$3:U1387))</f>
        <v/>
      </c>
      <c r="U1387" s="7" t="str">
        <f t="shared" si="150"/>
        <v/>
      </c>
      <c r="V1387" s="11" t="str">
        <f>IFERROR(IF(S1387="","",IF(U1387="",IF(AND(E1387="",F1387="",G1387&lt;&gt;"",$O1387=INDEX(O$3:O1387,MATCH(MAX(T$3:T1387),T$3:T1387,0),0)),INDEX(U$3:U1387,MATCH(MAX(T$3:T1387),T$3:T1387,0),0),IF(AND(S1387&lt;&gt;"",U1387=""),0,"")),U1387)),"")</f>
        <v/>
      </c>
      <c r="W1387" s="13" t="str">
        <f t="shared" si="151"/>
        <v/>
      </c>
      <c r="X1387" s="52" t="str">
        <f t="shared" si="156"/>
        <v/>
      </c>
      <c r="Y1387" s="52" t="str">
        <f t="shared" si="152"/>
        <v/>
      </c>
      <c r="Z1387" s="79" t="str">
        <f t="shared" si="153"/>
        <v/>
      </c>
    </row>
    <row r="1388" spans="2:26" ht="35.1" customHeight="1" x14ac:dyDescent="0.2">
      <c r="B1388" s="48"/>
      <c r="C1388" s="49"/>
      <c r="D1388" s="50"/>
      <c r="E1388" s="47"/>
      <c r="F1388" s="43"/>
      <c r="G1388" s="45"/>
      <c r="K1388" s="7" t="str">
        <f>IF(O1388="","",COUNT(O$3:O1388))</f>
        <v/>
      </c>
      <c r="L1388" s="7" t="str">
        <f>IF(B1388&lt;&gt;"",B1388,IF(OR(COUNTA($G$3:$G1388)&lt;COUNTA($G$3:$G$1048576),$G1388&lt;&gt;""),L1387,""))</f>
        <v/>
      </c>
      <c r="M1388" s="7" t="str">
        <f>IF(C1388&lt;&gt;"",C1388,IF(OR(COUNTA($G$3:$G1388)&lt;COUNTA($G$3:$G$1048576),$G1388&lt;&gt;""),M1387,""))</f>
        <v/>
      </c>
      <c r="N1388" s="7" t="str">
        <f>IF(D1388&lt;&gt;"",D1388,IF(OR(COUNTA($G$3:$G1388)&lt;COUNTA($G$3:$G$1048576),$G1388&lt;&gt;""),N1387,""))</f>
        <v/>
      </c>
      <c r="O1388" s="8" t="str">
        <f t="shared" si="154"/>
        <v/>
      </c>
      <c r="P1388" s="10" t="str">
        <f>IFERROR(IF(O1388="",IF(COUNT(S$3:S$1048576)=COUNT(S$3:S1388),IF(S1388="","",INDEX(O$3:O1388,MATCH(MAX(K$3:K1388),K$3:K1388,0),0)),INDEX(O$3:O1388,MATCH(MAX(K$3:K1388),K$3:K1388,0),0)),O1388),"")</f>
        <v/>
      </c>
      <c r="Q1388" s="9" t="str">
        <f>IF(R1388="","",COUNT(R$3:R1388))</f>
        <v/>
      </c>
      <c r="R1388" s="7" t="str">
        <f t="shared" si="155"/>
        <v/>
      </c>
      <c r="S1388" s="11" t="str">
        <f>IFERROR(IF(COUNTA($E1388:$G1388)=0,"",IF(AND(R1388="",$O1388=INDEX(O$3:O1388,MATCH(MAX(Q$3:Q1388),Q$3:Q1388,0),0)),INDEX(R$3:R1388,MATCH(MAX(Q$3:Q1388),Q$3:Q1388,0),0),R1388)),"")</f>
        <v/>
      </c>
      <c r="T1388" s="7" t="str">
        <f>IF(U1388="","",COUNT(U$3:U1388))</f>
        <v/>
      </c>
      <c r="U1388" s="7" t="str">
        <f t="shared" si="150"/>
        <v/>
      </c>
      <c r="V1388" s="11" t="str">
        <f>IFERROR(IF(S1388="","",IF(U1388="",IF(AND(E1388="",F1388="",G1388&lt;&gt;"",$O1388=INDEX(O$3:O1388,MATCH(MAX(T$3:T1388),T$3:T1388,0),0)),INDEX(U$3:U1388,MATCH(MAX(T$3:T1388),T$3:T1388,0),0),IF(AND(S1388&lt;&gt;"",U1388=""),0,"")),U1388)),"")</f>
        <v/>
      </c>
      <c r="W1388" s="13" t="str">
        <f t="shared" si="151"/>
        <v/>
      </c>
      <c r="X1388" s="52" t="str">
        <f t="shared" si="156"/>
        <v/>
      </c>
      <c r="Y1388" s="52" t="str">
        <f t="shared" si="152"/>
        <v/>
      </c>
      <c r="Z1388" s="79" t="str">
        <f t="shared" si="153"/>
        <v/>
      </c>
    </row>
    <row r="1389" spans="2:26" ht="35.1" customHeight="1" x14ac:dyDescent="0.2">
      <c r="B1389" s="48"/>
      <c r="C1389" s="49"/>
      <c r="D1389" s="50"/>
      <c r="E1389" s="47"/>
      <c r="F1389" s="43"/>
      <c r="G1389" s="45"/>
      <c r="K1389" s="7" t="str">
        <f>IF(O1389="","",COUNT(O$3:O1389))</f>
        <v/>
      </c>
      <c r="L1389" s="7" t="str">
        <f>IF(B1389&lt;&gt;"",B1389,IF(OR(COUNTA($G$3:$G1389)&lt;COUNTA($G$3:$G$1048576),$G1389&lt;&gt;""),L1388,""))</f>
        <v/>
      </c>
      <c r="M1389" s="7" t="str">
        <f>IF(C1389&lt;&gt;"",C1389,IF(OR(COUNTA($G$3:$G1389)&lt;COUNTA($G$3:$G$1048576),$G1389&lt;&gt;""),M1388,""))</f>
        <v/>
      </c>
      <c r="N1389" s="7" t="str">
        <f>IF(D1389&lt;&gt;"",D1389,IF(OR(COUNTA($G$3:$G1389)&lt;COUNTA($G$3:$G$1048576),$G1389&lt;&gt;""),N1388,""))</f>
        <v/>
      </c>
      <c r="O1389" s="8" t="str">
        <f t="shared" si="154"/>
        <v/>
      </c>
      <c r="P1389" s="10" t="str">
        <f>IFERROR(IF(O1389="",IF(COUNT(S$3:S$1048576)=COUNT(S$3:S1389),IF(S1389="","",INDEX(O$3:O1389,MATCH(MAX(K$3:K1389),K$3:K1389,0),0)),INDEX(O$3:O1389,MATCH(MAX(K$3:K1389),K$3:K1389,0),0)),O1389),"")</f>
        <v/>
      </c>
      <c r="Q1389" s="9" t="str">
        <f>IF(R1389="","",COUNT(R$3:R1389))</f>
        <v/>
      </c>
      <c r="R1389" s="7" t="str">
        <f t="shared" si="155"/>
        <v/>
      </c>
      <c r="S1389" s="11" t="str">
        <f>IFERROR(IF(COUNTA($E1389:$G1389)=0,"",IF(AND(R1389="",$O1389=INDEX(O$3:O1389,MATCH(MAX(Q$3:Q1389),Q$3:Q1389,0),0)),INDEX(R$3:R1389,MATCH(MAX(Q$3:Q1389),Q$3:Q1389,0),0),R1389)),"")</f>
        <v/>
      </c>
      <c r="T1389" s="7" t="str">
        <f>IF(U1389="","",COUNT(U$3:U1389))</f>
        <v/>
      </c>
      <c r="U1389" s="7" t="str">
        <f t="shared" si="150"/>
        <v/>
      </c>
      <c r="V1389" s="11" t="str">
        <f>IFERROR(IF(S1389="","",IF(U1389="",IF(AND(E1389="",F1389="",G1389&lt;&gt;"",$O1389=INDEX(O$3:O1389,MATCH(MAX(T$3:T1389),T$3:T1389,0),0)),INDEX(U$3:U1389,MATCH(MAX(T$3:T1389),T$3:T1389,0),0),IF(AND(S1389&lt;&gt;"",U1389=""),0,"")),U1389)),"")</f>
        <v/>
      </c>
      <c r="W1389" s="13" t="str">
        <f t="shared" si="151"/>
        <v/>
      </c>
      <c r="X1389" s="52" t="str">
        <f t="shared" si="156"/>
        <v/>
      </c>
      <c r="Y1389" s="52" t="str">
        <f t="shared" si="152"/>
        <v/>
      </c>
      <c r="Z1389" s="79" t="str">
        <f t="shared" si="153"/>
        <v/>
      </c>
    </row>
    <row r="1390" spans="2:26" ht="35.1" customHeight="1" x14ac:dyDescent="0.2">
      <c r="B1390" s="48"/>
      <c r="C1390" s="49"/>
      <c r="D1390" s="50"/>
      <c r="E1390" s="47"/>
      <c r="F1390" s="43"/>
      <c r="G1390" s="45"/>
      <c r="K1390" s="7" t="str">
        <f>IF(O1390="","",COUNT(O$3:O1390))</f>
        <v/>
      </c>
      <c r="L1390" s="7" t="str">
        <f>IF(B1390&lt;&gt;"",B1390,IF(OR(COUNTA($G$3:$G1390)&lt;COUNTA($G$3:$G$1048576),$G1390&lt;&gt;""),L1389,""))</f>
        <v/>
      </c>
      <c r="M1390" s="7" t="str">
        <f>IF(C1390&lt;&gt;"",C1390,IF(OR(COUNTA($G$3:$G1390)&lt;COUNTA($G$3:$G$1048576),$G1390&lt;&gt;""),M1389,""))</f>
        <v/>
      </c>
      <c r="N1390" s="7" t="str">
        <f>IF(D1390&lt;&gt;"",D1390,IF(OR(COUNTA($G$3:$G1390)&lt;COUNTA($G$3:$G$1048576),$G1390&lt;&gt;""),N1389,""))</f>
        <v/>
      </c>
      <c r="O1390" s="8" t="str">
        <f t="shared" si="154"/>
        <v/>
      </c>
      <c r="P1390" s="10" t="str">
        <f>IFERROR(IF(O1390="",IF(COUNT(S$3:S$1048576)=COUNT(S$3:S1390),IF(S1390="","",INDEX(O$3:O1390,MATCH(MAX(K$3:K1390),K$3:K1390,0),0)),INDEX(O$3:O1390,MATCH(MAX(K$3:K1390),K$3:K1390,0),0)),O1390),"")</f>
        <v/>
      </c>
      <c r="Q1390" s="9" t="str">
        <f>IF(R1390="","",COUNT(R$3:R1390))</f>
        <v/>
      </c>
      <c r="R1390" s="7" t="str">
        <f t="shared" si="155"/>
        <v/>
      </c>
      <c r="S1390" s="11" t="str">
        <f>IFERROR(IF(COUNTA($E1390:$G1390)=0,"",IF(AND(R1390="",$O1390=INDEX(O$3:O1390,MATCH(MAX(Q$3:Q1390),Q$3:Q1390,0),0)),INDEX(R$3:R1390,MATCH(MAX(Q$3:Q1390),Q$3:Q1390,0),0),R1390)),"")</f>
        <v/>
      </c>
      <c r="T1390" s="7" t="str">
        <f>IF(U1390="","",COUNT(U$3:U1390))</f>
        <v/>
      </c>
      <c r="U1390" s="7" t="str">
        <f t="shared" si="150"/>
        <v/>
      </c>
      <c r="V1390" s="11" t="str">
        <f>IFERROR(IF(S1390="","",IF(U1390="",IF(AND(E1390="",F1390="",G1390&lt;&gt;"",$O1390=INDEX(O$3:O1390,MATCH(MAX(T$3:T1390),T$3:T1390,0),0)),INDEX(U$3:U1390,MATCH(MAX(T$3:T1390),T$3:T1390,0),0),IF(AND(S1390&lt;&gt;"",U1390=""),0,"")),U1390)),"")</f>
        <v/>
      </c>
      <c r="W1390" s="13" t="str">
        <f t="shared" si="151"/>
        <v/>
      </c>
      <c r="X1390" s="52" t="str">
        <f t="shared" si="156"/>
        <v/>
      </c>
      <c r="Y1390" s="52" t="str">
        <f t="shared" si="152"/>
        <v/>
      </c>
      <c r="Z1390" s="79" t="str">
        <f t="shared" si="153"/>
        <v/>
      </c>
    </row>
    <row r="1391" spans="2:26" ht="35.1" customHeight="1" x14ac:dyDescent="0.2">
      <c r="B1391" s="48"/>
      <c r="C1391" s="49"/>
      <c r="D1391" s="50"/>
      <c r="E1391" s="47"/>
      <c r="F1391" s="43"/>
      <c r="G1391" s="45"/>
      <c r="K1391" s="7" t="str">
        <f>IF(O1391="","",COUNT(O$3:O1391))</f>
        <v/>
      </c>
      <c r="L1391" s="7" t="str">
        <f>IF(B1391&lt;&gt;"",B1391,IF(OR(COUNTA($G$3:$G1391)&lt;COUNTA($G$3:$G$1048576),$G1391&lt;&gt;""),L1390,""))</f>
        <v/>
      </c>
      <c r="M1391" s="7" t="str">
        <f>IF(C1391&lt;&gt;"",C1391,IF(OR(COUNTA($G$3:$G1391)&lt;COUNTA($G$3:$G$1048576),$G1391&lt;&gt;""),M1390,""))</f>
        <v/>
      </c>
      <c r="N1391" s="7" t="str">
        <f>IF(D1391&lt;&gt;"",D1391,IF(OR(COUNTA($G$3:$G1391)&lt;COUNTA($G$3:$G$1048576),$G1391&lt;&gt;""),N1390,""))</f>
        <v/>
      </c>
      <c r="O1391" s="8" t="str">
        <f t="shared" si="154"/>
        <v/>
      </c>
      <c r="P1391" s="10" t="str">
        <f>IFERROR(IF(O1391="",IF(COUNT(S$3:S$1048576)=COUNT(S$3:S1391),IF(S1391="","",INDEX(O$3:O1391,MATCH(MAX(K$3:K1391),K$3:K1391,0),0)),INDEX(O$3:O1391,MATCH(MAX(K$3:K1391),K$3:K1391,0),0)),O1391),"")</f>
        <v/>
      </c>
      <c r="Q1391" s="9" t="str">
        <f>IF(R1391="","",COUNT(R$3:R1391))</f>
        <v/>
      </c>
      <c r="R1391" s="7" t="str">
        <f t="shared" si="155"/>
        <v/>
      </c>
      <c r="S1391" s="11" t="str">
        <f>IFERROR(IF(COUNTA($E1391:$G1391)=0,"",IF(AND(R1391="",$O1391=INDEX(O$3:O1391,MATCH(MAX(Q$3:Q1391),Q$3:Q1391,0),0)),INDEX(R$3:R1391,MATCH(MAX(Q$3:Q1391),Q$3:Q1391,0),0),R1391)),"")</f>
        <v/>
      </c>
      <c r="T1391" s="7" t="str">
        <f>IF(U1391="","",COUNT(U$3:U1391))</f>
        <v/>
      </c>
      <c r="U1391" s="7" t="str">
        <f t="shared" si="150"/>
        <v/>
      </c>
      <c r="V1391" s="11" t="str">
        <f>IFERROR(IF(S1391="","",IF(U1391="",IF(AND(E1391="",F1391="",G1391&lt;&gt;"",$O1391=INDEX(O$3:O1391,MATCH(MAX(T$3:T1391),T$3:T1391,0),0)),INDEX(U$3:U1391,MATCH(MAX(T$3:T1391),T$3:T1391,0),0),IF(AND(S1391&lt;&gt;"",U1391=""),0,"")),U1391)),"")</f>
        <v/>
      </c>
      <c r="W1391" s="13" t="str">
        <f t="shared" si="151"/>
        <v/>
      </c>
      <c r="X1391" s="52" t="str">
        <f t="shared" si="156"/>
        <v/>
      </c>
      <c r="Y1391" s="52" t="str">
        <f t="shared" si="152"/>
        <v/>
      </c>
      <c r="Z1391" s="79" t="str">
        <f t="shared" si="153"/>
        <v/>
      </c>
    </row>
    <row r="1392" spans="2:26" ht="35.1" customHeight="1" x14ac:dyDescent="0.2">
      <c r="B1392" s="48"/>
      <c r="C1392" s="49"/>
      <c r="D1392" s="50"/>
      <c r="E1392" s="47"/>
      <c r="F1392" s="43"/>
      <c r="G1392" s="45"/>
      <c r="K1392" s="7" t="str">
        <f>IF(O1392="","",COUNT(O$3:O1392))</f>
        <v/>
      </c>
      <c r="L1392" s="7" t="str">
        <f>IF(B1392&lt;&gt;"",B1392,IF(OR(COUNTA($G$3:$G1392)&lt;COUNTA($G$3:$G$1048576),$G1392&lt;&gt;""),L1391,""))</f>
        <v/>
      </c>
      <c r="M1392" s="7" t="str">
        <f>IF(C1392&lt;&gt;"",C1392,IF(OR(COUNTA($G$3:$G1392)&lt;COUNTA($G$3:$G$1048576),$G1392&lt;&gt;""),M1391,""))</f>
        <v/>
      </c>
      <c r="N1392" s="7" t="str">
        <f>IF(D1392&lt;&gt;"",D1392,IF(OR(COUNTA($G$3:$G1392)&lt;COUNTA($G$3:$G$1048576),$G1392&lt;&gt;""),N1391,""))</f>
        <v/>
      </c>
      <c r="O1392" s="8" t="str">
        <f t="shared" si="154"/>
        <v/>
      </c>
      <c r="P1392" s="10" t="str">
        <f>IFERROR(IF(O1392="",IF(COUNT(S$3:S$1048576)=COUNT(S$3:S1392),IF(S1392="","",INDEX(O$3:O1392,MATCH(MAX(K$3:K1392),K$3:K1392,0),0)),INDEX(O$3:O1392,MATCH(MAX(K$3:K1392),K$3:K1392,0),0)),O1392),"")</f>
        <v/>
      </c>
      <c r="Q1392" s="9" t="str">
        <f>IF(R1392="","",COUNT(R$3:R1392))</f>
        <v/>
      </c>
      <c r="R1392" s="7" t="str">
        <f t="shared" si="155"/>
        <v/>
      </c>
      <c r="S1392" s="11" t="str">
        <f>IFERROR(IF(COUNTA($E1392:$G1392)=0,"",IF(AND(R1392="",$O1392=INDEX(O$3:O1392,MATCH(MAX(Q$3:Q1392),Q$3:Q1392,0),0)),INDEX(R$3:R1392,MATCH(MAX(Q$3:Q1392),Q$3:Q1392,0),0),R1392)),"")</f>
        <v/>
      </c>
      <c r="T1392" s="7" t="str">
        <f>IF(U1392="","",COUNT(U$3:U1392))</f>
        <v/>
      </c>
      <c r="U1392" s="7" t="str">
        <f t="shared" si="150"/>
        <v/>
      </c>
      <c r="V1392" s="11" t="str">
        <f>IFERROR(IF(S1392="","",IF(U1392="",IF(AND(E1392="",F1392="",G1392&lt;&gt;"",$O1392=INDEX(O$3:O1392,MATCH(MAX(T$3:T1392),T$3:T1392,0),0)),INDEX(U$3:U1392,MATCH(MAX(T$3:T1392),T$3:T1392,0),0),IF(AND(S1392&lt;&gt;"",U1392=""),0,"")),U1392)),"")</f>
        <v/>
      </c>
      <c r="W1392" s="13" t="str">
        <f t="shared" si="151"/>
        <v/>
      </c>
      <c r="X1392" s="52" t="str">
        <f t="shared" si="156"/>
        <v/>
      </c>
      <c r="Y1392" s="52" t="str">
        <f t="shared" si="152"/>
        <v/>
      </c>
      <c r="Z1392" s="79" t="str">
        <f t="shared" si="153"/>
        <v/>
      </c>
    </row>
    <row r="1393" spans="2:26" ht="35.1" customHeight="1" x14ac:dyDescent="0.2">
      <c r="B1393" s="48"/>
      <c r="C1393" s="49"/>
      <c r="D1393" s="50"/>
      <c r="E1393" s="47"/>
      <c r="F1393" s="43"/>
      <c r="G1393" s="45"/>
      <c r="K1393" s="7" t="str">
        <f>IF(O1393="","",COUNT(O$3:O1393))</f>
        <v/>
      </c>
      <c r="L1393" s="7" t="str">
        <f>IF(B1393&lt;&gt;"",B1393,IF(OR(COUNTA($G$3:$G1393)&lt;COUNTA($G$3:$G$1048576),$G1393&lt;&gt;""),L1392,""))</f>
        <v/>
      </c>
      <c r="M1393" s="7" t="str">
        <f>IF(C1393&lt;&gt;"",C1393,IF(OR(COUNTA($G$3:$G1393)&lt;COUNTA($G$3:$G$1048576),$G1393&lt;&gt;""),M1392,""))</f>
        <v/>
      </c>
      <c r="N1393" s="7" t="str">
        <f>IF(D1393&lt;&gt;"",D1393,IF(OR(COUNTA($G$3:$G1393)&lt;COUNTA($G$3:$G$1048576),$G1393&lt;&gt;""),N1392,""))</f>
        <v/>
      </c>
      <c r="O1393" s="8" t="str">
        <f t="shared" si="154"/>
        <v/>
      </c>
      <c r="P1393" s="10" t="str">
        <f>IFERROR(IF(O1393="",IF(COUNT(S$3:S$1048576)=COUNT(S$3:S1393),IF(S1393="","",INDEX(O$3:O1393,MATCH(MAX(K$3:K1393),K$3:K1393,0),0)),INDEX(O$3:O1393,MATCH(MAX(K$3:K1393),K$3:K1393,0),0)),O1393),"")</f>
        <v/>
      </c>
      <c r="Q1393" s="9" t="str">
        <f>IF(R1393="","",COUNT(R$3:R1393))</f>
        <v/>
      </c>
      <c r="R1393" s="7" t="str">
        <f t="shared" si="155"/>
        <v/>
      </c>
      <c r="S1393" s="11" t="str">
        <f>IFERROR(IF(COUNTA($E1393:$G1393)=0,"",IF(AND(R1393="",$O1393=INDEX(O$3:O1393,MATCH(MAX(Q$3:Q1393),Q$3:Q1393,0),0)),INDEX(R$3:R1393,MATCH(MAX(Q$3:Q1393),Q$3:Q1393,0),0),R1393)),"")</f>
        <v/>
      </c>
      <c r="T1393" s="7" t="str">
        <f>IF(U1393="","",COUNT(U$3:U1393))</f>
        <v/>
      </c>
      <c r="U1393" s="7" t="str">
        <f t="shared" si="150"/>
        <v/>
      </c>
      <c r="V1393" s="11" t="str">
        <f>IFERROR(IF(S1393="","",IF(U1393="",IF(AND(E1393="",F1393="",G1393&lt;&gt;"",$O1393=INDEX(O$3:O1393,MATCH(MAX(T$3:T1393),T$3:T1393,0),0)),INDEX(U$3:U1393,MATCH(MAX(T$3:T1393),T$3:T1393,0),0),IF(AND(S1393&lt;&gt;"",U1393=""),0,"")),U1393)),"")</f>
        <v/>
      </c>
      <c r="W1393" s="13" t="str">
        <f t="shared" si="151"/>
        <v/>
      </c>
      <c r="X1393" s="52" t="str">
        <f t="shared" si="156"/>
        <v/>
      </c>
      <c r="Y1393" s="52" t="str">
        <f t="shared" si="152"/>
        <v/>
      </c>
      <c r="Z1393" s="79" t="str">
        <f t="shared" si="153"/>
        <v/>
      </c>
    </row>
    <row r="1394" spans="2:26" ht="35.1" customHeight="1" x14ac:dyDescent="0.2">
      <c r="B1394" s="48"/>
      <c r="C1394" s="49"/>
      <c r="D1394" s="50"/>
      <c r="E1394" s="47"/>
      <c r="F1394" s="43"/>
      <c r="G1394" s="45"/>
      <c r="K1394" s="7" t="str">
        <f>IF(O1394="","",COUNT(O$3:O1394))</f>
        <v/>
      </c>
      <c r="L1394" s="7" t="str">
        <f>IF(B1394&lt;&gt;"",B1394,IF(OR(COUNTA($G$3:$G1394)&lt;COUNTA($G$3:$G$1048576),$G1394&lt;&gt;""),L1393,""))</f>
        <v/>
      </c>
      <c r="M1394" s="7" t="str">
        <f>IF(C1394&lt;&gt;"",C1394,IF(OR(COUNTA($G$3:$G1394)&lt;COUNTA($G$3:$G$1048576),$G1394&lt;&gt;""),M1393,""))</f>
        <v/>
      </c>
      <c r="N1394" s="7" t="str">
        <f>IF(D1394&lt;&gt;"",D1394,IF(OR(COUNTA($G$3:$G1394)&lt;COUNTA($G$3:$G$1048576),$G1394&lt;&gt;""),N1393,""))</f>
        <v/>
      </c>
      <c r="O1394" s="8" t="str">
        <f t="shared" si="154"/>
        <v/>
      </c>
      <c r="P1394" s="10" t="str">
        <f>IFERROR(IF(O1394="",IF(COUNT(S$3:S$1048576)=COUNT(S$3:S1394),IF(S1394="","",INDEX(O$3:O1394,MATCH(MAX(K$3:K1394),K$3:K1394,0),0)),INDEX(O$3:O1394,MATCH(MAX(K$3:K1394),K$3:K1394,0),0)),O1394),"")</f>
        <v/>
      </c>
      <c r="Q1394" s="9" t="str">
        <f>IF(R1394="","",COUNT(R$3:R1394))</f>
        <v/>
      </c>
      <c r="R1394" s="7" t="str">
        <f t="shared" si="155"/>
        <v/>
      </c>
      <c r="S1394" s="11" t="str">
        <f>IFERROR(IF(COUNTA($E1394:$G1394)=0,"",IF(AND(R1394="",$O1394=INDEX(O$3:O1394,MATCH(MAX(Q$3:Q1394),Q$3:Q1394,0),0)),INDEX(R$3:R1394,MATCH(MAX(Q$3:Q1394),Q$3:Q1394,0),0),R1394)),"")</f>
        <v/>
      </c>
      <c r="T1394" s="7" t="str">
        <f>IF(U1394="","",COUNT(U$3:U1394))</f>
        <v/>
      </c>
      <c r="U1394" s="7" t="str">
        <f t="shared" si="150"/>
        <v/>
      </c>
      <c r="V1394" s="11" t="str">
        <f>IFERROR(IF(S1394="","",IF(U1394="",IF(AND(E1394="",F1394="",G1394&lt;&gt;"",$O1394=INDEX(O$3:O1394,MATCH(MAX(T$3:T1394),T$3:T1394,0),0)),INDEX(U$3:U1394,MATCH(MAX(T$3:T1394),T$3:T1394,0),0),IF(AND(S1394&lt;&gt;"",U1394=""),0,"")),U1394)),"")</f>
        <v/>
      </c>
      <c r="W1394" s="13" t="str">
        <f t="shared" si="151"/>
        <v/>
      </c>
      <c r="X1394" s="52" t="str">
        <f t="shared" si="156"/>
        <v/>
      </c>
      <c r="Y1394" s="52" t="str">
        <f t="shared" si="152"/>
        <v/>
      </c>
      <c r="Z1394" s="79" t="str">
        <f t="shared" si="153"/>
        <v/>
      </c>
    </row>
    <row r="1395" spans="2:26" ht="35.1" customHeight="1" x14ac:dyDescent="0.2">
      <c r="B1395" s="48"/>
      <c r="C1395" s="49"/>
      <c r="D1395" s="50"/>
      <c r="E1395" s="47"/>
      <c r="F1395" s="43"/>
      <c r="G1395" s="45"/>
      <c r="K1395" s="7" t="str">
        <f>IF(O1395="","",COUNT(O$3:O1395))</f>
        <v/>
      </c>
      <c r="L1395" s="7" t="str">
        <f>IF(B1395&lt;&gt;"",B1395,IF(OR(COUNTA($G$3:$G1395)&lt;COUNTA($G$3:$G$1048576),$G1395&lt;&gt;""),L1394,""))</f>
        <v/>
      </c>
      <c r="M1395" s="7" t="str">
        <f>IF(C1395&lt;&gt;"",C1395,IF(OR(COUNTA($G$3:$G1395)&lt;COUNTA($G$3:$G$1048576),$G1395&lt;&gt;""),M1394,""))</f>
        <v/>
      </c>
      <c r="N1395" s="7" t="str">
        <f>IF(D1395&lt;&gt;"",D1395,IF(OR(COUNTA($G$3:$G1395)&lt;COUNTA($G$3:$G$1048576),$G1395&lt;&gt;""),N1394,""))</f>
        <v/>
      </c>
      <c r="O1395" s="8" t="str">
        <f t="shared" si="154"/>
        <v/>
      </c>
      <c r="P1395" s="10" t="str">
        <f>IFERROR(IF(O1395="",IF(COUNT(S$3:S$1048576)=COUNT(S$3:S1395),IF(S1395="","",INDEX(O$3:O1395,MATCH(MAX(K$3:K1395),K$3:K1395,0),0)),INDEX(O$3:O1395,MATCH(MAX(K$3:K1395),K$3:K1395,0),0)),O1395),"")</f>
        <v/>
      </c>
      <c r="Q1395" s="9" t="str">
        <f>IF(R1395="","",COUNT(R$3:R1395))</f>
        <v/>
      </c>
      <c r="R1395" s="7" t="str">
        <f t="shared" si="155"/>
        <v/>
      </c>
      <c r="S1395" s="11" t="str">
        <f>IFERROR(IF(COUNTA($E1395:$G1395)=0,"",IF(AND(R1395="",$O1395=INDEX(O$3:O1395,MATCH(MAX(Q$3:Q1395),Q$3:Q1395,0),0)),INDEX(R$3:R1395,MATCH(MAX(Q$3:Q1395),Q$3:Q1395,0),0),R1395)),"")</f>
        <v/>
      </c>
      <c r="T1395" s="7" t="str">
        <f>IF(U1395="","",COUNT(U$3:U1395))</f>
        <v/>
      </c>
      <c r="U1395" s="7" t="str">
        <f t="shared" si="150"/>
        <v/>
      </c>
      <c r="V1395" s="11" t="str">
        <f>IFERROR(IF(S1395="","",IF(U1395="",IF(AND(E1395="",F1395="",G1395&lt;&gt;"",$O1395=INDEX(O$3:O1395,MATCH(MAX(T$3:T1395),T$3:T1395,0),0)),INDEX(U$3:U1395,MATCH(MAX(T$3:T1395),T$3:T1395,0),0),IF(AND(S1395&lt;&gt;"",U1395=""),0,"")),U1395)),"")</f>
        <v/>
      </c>
      <c r="W1395" s="13" t="str">
        <f t="shared" si="151"/>
        <v/>
      </c>
      <c r="X1395" s="52" t="str">
        <f t="shared" si="156"/>
        <v/>
      </c>
      <c r="Y1395" s="52" t="str">
        <f t="shared" si="152"/>
        <v/>
      </c>
      <c r="Z1395" s="79" t="str">
        <f t="shared" si="153"/>
        <v/>
      </c>
    </row>
    <row r="1396" spans="2:26" ht="35.1" customHeight="1" x14ac:dyDescent="0.2">
      <c r="B1396" s="48"/>
      <c r="C1396" s="49"/>
      <c r="D1396" s="50"/>
      <c r="E1396" s="47"/>
      <c r="F1396" s="43"/>
      <c r="G1396" s="45"/>
      <c r="K1396" s="7" t="str">
        <f>IF(O1396="","",COUNT(O$3:O1396))</f>
        <v/>
      </c>
      <c r="L1396" s="7" t="str">
        <f>IF(B1396&lt;&gt;"",B1396,IF(OR(COUNTA($G$3:$G1396)&lt;COUNTA($G$3:$G$1048576),$G1396&lt;&gt;""),L1395,""))</f>
        <v/>
      </c>
      <c r="M1396" s="7" t="str">
        <f>IF(C1396&lt;&gt;"",C1396,IF(OR(COUNTA($G$3:$G1396)&lt;COUNTA($G$3:$G$1048576),$G1396&lt;&gt;""),M1395,""))</f>
        <v/>
      </c>
      <c r="N1396" s="7" t="str">
        <f>IF(D1396&lt;&gt;"",D1396,IF(OR(COUNTA($G$3:$G1396)&lt;COUNTA($G$3:$G$1048576),$G1396&lt;&gt;""),N1395,""))</f>
        <v/>
      </c>
      <c r="O1396" s="8" t="str">
        <f t="shared" si="154"/>
        <v/>
      </c>
      <c r="P1396" s="10" t="str">
        <f>IFERROR(IF(O1396="",IF(COUNT(S$3:S$1048576)=COUNT(S$3:S1396),IF(S1396="","",INDEX(O$3:O1396,MATCH(MAX(K$3:K1396),K$3:K1396,0),0)),INDEX(O$3:O1396,MATCH(MAX(K$3:K1396),K$3:K1396,0),0)),O1396),"")</f>
        <v/>
      </c>
      <c r="Q1396" s="9" t="str">
        <f>IF(R1396="","",COUNT(R$3:R1396))</f>
        <v/>
      </c>
      <c r="R1396" s="7" t="str">
        <f t="shared" si="155"/>
        <v/>
      </c>
      <c r="S1396" s="11" t="str">
        <f>IFERROR(IF(COUNTA($E1396:$G1396)=0,"",IF(AND(R1396="",$O1396=INDEX(O$3:O1396,MATCH(MAX(Q$3:Q1396),Q$3:Q1396,0),0)),INDEX(R$3:R1396,MATCH(MAX(Q$3:Q1396),Q$3:Q1396,0),0),R1396)),"")</f>
        <v/>
      </c>
      <c r="T1396" s="7" t="str">
        <f>IF(U1396="","",COUNT(U$3:U1396))</f>
        <v/>
      </c>
      <c r="U1396" s="7" t="str">
        <f t="shared" si="150"/>
        <v/>
      </c>
      <c r="V1396" s="11" t="str">
        <f>IFERROR(IF(S1396="","",IF(U1396="",IF(AND(E1396="",F1396="",G1396&lt;&gt;"",$O1396=INDEX(O$3:O1396,MATCH(MAX(T$3:T1396),T$3:T1396,0),0)),INDEX(U$3:U1396,MATCH(MAX(T$3:T1396),T$3:T1396,0),0),IF(AND(S1396&lt;&gt;"",U1396=""),0,"")),U1396)),"")</f>
        <v/>
      </c>
      <c r="W1396" s="13" t="str">
        <f t="shared" si="151"/>
        <v/>
      </c>
      <c r="X1396" s="52" t="str">
        <f t="shared" si="156"/>
        <v/>
      </c>
      <c r="Y1396" s="52" t="str">
        <f t="shared" si="152"/>
        <v/>
      </c>
      <c r="Z1396" s="79" t="str">
        <f t="shared" si="153"/>
        <v/>
      </c>
    </row>
    <row r="1397" spans="2:26" ht="35.1" customHeight="1" x14ac:dyDescent="0.2">
      <c r="B1397" s="48"/>
      <c r="C1397" s="49"/>
      <c r="D1397" s="50"/>
      <c r="E1397" s="47"/>
      <c r="F1397" s="43"/>
      <c r="G1397" s="45"/>
      <c r="K1397" s="7" t="str">
        <f>IF(O1397="","",COUNT(O$3:O1397))</f>
        <v/>
      </c>
      <c r="L1397" s="7" t="str">
        <f>IF(B1397&lt;&gt;"",B1397,IF(OR(COUNTA($G$3:$G1397)&lt;COUNTA($G$3:$G$1048576),$G1397&lt;&gt;""),L1396,""))</f>
        <v/>
      </c>
      <c r="M1397" s="7" t="str">
        <f>IF(C1397&lt;&gt;"",C1397,IF(OR(COUNTA($G$3:$G1397)&lt;COUNTA($G$3:$G$1048576),$G1397&lt;&gt;""),M1396,""))</f>
        <v/>
      </c>
      <c r="N1397" s="7" t="str">
        <f>IF(D1397&lt;&gt;"",D1397,IF(OR(COUNTA($G$3:$G1397)&lt;COUNTA($G$3:$G$1048576),$G1397&lt;&gt;""),N1396,""))</f>
        <v/>
      </c>
      <c r="O1397" s="8" t="str">
        <f t="shared" si="154"/>
        <v/>
      </c>
      <c r="P1397" s="10" t="str">
        <f>IFERROR(IF(O1397="",IF(COUNT(S$3:S$1048576)=COUNT(S$3:S1397),IF(S1397="","",INDEX(O$3:O1397,MATCH(MAX(K$3:K1397),K$3:K1397,0),0)),INDEX(O$3:O1397,MATCH(MAX(K$3:K1397),K$3:K1397,0),0)),O1397),"")</f>
        <v/>
      </c>
      <c r="Q1397" s="9" t="str">
        <f>IF(R1397="","",COUNT(R$3:R1397))</f>
        <v/>
      </c>
      <c r="R1397" s="7" t="str">
        <f t="shared" si="155"/>
        <v/>
      </c>
      <c r="S1397" s="11" t="str">
        <f>IFERROR(IF(COUNTA($E1397:$G1397)=0,"",IF(AND(R1397="",$O1397=INDEX(O$3:O1397,MATCH(MAX(Q$3:Q1397),Q$3:Q1397,0),0)),INDEX(R$3:R1397,MATCH(MAX(Q$3:Q1397),Q$3:Q1397,0),0),R1397)),"")</f>
        <v/>
      </c>
      <c r="T1397" s="7" t="str">
        <f>IF(U1397="","",COUNT(U$3:U1397))</f>
        <v/>
      </c>
      <c r="U1397" s="7" t="str">
        <f t="shared" si="150"/>
        <v/>
      </c>
      <c r="V1397" s="11" t="str">
        <f>IFERROR(IF(S1397="","",IF(U1397="",IF(AND(E1397="",F1397="",G1397&lt;&gt;"",$O1397=INDEX(O$3:O1397,MATCH(MAX(T$3:T1397),T$3:T1397,0),0)),INDEX(U$3:U1397,MATCH(MAX(T$3:T1397),T$3:T1397,0),0),IF(AND(S1397&lt;&gt;"",U1397=""),0,"")),U1397)),"")</f>
        <v/>
      </c>
      <c r="W1397" s="13" t="str">
        <f t="shared" si="151"/>
        <v/>
      </c>
      <c r="X1397" s="52" t="str">
        <f t="shared" si="156"/>
        <v/>
      </c>
      <c r="Y1397" s="52" t="str">
        <f t="shared" si="152"/>
        <v/>
      </c>
      <c r="Z1397" s="79" t="str">
        <f t="shared" si="153"/>
        <v/>
      </c>
    </row>
    <row r="1398" spans="2:26" ht="35.1" customHeight="1" x14ac:dyDescent="0.2">
      <c r="B1398" s="48"/>
      <c r="C1398" s="49"/>
      <c r="D1398" s="50"/>
      <c r="E1398" s="47"/>
      <c r="F1398" s="43"/>
      <c r="G1398" s="45"/>
      <c r="K1398" s="7" t="str">
        <f>IF(O1398="","",COUNT(O$3:O1398))</f>
        <v/>
      </c>
      <c r="L1398" s="7" t="str">
        <f>IF(B1398&lt;&gt;"",B1398,IF(OR(COUNTA($G$3:$G1398)&lt;COUNTA($G$3:$G$1048576),$G1398&lt;&gt;""),L1397,""))</f>
        <v/>
      </c>
      <c r="M1398" s="7" t="str">
        <f>IF(C1398&lt;&gt;"",C1398,IF(OR(COUNTA($G$3:$G1398)&lt;COUNTA($G$3:$G$1048576),$G1398&lt;&gt;""),M1397,""))</f>
        <v/>
      </c>
      <c r="N1398" s="7" t="str">
        <f>IF(D1398&lt;&gt;"",D1398,IF(OR(COUNTA($G$3:$G1398)&lt;COUNTA($G$3:$G$1048576),$G1398&lt;&gt;""),N1397,""))</f>
        <v/>
      </c>
      <c r="O1398" s="8" t="str">
        <f t="shared" si="154"/>
        <v/>
      </c>
      <c r="P1398" s="10" t="str">
        <f>IFERROR(IF(O1398="",IF(COUNT(S$3:S$1048576)=COUNT(S$3:S1398),IF(S1398="","",INDEX(O$3:O1398,MATCH(MAX(K$3:K1398),K$3:K1398,0),0)),INDEX(O$3:O1398,MATCH(MAX(K$3:K1398),K$3:K1398,0),0)),O1398),"")</f>
        <v/>
      </c>
      <c r="Q1398" s="9" t="str">
        <f>IF(R1398="","",COUNT(R$3:R1398))</f>
        <v/>
      </c>
      <c r="R1398" s="7" t="str">
        <f t="shared" si="155"/>
        <v/>
      </c>
      <c r="S1398" s="11" t="str">
        <f>IFERROR(IF(COUNTA($E1398:$G1398)=0,"",IF(AND(R1398="",$O1398=INDEX(O$3:O1398,MATCH(MAX(Q$3:Q1398),Q$3:Q1398,0),0)),INDEX(R$3:R1398,MATCH(MAX(Q$3:Q1398),Q$3:Q1398,0),0),R1398)),"")</f>
        <v/>
      </c>
      <c r="T1398" s="7" t="str">
        <f>IF(U1398="","",COUNT(U$3:U1398))</f>
        <v/>
      </c>
      <c r="U1398" s="7" t="str">
        <f t="shared" si="150"/>
        <v/>
      </c>
      <c r="V1398" s="11" t="str">
        <f>IFERROR(IF(S1398="","",IF(U1398="",IF(AND(E1398="",F1398="",G1398&lt;&gt;"",$O1398=INDEX(O$3:O1398,MATCH(MAX(T$3:T1398),T$3:T1398,0),0)),INDEX(U$3:U1398,MATCH(MAX(T$3:T1398),T$3:T1398,0),0),IF(AND(S1398&lt;&gt;"",U1398=""),0,"")),U1398)),"")</f>
        <v/>
      </c>
      <c r="W1398" s="13" t="str">
        <f t="shared" si="151"/>
        <v/>
      </c>
      <c r="X1398" s="52" t="str">
        <f t="shared" si="156"/>
        <v/>
      </c>
      <c r="Y1398" s="52" t="str">
        <f t="shared" si="152"/>
        <v/>
      </c>
      <c r="Z1398" s="79" t="str">
        <f t="shared" si="153"/>
        <v/>
      </c>
    </row>
    <row r="1399" spans="2:26" ht="35.1" customHeight="1" x14ac:dyDescent="0.2">
      <c r="B1399" s="48"/>
      <c r="C1399" s="49"/>
      <c r="D1399" s="50"/>
      <c r="E1399" s="47"/>
      <c r="F1399" s="43"/>
      <c r="G1399" s="45"/>
      <c r="K1399" s="7" t="str">
        <f>IF(O1399="","",COUNT(O$3:O1399))</f>
        <v/>
      </c>
      <c r="L1399" s="7" t="str">
        <f>IF(B1399&lt;&gt;"",B1399,IF(OR(COUNTA($G$3:$G1399)&lt;COUNTA($G$3:$G$1048576),$G1399&lt;&gt;""),L1398,""))</f>
        <v/>
      </c>
      <c r="M1399" s="7" t="str">
        <f>IF(C1399&lt;&gt;"",C1399,IF(OR(COUNTA($G$3:$G1399)&lt;COUNTA($G$3:$G$1048576),$G1399&lt;&gt;""),M1398,""))</f>
        <v/>
      </c>
      <c r="N1399" s="7" t="str">
        <f>IF(D1399&lt;&gt;"",D1399,IF(OR(COUNTA($G$3:$G1399)&lt;COUNTA($G$3:$G$1048576),$G1399&lt;&gt;""),N1398,""))</f>
        <v/>
      </c>
      <c r="O1399" s="8" t="str">
        <f t="shared" si="154"/>
        <v/>
      </c>
      <c r="P1399" s="10" t="str">
        <f>IFERROR(IF(O1399="",IF(COUNT(S$3:S$1048576)=COUNT(S$3:S1399),IF(S1399="","",INDEX(O$3:O1399,MATCH(MAX(K$3:K1399),K$3:K1399,0),0)),INDEX(O$3:O1399,MATCH(MAX(K$3:K1399),K$3:K1399,0),0)),O1399),"")</f>
        <v/>
      </c>
      <c r="Q1399" s="9" t="str">
        <f>IF(R1399="","",COUNT(R$3:R1399))</f>
        <v/>
      </c>
      <c r="R1399" s="7" t="str">
        <f t="shared" si="155"/>
        <v/>
      </c>
      <c r="S1399" s="11" t="str">
        <f>IFERROR(IF(COUNTA($E1399:$G1399)=0,"",IF(AND(R1399="",$O1399=INDEX(O$3:O1399,MATCH(MAX(Q$3:Q1399),Q$3:Q1399,0),0)),INDEX(R$3:R1399,MATCH(MAX(Q$3:Q1399),Q$3:Q1399,0),0),R1399)),"")</f>
        <v/>
      </c>
      <c r="T1399" s="7" t="str">
        <f>IF(U1399="","",COUNT(U$3:U1399))</f>
        <v/>
      </c>
      <c r="U1399" s="7" t="str">
        <f t="shared" si="150"/>
        <v/>
      </c>
      <c r="V1399" s="11" t="str">
        <f>IFERROR(IF(S1399="","",IF(U1399="",IF(AND(E1399="",F1399="",G1399&lt;&gt;"",$O1399=INDEX(O$3:O1399,MATCH(MAX(T$3:T1399),T$3:T1399,0),0)),INDEX(U$3:U1399,MATCH(MAX(T$3:T1399),T$3:T1399,0),0),IF(AND(S1399&lt;&gt;"",U1399=""),0,"")),U1399)),"")</f>
        <v/>
      </c>
      <c r="W1399" s="13" t="str">
        <f t="shared" si="151"/>
        <v/>
      </c>
      <c r="X1399" s="52" t="str">
        <f t="shared" si="156"/>
        <v/>
      </c>
      <c r="Y1399" s="52" t="str">
        <f t="shared" si="152"/>
        <v/>
      </c>
      <c r="Z1399" s="79" t="str">
        <f t="shared" si="153"/>
        <v/>
      </c>
    </row>
    <row r="1400" spans="2:26" ht="35.1" customHeight="1" x14ac:dyDescent="0.2">
      <c r="B1400" s="48"/>
      <c r="C1400" s="49"/>
      <c r="D1400" s="50"/>
      <c r="E1400" s="47"/>
      <c r="F1400" s="43"/>
      <c r="G1400" s="45"/>
      <c r="K1400" s="7" t="str">
        <f>IF(O1400="","",COUNT(O$3:O1400))</f>
        <v/>
      </c>
      <c r="L1400" s="7" t="str">
        <f>IF(B1400&lt;&gt;"",B1400,IF(OR(COUNTA($G$3:$G1400)&lt;COUNTA($G$3:$G$1048576),$G1400&lt;&gt;""),L1399,""))</f>
        <v/>
      </c>
      <c r="M1400" s="7" t="str">
        <f>IF(C1400&lt;&gt;"",C1400,IF(OR(COUNTA($G$3:$G1400)&lt;COUNTA($G$3:$G$1048576),$G1400&lt;&gt;""),M1399,""))</f>
        <v/>
      </c>
      <c r="N1400" s="7" t="str">
        <f>IF(D1400&lt;&gt;"",D1400,IF(OR(COUNTA($G$3:$G1400)&lt;COUNTA($G$3:$G$1048576),$G1400&lt;&gt;""),N1399,""))</f>
        <v/>
      </c>
      <c r="O1400" s="8" t="str">
        <f t="shared" si="154"/>
        <v/>
      </c>
      <c r="P1400" s="10" t="str">
        <f>IFERROR(IF(O1400="",IF(COUNT(S$3:S$1048576)=COUNT(S$3:S1400),IF(S1400="","",INDEX(O$3:O1400,MATCH(MAX(K$3:K1400),K$3:K1400,0),0)),INDEX(O$3:O1400,MATCH(MAX(K$3:K1400),K$3:K1400,0),0)),O1400),"")</f>
        <v/>
      </c>
      <c r="Q1400" s="9" t="str">
        <f>IF(R1400="","",COUNT(R$3:R1400))</f>
        <v/>
      </c>
      <c r="R1400" s="7" t="str">
        <f t="shared" si="155"/>
        <v/>
      </c>
      <c r="S1400" s="11" t="str">
        <f>IFERROR(IF(COUNTA($E1400:$G1400)=0,"",IF(AND(R1400="",$O1400=INDEX(O$3:O1400,MATCH(MAX(Q$3:Q1400),Q$3:Q1400,0),0)),INDEX(R$3:R1400,MATCH(MAX(Q$3:Q1400),Q$3:Q1400,0),0),R1400)),"")</f>
        <v/>
      </c>
      <c r="T1400" s="7" t="str">
        <f>IF(U1400="","",COUNT(U$3:U1400))</f>
        <v/>
      </c>
      <c r="U1400" s="7" t="str">
        <f t="shared" si="150"/>
        <v/>
      </c>
      <c r="V1400" s="11" t="str">
        <f>IFERROR(IF(S1400="","",IF(U1400="",IF(AND(E1400="",F1400="",G1400&lt;&gt;"",$O1400=INDEX(O$3:O1400,MATCH(MAX(T$3:T1400),T$3:T1400,0),0)),INDEX(U$3:U1400,MATCH(MAX(T$3:T1400),T$3:T1400,0),0),IF(AND(S1400&lt;&gt;"",U1400=""),0,"")),U1400)),"")</f>
        <v/>
      </c>
      <c r="W1400" s="13" t="str">
        <f t="shared" si="151"/>
        <v/>
      </c>
      <c r="X1400" s="52" t="str">
        <f t="shared" si="156"/>
        <v/>
      </c>
      <c r="Y1400" s="52" t="str">
        <f t="shared" si="152"/>
        <v/>
      </c>
      <c r="Z1400" s="79" t="str">
        <f t="shared" si="153"/>
        <v/>
      </c>
    </row>
    <row r="1401" spans="2:26" ht="35.1" customHeight="1" x14ac:dyDescent="0.2">
      <c r="B1401" s="48"/>
      <c r="C1401" s="49"/>
      <c r="D1401" s="50"/>
      <c r="E1401" s="47"/>
      <c r="F1401" s="43"/>
      <c r="G1401" s="45"/>
      <c r="K1401" s="7" t="str">
        <f>IF(O1401="","",COUNT(O$3:O1401))</f>
        <v/>
      </c>
      <c r="L1401" s="7" t="str">
        <f>IF(B1401&lt;&gt;"",B1401,IF(OR(COUNTA($G$3:$G1401)&lt;COUNTA($G$3:$G$1048576),$G1401&lt;&gt;""),L1400,""))</f>
        <v/>
      </c>
      <c r="M1401" s="7" t="str">
        <f>IF(C1401&lt;&gt;"",C1401,IF(OR(COUNTA($G$3:$G1401)&lt;COUNTA($G$3:$G$1048576),$G1401&lt;&gt;""),M1400,""))</f>
        <v/>
      </c>
      <c r="N1401" s="7" t="str">
        <f>IF(D1401&lt;&gt;"",D1401,IF(OR(COUNTA($G$3:$G1401)&lt;COUNTA($G$3:$G$1048576),$G1401&lt;&gt;""),N1400,""))</f>
        <v/>
      </c>
      <c r="O1401" s="8" t="str">
        <f t="shared" si="154"/>
        <v/>
      </c>
      <c r="P1401" s="10" t="str">
        <f>IFERROR(IF(O1401="",IF(COUNT(S$3:S$1048576)=COUNT(S$3:S1401),IF(S1401="","",INDEX(O$3:O1401,MATCH(MAX(K$3:K1401),K$3:K1401,0),0)),INDEX(O$3:O1401,MATCH(MAX(K$3:K1401),K$3:K1401,0),0)),O1401),"")</f>
        <v/>
      </c>
      <c r="Q1401" s="9" t="str">
        <f>IF(R1401="","",COUNT(R$3:R1401))</f>
        <v/>
      </c>
      <c r="R1401" s="7" t="str">
        <f t="shared" si="155"/>
        <v/>
      </c>
      <c r="S1401" s="11" t="str">
        <f>IFERROR(IF(COUNTA($E1401:$G1401)=0,"",IF(AND(R1401="",$O1401=INDEX(O$3:O1401,MATCH(MAX(Q$3:Q1401),Q$3:Q1401,0),0)),INDEX(R$3:R1401,MATCH(MAX(Q$3:Q1401),Q$3:Q1401,0),0),R1401)),"")</f>
        <v/>
      </c>
      <c r="T1401" s="7" t="str">
        <f>IF(U1401="","",COUNT(U$3:U1401))</f>
        <v/>
      </c>
      <c r="U1401" s="7" t="str">
        <f t="shared" si="150"/>
        <v/>
      </c>
      <c r="V1401" s="11" t="str">
        <f>IFERROR(IF(S1401="","",IF(U1401="",IF(AND(E1401="",F1401="",G1401&lt;&gt;"",$O1401=INDEX(O$3:O1401,MATCH(MAX(T$3:T1401),T$3:T1401,0),0)),INDEX(U$3:U1401,MATCH(MAX(T$3:T1401),T$3:T1401,0),0),IF(AND(S1401&lt;&gt;"",U1401=""),0,"")),U1401)),"")</f>
        <v/>
      </c>
      <c r="W1401" s="13" t="str">
        <f t="shared" si="151"/>
        <v/>
      </c>
      <c r="X1401" s="52" t="str">
        <f t="shared" si="156"/>
        <v/>
      </c>
      <c r="Y1401" s="52" t="str">
        <f t="shared" si="152"/>
        <v/>
      </c>
      <c r="Z1401" s="79" t="str">
        <f t="shared" si="153"/>
        <v/>
      </c>
    </row>
    <row r="1402" spans="2:26" ht="35.1" customHeight="1" x14ac:dyDescent="0.2">
      <c r="B1402" s="48"/>
      <c r="C1402" s="49"/>
      <c r="D1402" s="50"/>
      <c r="E1402" s="47"/>
      <c r="F1402" s="43"/>
      <c r="G1402" s="45"/>
      <c r="K1402" s="7" t="str">
        <f>IF(O1402="","",COUNT(O$3:O1402))</f>
        <v/>
      </c>
      <c r="L1402" s="7" t="str">
        <f>IF(B1402&lt;&gt;"",B1402,IF(OR(COUNTA($G$3:$G1402)&lt;COUNTA($G$3:$G$1048576),$G1402&lt;&gt;""),L1401,""))</f>
        <v/>
      </c>
      <c r="M1402" s="7" t="str">
        <f>IF(C1402&lt;&gt;"",C1402,IF(OR(COUNTA($G$3:$G1402)&lt;COUNTA($G$3:$G$1048576),$G1402&lt;&gt;""),M1401,""))</f>
        <v/>
      </c>
      <c r="N1402" s="7" t="str">
        <f>IF(D1402&lt;&gt;"",D1402,IF(OR(COUNTA($G$3:$G1402)&lt;COUNTA($G$3:$G$1048576),$G1402&lt;&gt;""),N1401,""))</f>
        <v/>
      </c>
      <c r="O1402" s="8" t="str">
        <f t="shared" si="154"/>
        <v/>
      </c>
      <c r="P1402" s="10" t="str">
        <f>IFERROR(IF(O1402="",IF(COUNT(S$3:S$1048576)=COUNT(S$3:S1402),IF(S1402="","",INDEX(O$3:O1402,MATCH(MAX(K$3:K1402),K$3:K1402,0),0)),INDEX(O$3:O1402,MATCH(MAX(K$3:K1402),K$3:K1402,0),0)),O1402),"")</f>
        <v/>
      </c>
      <c r="Q1402" s="9" t="str">
        <f>IF(R1402="","",COUNT(R$3:R1402))</f>
        <v/>
      </c>
      <c r="R1402" s="7" t="str">
        <f t="shared" si="155"/>
        <v/>
      </c>
      <c r="S1402" s="11" t="str">
        <f>IFERROR(IF(COUNTA($E1402:$G1402)=0,"",IF(AND(R1402="",$O1402=INDEX(O$3:O1402,MATCH(MAX(Q$3:Q1402),Q$3:Q1402,0),0)),INDEX(R$3:R1402,MATCH(MAX(Q$3:Q1402),Q$3:Q1402,0),0),R1402)),"")</f>
        <v/>
      </c>
      <c r="T1402" s="7" t="str">
        <f>IF(U1402="","",COUNT(U$3:U1402))</f>
        <v/>
      </c>
      <c r="U1402" s="7" t="str">
        <f t="shared" si="150"/>
        <v/>
      </c>
      <c r="V1402" s="11" t="str">
        <f>IFERROR(IF(S1402="","",IF(U1402="",IF(AND(E1402="",F1402="",G1402&lt;&gt;"",$O1402=INDEX(O$3:O1402,MATCH(MAX(T$3:T1402),T$3:T1402,0),0)),INDEX(U$3:U1402,MATCH(MAX(T$3:T1402),T$3:T1402,0),0),IF(AND(S1402&lt;&gt;"",U1402=""),0,"")),U1402)),"")</f>
        <v/>
      </c>
      <c r="W1402" s="13" t="str">
        <f t="shared" si="151"/>
        <v/>
      </c>
      <c r="X1402" s="52" t="str">
        <f t="shared" si="156"/>
        <v/>
      </c>
      <c r="Y1402" s="52" t="str">
        <f t="shared" si="152"/>
        <v/>
      </c>
      <c r="Z1402" s="79" t="str">
        <f t="shared" si="153"/>
        <v/>
      </c>
    </row>
    <row r="1403" spans="2:26" ht="35.1" customHeight="1" x14ac:dyDescent="0.2">
      <c r="B1403" s="48"/>
      <c r="C1403" s="49"/>
      <c r="D1403" s="50"/>
      <c r="E1403" s="47"/>
      <c r="F1403" s="43"/>
      <c r="G1403" s="45"/>
      <c r="K1403" s="7" t="str">
        <f>IF(O1403="","",COUNT(O$3:O1403))</f>
        <v/>
      </c>
      <c r="L1403" s="7" t="str">
        <f>IF(B1403&lt;&gt;"",B1403,IF(OR(COUNTA($G$3:$G1403)&lt;COUNTA($G$3:$G$1048576),$G1403&lt;&gt;""),L1402,""))</f>
        <v/>
      </c>
      <c r="M1403" s="7" t="str">
        <f>IF(C1403&lt;&gt;"",C1403,IF(OR(COUNTA($G$3:$G1403)&lt;COUNTA($G$3:$G$1048576),$G1403&lt;&gt;""),M1402,""))</f>
        <v/>
      </c>
      <c r="N1403" s="7" t="str">
        <f>IF(D1403&lt;&gt;"",D1403,IF(OR(COUNTA($G$3:$G1403)&lt;COUNTA($G$3:$G$1048576),$G1403&lt;&gt;""),N1402,""))</f>
        <v/>
      </c>
      <c r="O1403" s="8" t="str">
        <f t="shared" si="154"/>
        <v/>
      </c>
      <c r="P1403" s="10" t="str">
        <f>IFERROR(IF(O1403="",IF(COUNT(S$3:S$1048576)=COUNT(S$3:S1403),IF(S1403="","",INDEX(O$3:O1403,MATCH(MAX(K$3:K1403),K$3:K1403,0),0)),INDEX(O$3:O1403,MATCH(MAX(K$3:K1403),K$3:K1403,0),0)),O1403),"")</f>
        <v/>
      </c>
      <c r="Q1403" s="9" t="str">
        <f>IF(R1403="","",COUNT(R$3:R1403))</f>
        <v/>
      </c>
      <c r="R1403" s="7" t="str">
        <f t="shared" si="155"/>
        <v/>
      </c>
      <c r="S1403" s="11" t="str">
        <f>IFERROR(IF(COUNTA($E1403:$G1403)=0,"",IF(AND(R1403="",$O1403=INDEX(O$3:O1403,MATCH(MAX(Q$3:Q1403),Q$3:Q1403,0),0)),INDEX(R$3:R1403,MATCH(MAX(Q$3:Q1403),Q$3:Q1403,0),0),R1403)),"")</f>
        <v/>
      </c>
      <c r="T1403" s="7" t="str">
        <f>IF(U1403="","",COUNT(U$3:U1403))</f>
        <v/>
      </c>
      <c r="U1403" s="7" t="str">
        <f t="shared" si="150"/>
        <v/>
      </c>
      <c r="V1403" s="11" t="str">
        <f>IFERROR(IF(S1403="","",IF(U1403="",IF(AND(E1403="",F1403="",G1403&lt;&gt;"",$O1403=INDEX(O$3:O1403,MATCH(MAX(T$3:T1403),T$3:T1403,0),0)),INDEX(U$3:U1403,MATCH(MAX(T$3:T1403),T$3:T1403,0),0),IF(AND(S1403&lt;&gt;"",U1403=""),0,"")),U1403)),"")</f>
        <v/>
      </c>
      <c r="W1403" s="13" t="str">
        <f t="shared" si="151"/>
        <v/>
      </c>
      <c r="X1403" s="52" t="str">
        <f t="shared" si="156"/>
        <v/>
      </c>
      <c r="Y1403" s="52" t="str">
        <f t="shared" si="152"/>
        <v/>
      </c>
      <c r="Z1403" s="79" t="str">
        <f t="shared" si="153"/>
        <v/>
      </c>
    </row>
    <row r="1404" spans="2:26" ht="35.1" customHeight="1" x14ac:dyDescent="0.2">
      <c r="B1404" s="48"/>
      <c r="C1404" s="49"/>
      <c r="D1404" s="50"/>
      <c r="E1404" s="47"/>
      <c r="F1404" s="43"/>
      <c r="G1404" s="45"/>
      <c r="K1404" s="7" t="str">
        <f>IF(O1404="","",COUNT(O$3:O1404))</f>
        <v/>
      </c>
      <c r="L1404" s="7" t="str">
        <f>IF(B1404&lt;&gt;"",B1404,IF(OR(COUNTA($G$3:$G1404)&lt;COUNTA($G$3:$G$1048576),$G1404&lt;&gt;""),L1403,""))</f>
        <v/>
      </c>
      <c r="M1404" s="7" t="str">
        <f>IF(C1404&lt;&gt;"",C1404,IF(OR(COUNTA($G$3:$G1404)&lt;COUNTA($G$3:$G$1048576),$G1404&lt;&gt;""),M1403,""))</f>
        <v/>
      </c>
      <c r="N1404" s="7" t="str">
        <f>IF(D1404&lt;&gt;"",D1404,IF(OR(COUNTA($G$3:$G1404)&lt;COUNTA($G$3:$G$1048576),$G1404&lt;&gt;""),N1403,""))</f>
        <v/>
      </c>
      <c r="O1404" s="8" t="str">
        <f t="shared" si="154"/>
        <v/>
      </c>
      <c r="P1404" s="10" t="str">
        <f>IFERROR(IF(O1404="",IF(COUNT(S$3:S$1048576)=COUNT(S$3:S1404),IF(S1404="","",INDEX(O$3:O1404,MATCH(MAX(K$3:K1404),K$3:K1404,0),0)),INDEX(O$3:O1404,MATCH(MAX(K$3:K1404),K$3:K1404,0),0)),O1404),"")</f>
        <v/>
      </c>
      <c r="Q1404" s="9" t="str">
        <f>IF(R1404="","",COUNT(R$3:R1404))</f>
        <v/>
      </c>
      <c r="R1404" s="7" t="str">
        <f t="shared" si="155"/>
        <v/>
      </c>
      <c r="S1404" s="11" t="str">
        <f>IFERROR(IF(COUNTA($E1404:$G1404)=0,"",IF(AND(R1404="",$O1404=INDEX(O$3:O1404,MATCH(MAX(Q$3:Q1404),Q$3:Q1404,0),0)),INDEX(R$3:R1404,MATCH(MAX(Q$3:Q1404),Q$3:Q1404,0),0),R1404)),"")</f>
        <v/>
      </c>
      <c r="T1404" s="7" t="str">
        <f>IF(U1404="","",COUNT(U$3:U1404))</f>
        <v/>
      </c>
      <c r="U1404" s="7" t="str">
        <f t="shared" si="150"/>
        <v/>
      </c>
      <c r="V1404" s="11" t="str">
        <f>IFERROR(IF(S1404="","",IF(U1404="",IF(AND(E1404="",F1404="",G1404&lt;&gt;"",$O1404=INDEX(O$3:O1404,MATCH(MAX(T$3:T1404),T$3:T1404,0),0)),INDEX(U$3:U1404,MATCH(MAX(T$3:T1404),T$3:T1404,0),0),IF(AND(S1404&lt;&gt;"",U1404=""),0,"")),U1404)),"")</f>
        <v/>
      </c>
      <c r="W1404" s="13" t="str">
        <f t="shared" si="151"/>
        <v/>
      </c>
      <c r="X1404" s="52" t="str">
        <f t="shared" si="156"/>
        <v/>
      </c>
      <c r="Y1404" s="52" t="str">
        <f t="shared" si="152"/>
        <v/>
      </c>
      <c r="Z1404" s="79" t="str">
        <f t="shared" si="153"/>
        <v/>
      </c>
    </row>
    <row r="1405" spans="2:26" ht="35.1" customHeight="1" x14ac:dyDescent="0.2">
      <c r="B1405" s="48"/>
      <c r="C1405" s="49"/>
      <c r="D1405" s="50"/>
      <c r="E1405" s="47"/>
      <c r="F1405" s="43"/>
      <c r="G1405" s="45"/>
      <c r="K1405" s="7" t="str">
        <f>IF(O1405="","",COUNT(O$3:O1405))</f>
        <v/>
      </c>
      <c r="L1405" s="7" t="str">
        <f>IF(B1405&lt;&gt;"",B1405,IF(OR(COUNTA($G$3:$G1405)&lt;COUNTA($G$3:$G$1048576),$G1405&lt;&gt;""),L1404,""))</f>
        <v/>
      </c>
      <c r="M1405" s="7" t="str">
        <f>IF(C1405&lt;&gt;"",C1405,IF(OR(COUNTA($G$3:$G1405)&lt;COUNTA($G$3:$G$1048576),$G1405&lt;&gt;""),M1404,""))</f>
        <v/>
      </c>
      <c r="N1405" s="7" t="str">
        <f>IF(D1405&lt;&gt;"",D1405,IF(OR(COUNTA($G$3:$G1405)&lt;COUNTA($G$3:$G$1048576),$G1405&lt;&gt;""),N1404,""))</f>
        <v/>
      </c>
      <c r="O1405" s="8" t="str">
        <f t="shared" si="154"/>
        <v/>
      </c>
      <c r="P1405" s="10" t="str">
        <f>IFERROR(IF(O1405="",IF(COUNT(S$3:S$1048576)=COUNT(S$3:S1405),IF(S1405="","",INDEX(O$3:O1405,MATCH(MAX(K$3:K1405),K$3:K1405,0),0)),INDEX(O$3:O1405,MATCH(MAX(K$3:K1405),K$3:K1405,0),0)),O1405),"")</f>
        <v/>
      </c>
      <c r="Q1405" s="9" t="str">
        <f>IF(R1405="","",COUNT(R$3:R1405))</f>
        <v/>
      </c>
      <c r="R1405" s="7" t="str">
        <f t="shared" si="155"/>
        <v/>
      </c>
      <c r="S1405" s="11" t="str">
        <f>IFERROR(IF(COUNTA($E1405:$G1405)=0,"",IF(AND(R1405="",$O1405=INDEX(O$3:O1405,MATCH(MAX(Q$3:Q1405),Q$3:Q1405,0),0)),INDEX(R$3:R1405,MATCH(MAX(Q$3:Q1405),Q$3:Q1405,0),0),R1405)),"")</f>
        <v/>
      </c>
      <c r="T1405" s="7" t="str">
        <f>IF(U1405="","",COUNT(U$3:U1405))</f>
        <v/>
      </c>
      <c r="U1405" s="7" t="str">
        <f t="shared" si="150"/>
        <v/>
      </c>
      <c r="V1405" s="11" t="str">
        <f>IFERROR(IF(S1405="","",IF(U1405="",IF(AND(E1405="",F1405="",G1405&lt;&gt;"",$O1405=INDEX(O$3:O1405,MATCH(MAX(T$3:T1405),T$3:T1405,0),0)),INDEX(U$3:U1405,MATCH(MAX(T$3:T1405),T$3:T1405,0),0),IF(AND(S1405&lt;&gt;"",U1405=""),0,"")),U1405)),"")</f>
        <v/>
      </c>
      <c r="W1405" s="13" t="str">
        <f t="shared" si="151"/>
        <v/>
      </c>
      <c r="X1405" s="52" t="str">
        <f t="shared" si="156"/>
        <v/>
      </c>
      <c r="Y1405" s="52" t="str">
        <f t="shared" si="152"/>
        <v/>
      </c>
      <c r="Z1405" s="79" t="str">
        <f t="shared" si="153"/>
        <v/>
      </c>
    </row>
    <row r="1406" spans="2:26" ht="35.1" customHeight="1" x14ac:dyDescent="0.2">
      <c r="B1406" s="48"/>
      <c r="C1406" s="49"/>
      <c r="D1406" s="50"/>
      <c r="E1406" s="47"/>
      <c r="F1406" s="43"/>
      <c r="G1406" s="45"/>
      <c r="K1406" s="7" t="str">
        <f>IF(O1406="","",COUNT(O$3:O1406))</f>
        <v/>
      </c>
      <c r="L1406" s="7" t="str">
        <f>IF(B1406&lt;&gt;"",B1406,IF(OR(COUNTA($G$3:$G1406)&lt;COUNTA($G$3:$G$1048576),$G1406&lt;&gt;""),L1405,""))</f>
        <v/>
      </c>
      <c r="M1406" s="7" t="str">
        <f>IF(C1406&lt;&gt;"",C1406,IF(OR(COUNTA($G$3:$G1406)&lt;COUNTA($G$3:$G$1048576),$G1406&lt;&gt;""),M1405,""))</f>
        <v/>
      </c>
      <c r="N1406" s="7" t="str">
        <f>IF(D1406&lt;&gt;"",D1406,IF(OR(COUNTA($G$3:$G1406)&lt;COUNTA($G$3:$G$1048576),$G1406&lt;&gt;""),N1405,""))</f>
        <v/>
      </c>
      <c r="O1406" s="8" t="str">
        <f t="shared" si="154"/>
        <v/>
      </c>
      <c r="P1406" s="10" t="str">
        <f>IFERROR(IF(O1406="",IF(COUNT(S$3:S$1048576)=COUNT(S$3:S1406),IF(S1406="","",INDEX(O$3:O1406,MATCH(MAX(K$3:K1406),K$3:K1406,0),0)),INDEX(O$3:O1406,MATCH(MAX(K$3:K1406),K$3:K1406,0),0)),O1406),"")</f>
        <v/>
      </c>
      <c r="Q1406" s="9" t="str">
        <f>IF(R1406="","",COUNT(R$3:R1406))</f>
        <v/>
      </c>
      <c r="R1406" s="7" t="str">
        <f t="shared" si="155"/>
        <v/>
      </c>
      <c r="S1406" s="11" t="str">
        <f>IFERROR(IF(COUNTA($E1406:$G1406)=0,"",IF(AND(R1406="",$O1406=INDEX(O$3:O1406,MATCH(MAX(Q$3:Q1406),Q$3:Q1406,0),0)),INDEX(R$3:R1406,MATCH(MAX(Q$3:Q1406),Q$3:Q1406,0),0),R1406)),"")</f>
        <v/>
      </c>
      <c r="T1406" s="7" t="str">
        <f>IF(U1406="","",COUNT(U$3:U1406))</f>
        <v/>
      </c>
      <c r="U1406" s="7" t="str">
        <f t="shared" si="150"/>
        <v/>
      </c>
      <c r="V1406" s="11" t="str">
        <f>IFERROR(IF(S1406="","",IF(U1406="",IF(AND(E1406="",F1406="",G1406&lt;&gt;"",$O1406=INDEX(O$3:O1406,MATCH(MAX(T$3:T1406),T$3:T1406,0),0)),INDEX(U$3:U1406,MATCH(MAX(T$3:T1406),T$3:T1406,0),0),IF(AND(S1406&lt;&gt;"",U1406=""),0,"")),U1406)),"")</f>
        <v/>
      </c>
      <c r="W1406" s="13" t="str">
        <f t="shared" si="151"/>
        <v/>
      </c>
      <c r="X1406" s="52" t="str">
        <f t="shared" si="156"/>
        <v/>
      </c>
      <c r="Y1406" s="52" t="str">
        <f t="shared" si="152"/>
        <v/>
      </c>
      <c r="Z1406" s="79" t="str">
        <f t="shared" si="153"/>
        <v/>
      </c>
    </row>
    <row r="1407" spans="2:26" ht="35.1" customHeight="1" x14ac:dyDescent="0.2">
      <c r="B1407" s="48"/>
      <c r="C1407" s="49"/>
      <c r="D1407" s="50"/>
      <c r="E1407" s="47"/>
      <c r="F1407" s="43"/>
      <c r="G1407" s="45"/>
      <c r="K1407" s="7" t="str">
        <f>IF(O1407="","",COUNT(O$3:O1407))</f>
        <v/>
      </c>
      <c r="L1407" s="7" t="str">
        <f>IF(B1407&lt;&gt;"",B1407,IF(OR(COUNTA($G$3:$G1407)&lt;COUNTA($G$3:$G$1048576),$G1407&lt;&gt;""),L1406,""))</f>
        <v/>
      </c>
      <c r="M1407" s="7" t="str">
        <f>IF(C1407&lt;&gt;"",C1407,IF(OR(COUNTA($G$3:$G1407)&lt;COUNTA($G$3:$G$1048576),$G1407&lt;&gt;""),M1406,""))</f>
        <v/>
      </c>
      <c r="N1407" s="7" t="str">
        <f>IF(D1407&lt;&gt;"",D1407,IF(OR(COUNTA($G$3:$G1407)&lt;COUNTA($G$3:$G$1048576),$G1407&lt;&gt;""),N1406,""))</f>
        <v/>
      </c>
      <c r="O1407" s="8" t="str">
        <f t="shared" si="154"/>
        <v/>
      </c>
      <c r="P1407" s="10" t="str">
        <f>IFERROR(IF(O1407="",IF(COUNT(S$3:S$1048576)=COUNT(S$3:S1407),IF(S1407="","",INDEX(O$3:O1407,MATCH(MAX(K$3:K1407),K$3:K1407,0),0)),INDEX(O$3:O1407,MATCH(MAX(K$3:K1407),K$3:K1407,0),0)),O1407),"")</f>
        <v/>
      </c>
      <c r="Q1407" s="9" t="str">
        <f>IF(R1407="","",COUNT(R$3:R1407))</f>
        <v/>
      </c>
      <c r="R1407" s="7" t="str">
        <f t="shared" si="155"/>
        <v/>
      </c>
      <c r="S1407" s="11" t="str">
        <f>IFERROR(IF(COUNTA($E1407:$G1407)=0,"",IF(AND(R1407="",$O1407=INDEX(O$3:O1407,MATCH(MAX(Q$3:Q1407),Q$3:Q1407,0),0)),INDEX(R$3:R1407,MATCH(MAX(Q$3:Q1407),Q$3:Q1407,0),0),R1407)),"")</f>
        <v/>
      </c>
      <c r="T1407" s="7" t="str">
        <f>IF(U1407="","",COUNT(U$3:U1407))</f>
        <v/>
      </c>
      <c r="U1407" s="7" t="str">
        <f t="shared" si="150"/>
        <v/>
      </c>
      <c r="V1407" s="11" t="str">
        <f>IFERROR(IF(S1407="","",IF(U1407="",IF(AND(E1407="",F1407="",G1407&lt;&gt;"",$O1407=INDEX(O$3:O1407,MATCH(MAX(T$3:T1407),T$3:T1407,0),0)),INDEX(U$3:U1407,MATCH(MAX(T$3:T1407),T$3:T1407,0),0),IF(AND(S1407&lt;&gt;"",U1407=""),0,"")),U1407)),"")</f>
        <v/>
      </c>
      <c r="W1407" s="13" t="str">
        <f t="shared" si="151"/>
        <v/>
      </c>
      <c r="X1407" s="52" t="str">
        <f t="shared" si="156"/>
        <v/>
      </c>
      <c r="Y1407" s="52" t="str">
        <f t="shared" si="152"/>
        <v/>
      </c>
      <c r="Z1407" s="79" t="str">
        <f t="shared" si="153"/>
        <v/>
      </c>
    </row>
    <row r="1408" spans="2:26" ht="35.1" customHeight="1" x14ac:dyDescent="0.2">
      <c r="B1408" s="48"/>
      <c r="C1408" s="49"/>
      <c r="D1408" s="50"/>
      <c r="E1408" s="47"/>
      <c r="F1408" s="43"/>
      <c r="G1408" s="45"/>
      <c r="K1408" s="7" t="str">
        <f>IF(O1408="","",COUNT(O$3:O1408))</f>
        <v/>
      </c>
      <c r="L1408" s="7" t="str">
        <f>IF(B1408&lt;&gt;"",B1408,IF(OR(COUNTA($G$3:$G1408)&lt;COUNTA($G$3:$G$1048576),$G1408&lt;&gt;""),L1407,""))</f>
        <v/>
      </c>
      <c r="M1408" s="7" t="str">
        <f>IF(C1408&lt;&gt;"",C1408,IF(OR(COUNTA($G$3:$G1408)&lt;COUNTA($G$3:$G$1048576),$G1408&lt;&gt;""),M1407,""))</f>
        <v/>
      </c>
      <c r="N1408" s="7" t="str">
        <f>IF(D1408&lt;&gt;"",D1408,IF(OR(COUNTA($G$3:$G1408)&lt;COUNTA($G$3:$G$1048576),$G1408&lt;&gt;""),N1407,""))</f>
        <v/>
      </c>
      <c r="O1408" s="8" t="str">
        <f t="shared" si="154"/>
        <v/>
      </c>
      <c r="P1408" s="10" t="str">
        <f>IFERROR(IF(O1408="",IF(COUNT(S$3:S$1048576)=COUNT(S$3:S1408),IF(S1408="","",INDEX(O$3:O1408,MATCH(MAX(K$3:K1408),K$3:K1408,0),0)),INDEX(O$3:O1408,MATCH(MAX(K$3:K1408),K$3:K1408,0),0)),O1408),"")</f>
        <v/>
      </c>
      <c r="Q1408" s="9" t="str">
        <f>IF(R1408="","",COUNT(R$3:R1408))</f>
        <v/>
      </c>
      <c r="R1408" s="7" t="str">
        <f t="shared" si="155"/>
        <v/>
      </c>
      <c r="S1408" s="11" t="str">
        <f>IFERROR(IF(COUNTA($E1408:$G1408)=0,"",IF(AND(R1408="",$O1408=INDEX(O$3:O1408,MATCH(MAX(Q$3:Q1408),Q$3:Q1408,0),0)),INDEX(R$3:R1408,MATCH(MAX(Q$3:Q1408),Q$3:Q1408,0),0),R1408)),"")</f>
        <v/>
      </c>
      <c r="T1408" s="7" t="str">
        <f>IF(U1408="","",COUNT(U$3:U1408))</f>
        <v/>
      </c>
      <c r="U1408" s="7" t="str">
        <f t="shared" si="150"/>
        <v/>
      </c>
      <c r="V1408" s="11" t="str">
        <f>IFERROR(IF(S1408="","",IF(U1408="",IF(AND(E1408="",F1408="",G1408&lt;&gt;"",$O1408=INDEX(O$3:O1408,MATCH(MAX(T$3:T1408),T$3:T1408,0),0)),INDEX(U$3:U1408,MATCH(MAX(T$3:T1408),T$3:T1408,0),0),IF(AND(S1408&lt;&gt;"",U1408=""),0,"")),U1408)),"")</f>
        <v/>
      </c>
      <c r="W1408" s="13" t="str">
        <f t="shared" si="151"/>
        <v/>
      </c>
      <c r="X1408" s="52" t="str">
        <f t="shared" si="156"/>
        <v/>
      </c>
      <c r="Y1408" s="52" t="str">
        <f t="shared" si="152"/>
        <v/>
      </c>
      <c r="Z1408" s="79" t="str">
        <f t="shared" si="153"/>
        <v/>
      </c>
    </row>
    <row r="1409" spans="2:26" ht="35.1" customHeight="1" x14ac:dyDescent="0.2">
      <c r="B1409" s="48"/>
      <c r="C1409" s="49"/>
      <c r="D1409" s="50"/>
      <c r="E1409" s="47"/>
      <c r="F1409" s="43"/>
      <c r="G1409" s="45"/>
      <c r="K1409" s="7" t="str">
        <f>IF(O1409="","",COUNT(O$3:O1409))</f>
        <v/>
      </c>
      <c r="L1409" s="7" t="str">
        <f>IF(B1409&lt;&gt;"",B1409,IF(OR(COUNTA($G$3:$G1409)&lt;COUNTA($G$3:$G$1048576),$G1409&lt;&gt;""),L1408,""))</f>
        <v/>
      </c>
      <c r="M1409" s="7" t="str">
        <f>IF(C1409&lt;&gt;"",C1409,IF(OR(COUNTA($G$3:$G1409)&lt;COUNTA($G$3:$G$1048576),$G1409&lt;&gt;""),M1408,""))</f>
        <v/>
      </c>
      <c r="N1409" s="7" t="str">
        <f>IF(D1409&lt;&gt;"",D1409,IF(OR(COUNTA($G$3:$G1409)&lt;COUNTA($G$3:$G$1048576),$G1409&lt;&gt;""),N1408,""))</f>
        <v/>
      </c>
      <c r="O1409" s="8" t="str">
        <f t="shared" si="154"/>
        <v/>
      </c>
      <c r="P1409" s="10" t="str">
        <f>IFERROR(IF(O1409="",IF(COUNT(S$3:S$1048576)=COUNT(S$3:S1409),IF(S1409="","",INDEX(O$3:O1409,MATCH(MAX(K$3:K1409),K$3:K1409,0),0)),INDEX(O$3:O1409,MATCH(MAX(K$3:K1409),K$3:K1409,0),0)),O1409),"")</f>
        <v/>
      </c>
      <c r="Q1409" s="9" t="str">
        <f>IF(R1409="","",COUNT(R$3:R1409))</f>
        <v/>
      </c>
      <c r="R1409" s="7" t="str">
        <f t="shared" si="155"/>
        <v/>
      </c>
      <c r="S1409" s="11" t="str">
        <f>IFERROR(IF(COUNTA($E1409:$G1409)=0,"",IF(AND(R1409="",$O1409=INDEX(O$3:O1409,MATCH(MAX(Q$3:Q1409),Q$3:Q1409,0),0)),INDEX(R$3:R1409,MATCH(MAX(Q$3:Q1409),Q$3:Q1409,0),0),R1409)),"")</f>
        <v/>
      </c>
      <c r="T1409" s="7" t="str">
        <f>IF(U1409="","",COUNT(U$3:U1409))</f>
        <v/>
      </c>
      <c r="U1409" s="7" t="str">
        <f t="shared" si="150"/>
        <v/>
      </c>
      <c r="V1409" s="11" t="str">
        <f>IFERROR(IF(S1409="","",IF(U1409="",IF(AND(E1409="",F1409="",G1409&lt;&gt;"",$O1409=INDEX(O$3:O1409,MATCH(MAX(T$3:T1409),T$3:T1409,0),0)),INDEX(U$3:U1409,MATCH(MAX(T$3:T1409),T$3:T1409,0),0),IF(AND(S1409&lt;&gt;"",U1409=""),0,"")),U1409)),"")</f>
        <v/>
      </c>
      <c r="W1409" s="13" t="str">
        <f t="shared" si="151"/>
        <v/>
      </c>
      <c r="X1409" s="52" t="str">
        <f t="shared" si="156"/>
        <v/>
      </c>
      <c r="Y1409" s="52" t="str">
        <f t="shared" si="152"/>
        <v/>
      </c>
      <c r="Z1409" s="79" t="str">
        <f t="shared" si="153"/>
        <v/>
      </c>
    </row>
    <row r="1410" spans="2:26" ht="35.1" customHeight="1" x14ac:dyDescent="0.2">
      <c r="B1410" s="48"/>
      <c r="C1410" s="49"/>
      <c r="D1410" s="50"/>
      <c r="E1410" s="47"/>
      <c r="F1410" s="43"/>
      <c r="G1410" s="45"/>
      <c r="K1410" s="7" t="str">
        <f>IF(O1410="","",COUNT(O$3:O1410))</f>
        <v/>
      </c>
      <c r="L1410" s="7" t="str">
        <f>IF(B1410&lt;&gt;"",B1410,IF(OR(COUNTA($G$3:$G1410)&lt;COUNTA($G$3:$G$1048576),$G1410&lt;&gt;""),L1409,""))</f>
        <v/>
      </c>
      <c r="M1410" s="7" t="str">
        <f>IF(C1410&lt;&gt;"",C1410,IF(OR(COUNTA($G$3:$G1410)&lt;COUNTA($G$3:$G$1048576),$G1410&lt;&gt;""),M1409,""))</f>
        <v/>
      </c>
      <c r="N1410" s="7" t="str">
        <f>IF(D1410&lt;&gt;"",D1410,IF(OR(COUNTA($G$3:$G1410)&lt;COUNTA($G$3:$G$1048576),$G1410&lt;&gt;""),N1409,""))</f>
        <v/>
      </c>
      <c r="O1410" s="8" t="str">
        <f t="shared" si="154"/>
        <v/>
      </c>
      <c r="P1410" s="10" t="str">
        <f>IFERROR(IF(O1410="",IF(COUNT(S$3:S$1048576)=COUNT(S$3:S1410),IF(S1410="","",INDEX(O$3:O1410,MATCH(MAX(K$3:K1410),K$3:K1410,0),0)),INDEX(O$3:O1410,MATCH(MAX(K$3:K1410),K$3:K1410,0),0)),O1410),"")</f>
        <v/>
      </c>
      <c r="Q1410" s="9" t="str">
        <f>IF(R1410="","",COUNT(R$3:R1410))</f>
        <v/>
      </c>
      <c r="R1410" s="7" t="str">
        <f t="shared" si="155"/>
        <v/>
      </c>
      <c r="S1410" s="11" t="str">
        <f>IFERROR(IF(COUNTA($E1410:$G1410)=0,"",IF(AND(R1410="",$O1410=INDEX(O$3:O1410,MATCH(MAX(Q$3:Q1410),Q$3:Q1410,0),0)),INDEX(R$3:R1410,MATCH(MAX(Q$3:Q1410),Q$3:Q1410,0),0),R1410)),"")</f>
        <v/>
      </c>
      <c r="T1410" s="7" t="str">
        <f>IF(U1410="","",COUNT(U$3:U1410))</f>
        <v/>
      </c>
      <c r="U1410" s="7" t="str">
        <f t="shared" si="150"/>
        <v/>
      </c>
      <c r="V1410" s="11" t="str">
        <f>IFERROR(IF(S1410="","",IF(U1410="",IF(AND(E1410="",F1410="",G1410&lt;&gt;"",$O1410=INDEX(O$3:O1410,MATCH(MAX(T$3:T1410),T$3:T1410,0),0)),INDEX(U$3:U1410,MATCH(MAX(T$3:T1410),T$3:T1410,0),0),IF(AND(S1410&lt;&gt;"",U1410=""),0,"")),U1410)),"")</f>
        <v/>
      </c>
      <c r="W1410" s="13" t="str">
        <f t="shared" si="151"/>
        <v/>
      </c>
      <c r="X1410" s="52" t="str">
        <f t="shared" si="156"/>
        <v/>
      </c>
      <c r="Y1410" s="52" t="str">
        <f t="shared" si="152"/>
        <v/>
      </c>
      <c r="Z1410" s="79" t="str">
        <f t="shared" si="153"/>
        <v/>
      </c>
    </row>
    <row r="1411" spans="2:26" ht="35.1" customHeight="1" x14ac:dyDescent="0.2">
      <c r="B1411" s="48"/>
      <c r="C1411" s="49"/>
      <c r="D1411" s="50"/>
      <c r="E1411" s="47"/>
      <c r="F1411" s="43"/>
      <c r="G1411" s="45"/>
      <c r="K1411" s="7" t="str">
        <f>IF(O1411="","",COUNT(O$3:O1411))</f>
        <v/>
      </c>
      <c r="L1411" s="7" t="str">
        <f>IF(B1411&lt;&gt;"",B1411,IF(OR(COUNTA($G$3:$G1411)&lt;COUNTA($G$3:$G$1048576),$G1411&lt;&gt;""),L1410,""))</f>
        <v/>
      </c>
      <c r="M1411" s="7" t="str">
        <f>IF(C1411&lt;&gt;"",C1411,IF(OR(COUNTA($G$3:$G1411)&lt;COUNTA($G$3:$G$1048576),$G1411&lt;&gt;""),M1410,""))</f>
        <v/>
      </c>
      <c r="N1411" s="7" t="str">
        <f>IF(D1411&lt;&gt;"",D1411,IF(OR(COUNTA($G$3:$G1411)&lt;COUNTA($G$3:$G$1048576),$G1411&lt;&gt;""),N1410,""))</f>
        <v/>
      </c>
      <c r="O1411" s="8" t="str">
        <f t="shared" si="154"/>
        <v/>
      </c>
      <c r="P1411" s="10" t="str">
        <f>IFERROR(IF(O1411="",IF(COUNT(S$3:S$1048576)=COUNT(S$3:S1411),IF(S1411="","",INDEX(O$3:O1411,MATCH(MAX(K$3:K1411),K$3:K1411,0),0)),INDEX(O$3:O1411,MATCH(MAX(K$3:K1411),K$3:K1411,0),0)),O1411),"")</f>
        <v/>
      </c>
      <c r="Q1411" s="9" t="str">
        <f>IF(R1411="","",COUNT(R$3:R1411))</f>
        <v/>
      </c>
      <c r="R1411" s="7" t="str">
        <f t="shared" si="155"/>
        <v/>
      </c>
      <c r="S1411" s="11" t="str">
        <f>IFERROR(IF(COUNTA($E1411:$G1411)=0,"",IF(AND(R1411="",$O1411=INDEX(O$3:O1411,MATCH(MAX(Q$3:Q1411),Q$3:Q1411,0),0)),INDEX(R$3:R1411,MATCH(MAX(Q$3:Q1411),Q$3:Q1411,0),0),R1411)),"")</f>
        <v/>
      </c>
      <c r="T1411" s="7" t="str">
        <f>IF(U1411="","",COUNT(U$3:U1411))</f>
        <v/>
      </c>
      <c r="U1411" s="7" t="str">
        <f t="shared" si="150"/>
        <v/>
      </c>
      <c r="V1411" s="11" t="str">
        <f>IFERROR(IF(S1411="","",IF(U1411="",IF(AND(E1411="",F1411="",G1411&lt;&gt;"",$O1411=INDEX(O$3:O1411,MATCH(MAX(T$3:T1411),T$3:T1411,0),0)),INDEX(U$3:U1411,MATCH(MAX(T$3:T1411),T$3:T1411,0),0),IF(AND(S1411&lt;&gt;"",U1411=""),0,"")),U1411)),"")</f>
        <v/>
      </c>
      <c r="W1411" s="13" t="str">
        <f t="shared" si="151"/>
        <v/>
      </c>
      <c r="X1411" s="52" t="str">
        <f t="shared" si="156"/>
        <v/>
      </c>
      <c r="Y1411" s="52" t="str">
        <f t="shared" si="152"/>
        <v/>
      </c>
      <c r="Z1411" s="79" t="str">
        <f t="shared" si="153"/>
        <v/>
      </c>
    </row>
    <row r="1412" spans="2:26" ht="35.1" customHeight="1" x14ac:dyDescent="0.2">
      <c r="B1412" s="48"/>
      <c r="C1412" s="49"/>
      <c r="D1412" s="50"/>
      <c r="E1412" s="47"/>
      <c r="F1412" s="43"/>
      <c r="G1412" s="45"/>
      <c r="K1412" s="7" t="str">
        <f>IF(O1412="","",COUNT(O$3:O1412))</f>
        <v/>
      </c>
      <c r="L1412" s="7" t="str">
        <f>IF(B1412&lt;&gt;"",B1412,IF(OR(COUNTA($G$3:$G1412)&lt;COUNTA($G$3:$G$1048576),$G1412&lt;&gt;""),L1411,""))</f>
        <v/>
      </c>
      <c r="M1412" s="7" t="str">
        <f>IF(C1412&lt;&gt;"",C1412,IF(OR(COUNTA($G$3:$G1412)&lt;COUNTA($G$3:$G$1048576),$G1412&lt;&gt;""),M1411,""))</f>
        <v/>
      </c>
      <c r="N1412" s="7" t="str">
        <f>IF(D1412&lt;&gt;"",D1412,IF(OR(COUNTA($G$3:$G1412)&lt;COUNTA($G$3:$G$1048576),$G1412&lt;&gt;""),N1411,""))</f>
        <v/>
      </c>
      <c r="O1412" s="8" t="str">
        <f t="shared" si="154"/>
        <v/>
      </c>
      <c r="P1412" s="10" t="str">
        <f>IFERROR(IF(O1412="",IF(COUNT(S$3:S$1048576)=COUNT(S$3:S1412),IF(S1412="","",INDEX(O$3:O1412,MATCH(MAX(K$3:K1412),K$3:K1412,0),0)),INDEX(O$3:O1412,MATCH(MAX(K$3:K1412),K$3:K1412,0),0)),O1412),"")</f>
        <v/>
      </c>
      <c r="Q1412" s="9" t="str">
        <f>IF(R1412="","",COUNT(R$3:R1412))</f>
        <v/>
      </c>
      <c r="R1412" s="7" t="str">
        <f t="shared" si="155"/>
        <v/>
      </c>
      <c r="S1412" s="11" t="str">
        <f>IFERROR(IF(COUNTA($E1412:$G1412)=0,"",IF(AND(R1412="",$O1412=INDEX(O$3:O1412,MATCH(MAX(Q$3:Q1412),Q$3:Q1412,0),0)),INDEX(R$3:R1412,MATCH(MAX(Q$3:Q1412),Q$3:Q1412,0),0),R1412)),"")</f>
        <v/>
      </c>
      <c r="T1412" s="7" t="str">
        <f>IF(U1412="","",COUNT(U$3:U1412))</f>
        <v/>
      </c>
      <c r="U1412" s="7" t="str">
        <f t="shared" ref="U1412:U1475" si="157">IF(F1412="",IF(R1412="","",0),F1412)</f>
        <v/>
      </c>
      <c r="V1412" s="11" t="str">
        <f>IFERROR(IF(S1412="","",IF(U1412="",IF(AND(E1412="",F1412="",G1412&lt;&gt;"",$O1412=INDEX(O$3:O1412,MATCH(MAX(T$3:T1412),T$3:T1412,0),0)),INDEX(U$3:U1412,MATCH(MAX(T$3:T1412),T$3:T1412,0),0),IF(AND(S1412&lt;&gt;"",U1412=""),0,"")),U1412)),"")</f>
        <v/>
      </c>
      <c r="W1412" s="13" t="str">
        <f t="shared" ref="W1412:W1475" si="158">IF(AND(S1412="",V1412=""),"",TIME(S1412,IF(V1412="",0,V1412),0))</f>
        <v/>
      </c>
      <c r="X1412" s="52" t="str">
        <f t="shared" si="156"/>
        <v/>
      </c>
      <c r="Y1412" s="52" t="str">
        <f t="shared" ref="Y1412:Y1475" si="159">IF(W1412="","",X1412&amp;$Y$2&amp;W1412)</f>
        <v/>
      </c>
      <c r="Z1412" s="79" t="str">
        <f t="shared" ref="Z1412:Z1475" si="160">IF(W1412="","",COUNTIF($Y$3:$Y$1048576,Y1412))</f>
        <v/>
      </c>
    </row>
    <row r="1413" spans="2:26" ht="35.1" customHeight="1" x14ac:dyDescent="0.2">
      <c r="B1413" s="48"/>
      <c r="C1413" s="49"/>
      <c r="D1413" s="50"/>
      <c r="E1413" s="47"/>
      <c r="F1413" s="43"/>
      <c r="G1413" s="45"/>
      <c r="K1413" s="7" t="str">
        <f>IF(O1413="","",COUNT(O$3:O1413))</f>
        <v/>
      </c>
      <c r="L1413" s="7" t="str">
        <f>IF(B1413&lt;&gt;"",B1413,IF(OR(COUNTA($G$3:$G1413)&lt;COUNTA($G$3:$G$1048576),$G1413&lt;&gt;""),L1412,""))</f>
        <v/>
      </c>
      <c r="M1413" s="7" t="str">
        <f>IF(C1413&lt;&gt;"",C1413,IF(OR(COUNTA($G$3:$G1413)&lt;COUNTA($G$3:$G$1048576),$G1413&lt;&gt;""),M1412,""))</f>
        <v/>
      </c>
      <c r="N1413" s="7" t="str">
        <f>IF(D1413&lt;&gt;"",D1413,IF(OR(COUNTA($G$3:$G1413)&lt;COUNTA($G$3:$G$1048576),$G1413&lt;&gt;""),N1412,""))</f>
        <v/>
      </c>
      <c r="O1413" s="8" t="str">
        <f t="shared" si="154"/>
        <v/>
      </c>
      <c r="P1413" s="10" t="str">
        <f>IFERROR(IF(O1413="",IF(COUNT(S$3:S$1048576)=COUNT(S$3:S1413),IF(S1413="","",INDEX(O$3:O1413,MATCH(MAX(K$3:K1413),K$3:K1413,0),0)),INDEX(O$3:O1413,MATCH(MAX(K$3:K1413),K$3:K1413,0),0)),O1413),"")</f>
        <v/>
      </c>
      <c r="Q1413" s="9" t="str">
        <f>IF(R1413="","",COUNT(R$3:R1413))</f>
        <v/>
      </c>
      <c r="R1413" s="7" t="str">
        <f t="shared" si="155"/>
        <v/>
      </c>
      <c r="S1413" s="11" t="str">
        <f>IFERROR(IF(COUNTA($E1413:$G1413)=0,"",IF(AND(R1413="",$O1413=INDEX(O$3:O1413,MATCH(MAX(Q$3:Q1413),Q$3:Q1413,0),0)),INDEX(R$3:R1413,MATCH(MAX(Q$3:Q1413),Q$3:Q1413,0),0),R1413)),"")</f>
        <v/>
      </c>
      <c r="T1413" s="7" t="str">
        <f>IF(U1413="","",COUNT(U$3:U1413))</f>
        <v/>
      </c>
      <c r="U1413" s="7" t="str">
        <f t="shared" si="157"/>
        <v/>
      </c>
      <c r="V1413" s="11" t="str">
        <f>IFERROR(IF(S1413="","",IF(U1413="",IF(AND(E1413="",F1413="",G1413&lt;&gt;"",$O1413=INDEX(O$3:O1413,MATCH(MAX(T$3:T1413),T$3:T1413,0),0)),INDEX(U$3:U1413,MATCH(MAX(T$3:T1413),T$3:T1413,0),0),IF(AND(S1413&lt;&gt;"",U1413=""),0,"")),U1413)),"")</f>
        <v/>
      </c>
      <c r="W1413" s="13" t="str">
        <f t="shared" si="158"/>
        <v/>
      </c>
      <c r="X1413" s="52" t="str">
        <f t="shared" si="156"/>
        <v/>
      </c>
      <c r="Y1413" s="52" t="str">
        <f t="shared" si="159"/>
        <v/>
      </c>
      <c r="Z1413" s="79" t="str">
        <f t="shared" si="160"/>
        <v/>
      </c>
    </row>
    <row r="1414" spans="2:26" ht="35.1" customHeight="1" x14ac:dyDescent="0.2">
      <c r="B1414" s="48"/>
      <c r="C1414" s="49"/>
      <c r="D1414" s="50"/>
      <c r="E1414" s="47"/>
      <c r="F1414" s="43"/>
      <c r="G1414" s="45"/>
      <c r="K1414" s="7" t="str">
        <f>IF(O1414="","",COUNT(O$3:O1414))</f>
        <v/>
      </c>
      <c r="L1414" s="7" t="str">
        <f>IF(B1414&lt;&gt;"",B1414,IF(OR(COUNTA($G$3:$G1414)&lt;COUNTA($G$3:$G$1048576),$G1414&lt;&gt;""),L1413,""))</f>
        <v/>
      </c>
      <c r="M1414" s="7" t="str">
        <f>IF(C1414&lt;&gt;"",C1414,IF(OR(COUNTA($G$3:$G1414)&lt;COUNTA($G$3:$G$1048576),$G1414&lt;&gt;""),M1413,""))</f>
        <v/>
      </c>
      <c r="N1414" s="7" t="str">
        <f>IF(D1414&lt;&gt;"",D1414,IF(OR(COUNTA($G$3:$G1414)&lt;COUNTA($G$3:$G$1048576),$G1414&lt;&gt;""),N1413,""))</f>
        <v/>
      </c>
      <c r="O1414" s="8" t="str">
        <f t="shared" si="154"/>
        <v/>
      </c>
      <c r="P1414" s="10" t="str">
        <f>IFERROR(IF(O1414="",IF(COUNT(S$3:S$1048576)=COUNT(S$3:S1414),IF(S1414="","",INDEX(O$3:O1414,MATCH(MAX(K$3:K1414),K$3:K1414,0),0)),INDEX(O$3:O1414,MATCH(MAX(K$3:K1414),K$3:K1414,0),0)),O1414),"")</f>
        <v/>
      </c>
      <c r="Q1414" s="9" t="str">
        <f>IF(R1414="","",COUNT(R$3:R1414))</f>
        <v/>
      </c>
      <c r="R1414" s="7" t="str">
        <f t="shared" si="155"/>
        <v/>
      </c>
      <c r="S1414" s="11" t="str">
        <f>IFERROR(IF(COUNTA($E1414:$G1414)=0,"",IF(AND(R1414="",$O1414=INDEX(O$3:O1414,MATCH(MAX(Q$3:Q1414),Q$3:Q1414,0),0)),INDEX(R$3:R1414,MATCH(MAX(Q$3:Q1414),Q$3:Q1414,0),0),R1414)),"")</f>
        <v/>
      </c>
      <c r="T1414" s="7" t="str">
        <f>IF(U1414="","",COUNT(U$3:U1414))</f>
        <v/>
      </c>
      <c r="U1414" s="7" t="str">
        <f t="shared" si="157"/>
        <v/>
      </c>
      <c r="V1414" s="11" t="str">
        <f>IFERROR(IF(S1414="","",IF(U1414="",IF(AND(E1414="",F1414="",G1414&lt;&gt;"",$O1414=INDEX(O$3:O1414,MATCH(MAX(T$3:T1414),T$3:T1414,0),0)),INDEX(U$3:U1414,MATCH(MAX(T$3:T1414),T$3:T1414,0),0),IF(AND(S1414&lt;&gt;"",U1414=""),0,"")),U1414)),"")</f>
        <v/>
      </c>
      <c r="W1414" s="13" t="str">
        <f t="shared" si="158"/>
        <v/>
      </c>
      <c r="X1414" s="52" t="str">
        <f t="shared" si="156"/>
        <v/>
      </c>
      <c r="Y1414" s="52" t="str">
        <f t="shared" si="159"/>
        <v/>
      </c>
      <c r="Z1414" s="79" t="str">
        <f t="shared" si="160"/>
        <v/>
      </c>
    </row>
    <row r="1415" spans="2:26" ht="35.1" customHeight="1" x14ac:dyDescent="0.2">
      <c r="B1415" s="48"/>
      <c r="C1415" s="49"/>
      <c r="D1415" s="50"/>
      <c r="E1415" s="47"/>
      <c r="F1415" s="43"/>
      <c r="G1415" s="45"/>
      <c r="K1415" s="7" t="str">
        <f>IF(O1415="","",COUNT(O$3:O1415))</f>
        <v/>
      </c>
      <c r="L1415" s="7" t="str">
        <f>IF(B1415&lt;&gt;"",B1415,IF(OR(COUNTA($G$3:$G1415)&lt;COUNTA($G$3:$G$1048576),$G1415&lt;&gt;""),L1414,""))</f>
        <v/>
      </c>
      <c r="M1415" s="7" t="str">
        <f>IF(C1415&lt;&gt;"",C1415,IF(OR(COUNTA($G$3:$G1415)&lt;COUNTA($G$3:$G$1048576),$G1415&lt;&gt;""),M1414,""))</f>
        <v/>
      </c>
      <c r="N1415" s="7" t="str">
        <f>IF(D1415&lt;&gt;"",D1415,IF(OR(COUNTA($G$3:$G1415)&lt;COUNTA($G$3:$G$1048576),$G1415&lt;&gt;""),N1414,""))</f>
        <v/>
      </c>
      <c r="O1415" s="8" t="str">
        <f t="shared" si="154"/>
        <v/>
      </c>
      <c r="P1415" s="10" t="str">
        <f>IFERROR(IF(O1415="",IF(COUNT(S$3:S$1048576)=COUNT(S$3:S1415),IF(S1415="","",INDEX(O$3:O1415,MATCH(MAX(K$3:K1415),K$3:K1415,0),0)),INDEX(O$3:O1415,MATCH(MAX(K$3:K1415),K$3:K1415,0),0)),O1415),"")</f>
        <v/>
      </c>
      <c r="Q1415" s="9" t="str">
        <f>IF(R1415="","",COUNT(R$3:R1415))</f>
        <v/>
      </c>
      <c r="R1415" s="7" t="str">
        <f t="shared" si="155"/>
        <v/>
      </c>
      <c r="S1415" s="11" t="str">
        <f>IFERROR(IF(COUNTA($E1415:$G1415)=0,"",IF(AND(R1415="",$O1415=INDEX(O$3:O1415,MATCH(MAX(Q$3:Q1415),Q$3:Q1415,0),0)),INDEX(R$3:R1415,MATCH(MAX(Q$3:Q1415),Q$3:Q1415,0),0),R1415)),"")</f>
        <v/>
      </c>
      <c r="T1415" s="7" t="str">
        <f>IF(U1415="","",COUNT(U$3:U1415))</f>
        <v/>
      </c>
      <c r="U1415" s="7" t="str">
        <f t="shared" si="157"/>
        <v/>
      </c>
      <c r="V1415" s="11" t="str">
        <f>IFERROR(IF(S1415="","",IF(U1415="",IF(AND(E1415="",F1415="",G1415&lt;&gt;"",$O1415=INDEX(O$3:O1415,MATCH(MAX(T$3:T1415),T$3:T1415,0),0)),INDEX(U$3:U1415,MATCH(MAX(T$3:T1415),T$3:T1415,0),0),IF(AND(S1415&lt;&gt;"",U1415=""),0,"")),U1415)),"")</f>
        <v/>
      </c>
      <c r="W1415" s="13" t="str">
        <f t="shared" si="158"/>
        <v/>
      </c>
      <c r="X1415" s="52" t="str">
        <f t="shared" si="156"/>
        <v/>
      </c>
      <c r="Y1415" s="52" t="str">
        <f t="shared" si="159"/>
        <v/>
      </c>
      <c r="Z1415" s="79" t="str">
        <f t="shared" si="160"/>
        <v/>
      </c>
    </row>
    <row r="1416" spans="2:26" ht="35.1" customHeight="1" x14ac:dyDescent="0.2">
      <c r="B1416" s="48"/>
      <c r="C1416" s="49"/>
      <c r="D1416" s="50"/>
      <c r="E1416" s="47"/>
      <c r="F1416" s="43"/>
      <c r="G1416" s="45"/>
      <c r="K1416" s="7" t="str">
        <f>IF(O1416="","",COUNT(O$3:O1416))</f>
        <v/>
      </c>
      <c r="L1416" s="7" t="str">
        <f>IF(B1416&lt;&gt;"",B1416,IF(OR(COUNTA($G$3:$G1416)&lt;COUNTA($G$3:$G$1048576),$G1416&lt;&gt;""),L1415,""))</f>
        <v/>
      </c>
      <c r="M1416" s="7" t="str">
        <f>IF(C1416&lt;&gt;"",C1416,IF(OR(COUNTA($G$3:$G1416)&lt;COUNTA($G$3:$G$1048576),$G1416&lt;&gt;""),M1415,""))</f>
        <v/>
      </c>
      <c r="N1416" s="7" t="str">
        <f>IF(D1416&lt;&gt;"",D1416,IF(OR(COUNTA($G$3:$G1416)&lt;COUNTA($G$3:$G$1048576),$G1416&lt;&gt;""),N1415,""))</f>
        <v/>
      </c>
      <c r="O1416" s="8" t="str">
        <f t="shared" si="154"/>
        <v/>
      </c>
      <c r="P1416" s="10" t="str">
        <f>IFERROR(IF(O1416="",IF(COUNT(S$3:S$1048576)=COUNT(S$3:S1416),IF(S1416="","",INDEX(O$3:O1416,MATCH(MAX(K$3:K1416),K$3:K1416,0),0)),INDEX(O$3:O1416,MATCH(MAX(K$3:K1416),K$3:K1416,0),0)),O1416),"")</f>
        <v/>
      </c>
      <c r="Q1416" s="9" t="str">
        <f>IF(R1416="","",COUNT(R$3:R1416))</f>
        <v/>
      </c>
      <c r="R1416" s="7" t="str">
        <f t="shared" si="155"/>
        <v/>
      </c>
      <c r="S1416" s="11" t="str">
        <f>IFERROR(IF(COUNTA($E1416:$G1416)=0,"",IF(AND(R1416="",$O1416=INDEX(O$3:O1416,MATCH(MAX(Q$3:Q1416),Q$3:Q1416,0),0)),INDEX(R$3:R1416,MATCH(MAX(Q$3:Q1416),Q$3:Q1416,0),0),R1416)),"")</f>
        <v/>
      </c>
      <c r="T1416" s="7" t="str">
        <f>IF(U1416="","",COUNT(U$3:U1416))</f>
        <v/>
      </c>
      <c r="U1416" s="7" t="str">
        <f t="shared" si="157"/>
        <v/>
      </c>
      <c r="V1416" s="11" t="str">
        <f>IFERROR(IF(S1416="","",IF(U1416="",IF(AND(E1416="",F1416="",G1416&lt;&gt;"",$O1416=INDEX(O$3:O1416,MATCH(MAX(T$3:T1416),T$3:T1416,0),0)),INDEX(U$3:U1416,MATCH(MAX(T$3:T1416),T$3:T1416,0),0),IF(AND(S1416&lt;&gt;"",U1416=""),0,"")),U1416)),"")</f>
        <v/>
      </c>
      <c r="W1416" s="13" t="str">
        <f t="shared" si="158"/>
        <v/>
      </c>
      <c r="X1416" s="52" t="str">
        <f t="shared" si="156"/>
        <v/>
      </c>
      <c r="Y1416" s="52" t="str">
        <f t="shared" si="159"/>
        <v/>
      </c>
      <c r="Z1416" s="79" t="str">
        <f t="shared" si="160"/>
        <v/>
      </c>
    </row>
    <row r="1417" spans="2:26" ht="35.1" customHeight="1" x14ac:dyDescent="0.2">
      <c r="B1417" s="48"/>
      <c r="C1417" s="49"/>
      <c r="D1417" s="50"/>
      <c r="E1417" s="47"/>
      <c r="F1417" s="43"/>
      <c r="G1417" s="45"/>
      <c r="K1417" s="7" t="str">
        <f>IF(O1417="","",COUNT(O$3:O1417))</f>
        <v/>
      </c>
      <c r="L1417" s="7" t="str">
        <f>IF(B1417&lt;&gt;"",B1417,IF(OR(COUNTA($G$3:$G1417)&lt;COUNTA($G$3:$G$1048576),$G1417&lt;&gt;""),L1416,""))</f>
        <v/>
      </c>
      <c r="M1417" s="7" t="str">
        <f>IF(C1417&lt;&gt;"",C1417,IF(OR(COUNTA($G$3:$G1417)&lt;COUNTA($G$3:$G$1048576),$G1417&lt;&gt;""),M1416,""))</f>
        <v/>
      </c>
      <c r="N1417" s="7" t="str">
        <f>IF(D1417&lt;&gt;"",D1417,IF(OR(COUNTA($G$3:$G1417)&lt;COUNTA($G$3:$G$1048576),$G1417&lt;&gt;""),N1416,""))</f>
        <v/>
      </c>
      <c r="O1417" s="8" t="str">
        <f t="shared" si="154"/>
        <v/>
      </c>
      <c r="P1417" s="10" t="str">
        <f>IFERROR(IF(O1417="",IF(COUNT(S$3:S$1048576)=COUNT(S$3:S1417),IF(S1417="","",INDEX(O$3:O1417,MATCH(MAX(K$3:K1417),K$3:K1417,0),0)),INDEX(O$3:O1417,MATCH(MAX(K$3:K1417),K$3:K1417,0),0)),O1417),"")</f>
        <v/>
      </c>
      <c r="Q1417" s="9" t="str">
        <f>IF(R1417="","",COUNT(R$3:R1417))</f>
        <v/>
      </c>
      <c r="R1417" s="7" t="str">
        <f t="shared" si="155"/>
        <v/>
      </c>
      <c r="S1417" s="11" t="str">
        <f>IFERROR(IF(COUNTA($E1417:$G1417)=0,"",IF(AND(R1417="",$O1417=INDEX(O$3:O1417,MATCH(MAX(Q$3:Q1417),Q$3:Q1417,0),0)),INDEX(R$3:R1417,MATCH(MAX(Q$3:Q1417),Q$3:Q1417,0),0),R1417)),"")</f>
        <v/>
      </c>
      <c r="T1417" s="7" t="str">
        <f>IF(U1417="","",COUNT(U$3:U1417))</f>
        <v/>
      </c>
      <c r="U1417" s="7" t="str">
        <f t="shared" si="157"/>
        <v/>
      </c>
      <c r="V1417" s="11" t="str">
        <f>IFERROR(IF(S1417="","",IF(U1417="",IF(AND(E1417="",F1417="",G1417&lt;&gt;"",$O1417=INDEX(O$3:O1417,MATCH(MAX(T$3:T1417),T$3:T1417,0),0)),INDEX(U$3:U1417,MATCH(MAX(T$3:T1417),T$3:T1417,0),0),IF(AND(S1417&lt;&gt;"",U1417=""),0,"")),U1417)),"")</f>
        <v/>
      </c>
      <c r="W1417" s="13" t="str">
        <f t="shared" si="158"/>
        <v/>
      </c>
      <c r="X1417" s="52" t="str">
        <f t="shared" si="156"/>
        <v/>
      </c>
      <c r="Y1417" s="52" t="str">
        <f t="shared" si="159"/>
        <v/>
      </c>
      <c r="Z1417" s="79" t="str">
        <f t="shared" si="160"/>
        <v/>
      </c>
    </row>
    <row r="1418" spans="2:26" ht="35.1" customHeight="1" x14ac:dyDescent="0.2">
      <c r="B1418" s="48"/>
      <c r="C1418" s="49"/>
      <c r="D1418" s="50"/>
      <c r="E1418" s="47"/>
      <c r="F1418" s="43"/>
      <c r="G1418" s="45"/>
      <c r="K1418" s="7" t="str">
        <f>IF(O1418="","",COUNT(O$3:O1418))</f>
        <v/>
      </c>
      <c r="L1418" s="7" t="str">
        <f>IF(B1418&lt;&gt;"",B1418,IF(OR(COUNTA($G$3:$G1418)&lt;COUNTA($G$3:$G$1048576),$G1418&lt;&gt;""),L1417,""))</f>
        <v/>
      </c>
      <c r="M1418" s="7" t="str">
        <f>IF(C1418&lt;&gt;"",C1418,IF(OR(COUNTA($G$3:$G1418)&lt;COUNTA($G$3:$G$1048576),$G1418&lt;&gt;""),M1417,""))</f>
        <v/>
      </c>
      <c r="N1418" s="7" t="str">
        <f>IF(D1418&lt;&gt;"",D1418,IF(OR(COUNTA($G$3:$G1418)&lt;COUNTA($G$3:$G$1048576),$G1418&lt;&gt;""),N1417,""))</f>
        <v/>
      </c>
      <c r="O1418" s="8" t="str">
        <f t="shared" si="154"/>
        <v/>
      </c>
      <c r="P1418" s="10" t="str">
        <f>IFERROR(IF(O1418="",IF(COUNT(S$3:S$1048576)=COUNT(S$3:S1418),IF(S1418="","",INDEX(O$3:O1418,MATCH(MAX(K$3:K1418),K$3:K1418,0),0)),INDEX(O$3:O1418,MATCH(MAX(K$3:K1418),K$3:K1418,0),0)),O1418),"")</f>
        <v/>
      </c>
      <c r="Q1418" s="9" t="str">
        <f>IF(R1418="","",COUNT(R$3:R1418))</f>
        <v/>
      </c>
      <c r="R1418" s="7" t="str">
        <f t="shared" si="155"/>
        <v/>
      </c>
      <c r="S1418" s="11" t="str">
        <f>IFERROR(IF(COUNTA($E1418:$G1418)=0,"",IF(AND(R1418="",$O1418=INDEX(O$3:O1418,MATCH(MAX(Q$3:Q1418),Q$3:Q1418,0),0)),INDEX(R$3:R1418,MATCH(MAX(Q$3:Q1418),Q$3:Q1418,0),0),R1418)),"")</f>
        <v/>
      </c>
      <c r="T1418" s="7" t="str">
        <f>IF(U1418="","",COUNT(U$3:U1418))</f>
        <v/>
      </c>
      <c r="U1418" s="7" t="str">
        <f t="shared" si="157"/>
        <v/>
      </c>
      <c r="V1418" s="11" t="str">
        <f>IFERROR(IF(S1418="","",IF(U1418="",IF(AND(E1418="",F1418="",G1418&lt;&gt;"",$O1418=INDEX(O$3:O1418,MATCH(MAX(T$3:T1418),T$3:T1418,0),0)),INDEX(U$3:U1418,MATCH(MAX(T$3:T1418),T$3:T1418,0),0),IF(AND(S1418&lt;&gt;"",U1418=""),0,"")),U1418)),"")</f>
        <v/>
      </c>
      <c r="W1418" s="13" t="str">
        <f t="shared" si="158"/>
        <v/>
      </c>
      <c r="X1418" s="52" t="str">
        <f t="shared" si="156"/>
        <v/>
      </c>
      <c r="Y1418" s="52" t="str">
        <f t="shared" si="159"/>
        <v/>
      </c>
      <c r="Z1418" s="79" t="str">
        <f t="shared" si="160"/>
        <v/>
      </c>
    </row>
    <row r="1419" spans="2:26" ht="35.1" customHeight="1" x14ac:dyDescent="0.2">
      <c r="B1419" s="48"/>
      <c r="C1419" s="49"/>
      <c r="D1419" s="50"/>
      <c r="E1419" s="47"/>
      <c r="F1419" s="43"/>
      <c r="G1419" s="45"/>
      <c r="K1419" s="7" t="str">
        <f>IF(O1419="","",COUNT(O$3:O1419))</f>
        <v/>
      </c>
      <c r="L1419" s="7" t="str">
        <f>IF(B1419&lt;&gt;"",B1419,IF(OR(COUNTA($G$3:$G1419)&lt;COUNTA($G$3:$G$1048576),$G1419&lt;&gt;""),L1418,""))</f>
        <v/>
      </c>
      <c r="M1419" s="7" t="str">
        <f>IF(C1419&lt;&gt;"",C1419,IF(OR(COUNTA($G$3:$G1419)&lt;COUNTA($G$3:$G$1048576),$G1419&lt;&gt;""),M1418,""))</f>
        <v/>
      </c>
      <c r="N1419" s="7" t="str">
        <f>IF(D1419&lt;&gt;"",D1419,IF(OR(COUNTA($G$3:$G1419)&lt;COUNTA($G$3:$G$1048576),$G1419&lt;&gt;""),N1418,""))</f>
        <v/>
      </c>
      <c r="O1419" s="8" t="str">
        <f t="shared" si="154"/>
        <v/>
      </c>
      <c r="P1419" s="10" t="str">
        <f>IFERROR(IF(O1419="",IF(COUNT(S$3:S$1048576)=COUNT(S$3:S1419),IF(S1419="","",INDEX(O$3:O1419,MATCH(MAX(K$3:K1419),K$3:K1419,0),0)),INDEX(O$3:O1419,MATCH(MAX(K$3:K1419),K$3:K1419,0),0)),O1419),"")</f>
        <v/>
      </c>
      <c r="Q1419" s="9" t="str">
        <f>IF(R1419="","",COUNT(R$3:R1419))</f>
        <v/>
      </c>
      <c r="R1419" s="7" t="str">
        <f t="shared" si="155"/>
        <v/>
      </c>
      <c r="S1419" s="11" t="str">
        <f>IFERROR(IF(COUNTA($E1419:$G1419)=0,"",IF(AND(R1419="",$O1419=INDEX(O$3:O1419,MATCH(MAX(Q$3:Q1419),Q$3:Q1419,0),0)),INDEX(R$3:R1419,MATCH(MAX(Q$3:Q1419),Q$3:Q1419,0),0),R1419)),"")</f>
        <v/>
      </c>
      <c r="T1419" s="7" t="str">
        <f>IF(U1419="","",COUNT(U$3:U1419))</f>
        <v/>
      </c>
      <c r="U1419" s="7" t="str">
        <f t="shared" si="157"/>
        <v/>
      </c>
      <c r="V1419" s="11" t="str">
        <f>IFERROR(IF(S1419="","",IF(U1419="",IF(AND(E1419="",F1419="",G1419&lt;&gt;"",$O1419=INDEX(O$3:O1419,MATCH(MAX(T$3:T1419),T$3:T1419,0),0)),INDEX(U$3:U1419,MATCH(MAX(T$3:T1419),T$3:T1419,0),0),IF(AND(S1419&lt;&gt;"",U1419=""),0,"")),U1419)),"")</f>
        <v/>
      </c>
      <c r="W1419" s="13" t="str">
        <f t="shared" si="158"/>
        <v/>
      </c>
      <c r="X1419" s="52" t="str">
        <f t="shared" si="156"/>
        <v/>
      </c>
      <c r="Y1419" s="52" t="str">
        <f t="shared" si="159"/>
        <v/>
      </c>
      <c r="Z1419" s="79" t="str">
        <f t="shared" si="160"/>
        <v/>
      </c>
    </row>
    <row r="1420" spans="2:26" ht="35.1" customHeight="1" x14ac:dyDescent="0.2">
      <c r="B1420" s="48"/>
      <c r="C1420" s="49"/>
      <c r="D1420" s="50"/>
      <c r="E1420" s="47"/>
      <c r="F1420" s="43"/>
      <c r="G1420" s="45"/>
      <c r="K1420" s="7" t="str">
        <f>IF(O1420="","",COUNT(O$3:O1420))</f>
        <v/>
      </c>
      <c r="L1420" s="7" t="str">
        <f>IF(B1420&lt;&gt;"",B1420,IF(OR(COUNTA($G$3:$G1420)&lt;COUNTA($G$3:$G$1048576),$G1420&lt;&gt;""),L1419,""))</f>
        <v/>
      </c>
      <c r="M1420" s="7" t="str">
        <f>IF(C1420&lt;&gt;"",C1420,IF(OR(COUNTA($G$3:$G1420)&lt;COUNTA($G$3:$G$1048576),$G1420&lt;&gt;""),M1419,""))</f>
        <v/>
      </c>
      <c r="N1420" s="7" t="str">
        <f>IF(D1420&lt;&gt;"",D1420,IF(OR(COUNTA($G$3:$G1420)&lt;COUNTA($G$3:$G$1048576),$G1420&lt;&gt;""),N1419,""))</f>
        <v/>
      </c>
      <c r="O1420" s="8" t="str">
        <f t="shared" si="154"/>
        <v/>
      </c>
      <c r="P1420" s="10" t="str">
        <f>IFERROR(IF(O1420="",IF(COUNT(S$3:S$1048576)=COUNT(S$3:S1420),IF(S1420="","",INDEX(O$3:O1420,MATCH(MAX(K$3:K1420),K$3:K1420,0),0)),INDEX(O$3:O1420,MATCH(MAX(K$3:K1420),K$3:K1420,0),0)),O1420),"")</f>
        <v/>
      </c>
      <c r="Q1420" s="9" t="str">
        <f>IF(R1420="","",COUNT(R$3:R1420))</f>
        <v/>
      </c>
      <c r="R1420" s="7" t="str">
        <f t="shared" si="155"/>
        <v/>
      </c>
      <c r="S1420" s="11" t="str">
        <f>IFERROR(IF(COUNTA($E1420:$G1420)=0,"",IF(AND(R1420="",$O1420=INDEX(O$3:O1420,MATCH(MAX(Q$3:Q1420),Q$3:Q1420,0),0)),INDEX(R$3:R1420,MATCH(MAX(Q$3:Q1420),Q$3:Q1420,0),0),R1420)),"")</f>
        <v/>
      </c>
      <c r="T1420" s="7" t="str">
        <f>IF(U1420="","",COUNT(U$3:U1420))</f>
        <v/>
      </c>
      <c r="U1420" s="7" t="str">
        <f t="shared" si="157"/>
        <v/>
      </c>
      <c r="V1420" s="11" t="str">
        <f>IFERROR(IF(S1420="","",IF(U1420="",IF(AND(E1420="",F1420="",G1420&lt;&gt;"",$O1420=INDEX(O$3:O1420,MATCH(MAX(T$3:T1420),T$3:T1420,0),0)),INDEX(U$3:U1420,MATCH(MAX(T$3:T1420),T$3:T1420,0),0),IF(AND(S1420&lt;&gt;"",U1420=""),0,"")),U1420)),"")</f>
        <v/>
      </c>
      <c r="W1420" s="13" t="str">
        <f t="shared" si="158"/>
        <v/>
      </c>
      <c r="X1420" s="52" t="str">
        <f t="shared" si="156"/>
        <v/>
      </c>
      <c r="Y1420" s="52" t="str">
        <f t="shared" si="159"/>
        <v/>
      </c>
      <c r="Z1420" s="79" t="str">
        <f t="shared" si="160"/>
        <v/>
      </c>
    </row>
    <row r="1421" spans="2:26" ht="35.1" customHeight="1" x14ac:dyDescent="0.2">
      <c r="B1421" s="48"/>
      <c r="C1421" s="49"/>
      <c r="D1421" s="50"/>
      <c r="E1421" s="47"/>
      <c r="F1421" s="43"/>
      <c r="G1421" s="45"/>
      <c r="K1421" s="7" t="str">
        <f>IF(O1421="","",COUNT(O$3:O1421))</f>
        <v/>
      </c>
      <c r="L1421" s="7" t="str">
        <f>IF(B1421&lt;&gt;"",B1421,IF(OR(COUNTA($G$3:$G1421)&lt;COUNTA($G$3:$G$1048576),$G1421&lt;&gt;""),L1420,""))</f>
        <v/>
      </c>
      <c r="M1421" s="7" t="str">
        <f>IF(C1421&lt;&gt;"",C1421,IF(OR(COUNTA($G$3:$G1421)&lt;COUNTA($G$3:$G$1048576),$G1421&lt;&gt;""),M1420,""))</f>
        <v/>
      </c>
      <c r="N1421" s="7" t="str">
        <f>IF(D1421&lt;&gt;"",D1421,IF(OR(COUNTA($G$3:$G1421)&lt;COUNTA($G$3:$G$1048576),$G1421&lt;&gt;""),N1420,""))</f>
        <v/>
      </c>
      <c r="O1421" s="8" t="str">
        <f t="shared" si="154"/>
        <v/>
      </c>
      <c r="P1421" s="10" t="str">
        <f>IFERROR(IF(O1421="",IF(COUNT(S$3:S$1048576)=COUNT(S$3:S1421),IF(S1421="","",INDEX(O$3:O1421,MATCH(MAX(K$3:K1421),K$3:K1421,0),0)),INDEX(O$3:O1421,MATCH(MAX(K$3:K1421),K$3:K1421,0),0)),O1421),"")</f>
        <v/>
      </c>
      <c r="Q1421" s="9" t="str">
        <f>IF(R1421="","",COUNT(R$3:R1421))</f>
        <v/>
      </c>
      <c r="R1421" s="7" t="str">
        <f t="shared" si="155"/>
        <v/>
      </c>
      <c r="S1421" s="11" t="str">
        <f>IFERROR(IF(COUNTA($E1421:$G1421)=0,"",IF(AND(R1421="",$O1421=INDEX(O$3:O1421,MATCH(MAX(Q$3:Q1421),Q$3:Q1421,0),0)),INDEX(R$3:R1421,MATCH(MAX(Q$3:Q1421),Q$3:Q1421,0),0),R1421)),"")</f>
        <v/>
      </c>
      <c r="T1421" s="7" t="str">
        <f>IF(U1421="","",COUNT(U$3:U1421))</f>
        <v/>
      </c>
      <c r="U1421" s="7" t="str">
        <f t="shared" si="157"/>
        <v/>
      </c>
      <c r="V1421" s="11" t="str">
        <f>IFERROR(IF(S1421="","",IF(U1421="",IF(AND(E1421="",F1421="",G1421&lt;&gt;"",$O1421=INDEX(O$3:O1421,MATCH(MAX(T$3:T1421),T$3:T1421,0),0)),INDEX(U$3:U1421,MATCH(MAX(T$3:T1421),T$3:T1421,0),0),IF(AND(S1421&lt;&gt;"",U1421=""),0,"")),U1421)),"")</f>
        <v/>
      </c>
      <c r="W1421" s="13" t="str">
        <f t="shared" si="158"/>
        <v/>
      </c>
      <c r="X1421" s="52" t="str">
        <f t="shared" si="156"/>
        <v/>
      </c>
      <c r="Y1421" s="52" t="str">
        <f t="shared" si="159"/>
        <v/>
      </c>
      <c r="Z1421" s="79" t="str">
        <f t="shared" si="160"/>
        <v/>
      </c>
    </row>
    <row r="1422" spans="2:26" ht="35.1" customHeight="1" x14ac:dyDescent="0.2">
      <c r="B1422" s="48"/>
      <c r="C1422" s="49"/>
      <c r="D1422" s="50"/>
      <c r="E1422" s="47"/>
      <c r="F1422" s="43"/>
      <c r="G1422" s="45"/>
      <c r="K1422" s="7" t="str">
        <f>IF(O1422="","",COUNT(O$3:O1422))</f>
        <v/>
      </c>
      <c r="L1422" s="7" t="str">
        <f>IF(B1422&lt;&gt;"",B1422,IF(OR(COUNTA($G$3:$G1422)&lt;COUNTA($G$3:$G$1048576),$G1422&lt;&gt;""),L1421,""))</f>
        <v/>
      </c>
      <c r="M1422" s="7" t="str">
        <f>IF(C1422&lt;&gt;"",C1422,IF(OR(COUNTA($G$3:$G1422)&lt;COUNTA($G$3:$G$1048576),$G1422&lt;&gt;""),M1421,""))</f>
        <v/>
      </c>
      <c r="N1422" s="7" t="str">
        <f>IF(D1422&lt;&gt;"",D1422,IF(OR(COUNTA($G$3:$G1422)&lt;COUNTA($G$3:$G$1048576),$G1422&lt;&gt;""),N1421,""))</f>
        <v/>
      </c>
      <c r="O1422" s="8" t="str">
        <f t="shared" si="154"/>
        <v/>
      </c>
      <c r="P1422" s="10" t="str">
        <f>IFERROR(IF(O1422="",IF(COUNT(S$3:S$1048576)=COUNT(S$3:S1422),IF(S1422="","",INDEX(O$3:O1422,MATCH(MAX(K$3:K1422),K$3:K1422,0),0)),INDEX(O$3:O1422,MATCH(MAX(K$3:K1422),K$3:K1422,0),0)),O1422),"")</f>
        <v/>
      </c>
      <c r="Q1422" s="9" t="str">
        <f>IF(R1422="","",COUNT(R$3:R1422))</f>
        <v/>
      </c>
      <c r="R1422" s="7" t="str">
        <f t="shared" si="155"/>
        <v/>
      </c>
      <c r="S1422" s="11" t="str">
        <f>IFERROR(IF(COUNTA($E1422:$G1422)=0,"",IF(AND(R1422="",$O1422=INDEX(O$3:O1422,MATCH(MAX(Q$3:Q1422),Q$3:Q1422,0),0)),INDEX(R$3:R1422,MATCH(MAX(Q$3:Q1422),Q$3:Q1422,0),0),R1422)),"")</f>
        <v/>
      </c>
      <c r="T1422" s="7" t="str">
        <f>IF(U1422="","",COUNT(U$3:U1422))</f>
        <v/>
      </c>
      <c r="U1422" s="7" t="str">
        <f t="shared" si="157"/>
        <v/>
      </c>
      <c r="V1422" s="11" t="str">
        <f>IFERROR(IF(S1422="","",IF(U1422="",IF(AND(E1422="",F1422="",G1422&lt;&gt;"",$O1422=INDEX(O$3:O1422,MATCH(MAX(T$3:T1422),T$3:T1422,0),0)),INDEX(U$3:U1422,MATCH(MAX(T$3:T1422),T$3:T1422,0),0),IF(AND(S1422&lt;&gt;"",U1422=""),0,"")),U1422)),"")</f>
        <v/>
      </c>
      <c r="W1422" s="13" t="str">
        <f t="shared" si="158"/>
        <v/>
      </c>
      <c r="X1422" s="52" t="str">
        <f t="shared" si="156"/>
        <v/>
      </c>
      <c r="Y1422" s="52" t="str">
        <f t="shared" si="159"/>
        <v/>
      </c>
      <c r="Z1422" s="79" t="str">
        <f t="shared" si="160"/>
        <v/>
      </c>
    </row>
    <row r="1423" spans="2:26" ht="35.1" customHeight="1" x14ac:dyDescent="0.2">
      <c r="B1423" s="48"/>
      <c r="C1423" s="49"/>
      <c r="D1423" s="50"/>
      <c r="E1423" s="47"/>
      <c r="F1423" s="43"/>
      <c r="G1423" s="45"/>
      <c r="K1423" s="7" t="str">
        <f>IF(O1423="","",COUNT(O$3:O1423))</f>
        <v/>
      </c>
      <c r="L1423" s="7" t="str">
        <f>IF(B1423&lt;&gt;"",B1423,IF(OR(COUNTA($G$3:$G1423)&lt;COUNTA($G$3:$G$1048576),$G1423&lt;&gt;""),L1422,""))</f>
        <v/>
      </c>
      <c r="M1423" s="7" t="str">
        <f>IF(C1423&lt;&gt;"",C1423,IF(OR(COUNTA($G$3:$G1423)&lt;COUNTA($G$3:$G$1048576),$G1423&lt;&gt;""),M1422,""))</f>
        <v/>
      </c>
      <c r="N1423" s="7" t="str">
        <f>IF(D1423&lt;&gt;"",D1423,IF(OR(COUNTA($G$3:$G1423)&lt;COUNTA($G$3:$G$1048576),$G1423&lt;&gt;""),N1422,""))</f>
        <v/>
      </c>
      <c r="O1423" s="8" t="str">
        <f t="shared" si="154"/>
        <v/>
      </c>
      <c r="P1423" s="10" t="str">
        <f>IFERROR(IF(O1423="",IF(COUNT(S$3:S$1048576)=COUNT(S$3:S1423),IF(S1423="","",INDEX(O$3:O1423,MATCH(MAX(K$3:K1423),K$3:K1423,0),0)),INDEX(O$3:O1423,MATCH(MAX(K$3:K1423),K$3:K1423,0),0)),O1423),"")</f>
        <v/>
      </c>
      <c r="Q1423" s="9" t="str">
        <f>IF(R1423="","",COUNT(R$3:R1423))</f>
        <v/>
      </c>
      <c r="R1423" s="7" t="str">
        <f t="shared" si="155"/>
        <v/>
      </c>
      <c r="S1423" s="11" t="str">
        <f>IFERROR(IF(COUNTA($E1423:$G1423)=0,"",IF(AND(R1423="",$O1423=INDEX(O$3:O1423,MATCH(MAX(Q$3:Q1423),Q$3:Q1423,0),0)),INDEX(R$3:R1423,MATCH(MAX(Q$3:Q1423),Q$3:Q1423,0),0),R1423)),"")</f>
        <v/>
      </c>
      <c r="T1423" s="7" t="str">
        <f>IF(U1423="","",COUNT(U$3:U1423))</f>
        <v/>
      </c>
      <c r="U1423" s="7" t="str">
        <f t="shared" si="157"/>
        <v/>
      </c>
      <c r="V1423" s="11" t="str">
        <f>IFERROR(IF(S1423="","",IF(U1423="",IF(AND(E1423="",F1423="",G1423&lt;&gt;"",$O1423=INDEX(O$3:O1423,MATCH(MAX(T$3:T1423),T$3:T1423,0),0)),INDEX(U$3:U1423,MATCH(MAX(T$3:T1423),T$3:T1423,0),0),IF(AND(S1423&lt;&gt;"",U1423=""),0,"")),U1423)),"")</f>
        <v/>
      </c>
      <c r="W1423" s="13" t="str">
        <f t="shared" si="158"/>
        <v/>
      </c>
      <c r="X1423" s="52" t="str">
        <f t="shared" si="156"/>
        <v/>
      </c>
      <c r="Y1423" s="52" t="str">
        <f t="shared" si="159"/>
        <v/>
      </c>
      <c r="Z1423" s="79" t="str">
        <f t="shared" si="160"/>
        <v/>
      </c>
    </row>
    <row r="1424" spans="2:26" ht="35.1" customHeight="1" x14ac:dyDescent="0.2">
      <c r="B1424" s="48"/>
      <c r="C1424" s="49"/>
      <c r="D1424" s="50"/>
      <c r="E1424" s="47"/>
      <c r="F1424" s="43"/>
      <c r="G1424" s="45"/>
      <c r="K1424" s="7" t="str">
        <f>IF(O1424="","",COUNT(O$3:O1424))</f>
        <v/>
      </c>
      <c r="L1424" s="7" t="str">
        <f>IF(B1424&lt;&gt;"",B1424,IF(OR(COUNTA($G$3:$G1424)&lt;COUNTA($G$3:$G$1048576),$G1424&lt;&gt;""),L1423,""))</f>
        <v/>
      </c>
      <c r="M1424" s="7" t="str">
        <f>IF(C1424&lt;&gt;"",C1424,IF(OR(COUNTA($G$3:$G1424)&lt;COUNTA($G$3:$G$1048576),$G1424&lt;&gt;""),M1423,""))</f>
        <v/>
      </c>
      <c r="N1424" s="7" t="str">
        <f>IF(D1424&lt;&gt;"",D1424,IF(OR(COUNTA($G$3:$G1424)&lt;COUNTA($G$3:$G$1048576),$G1424&lt;&gt;""),N1423,""))</f>
        <v/>
      </c>
      <c r="O1424" s="8" t="str">
        <f t="shared" si="154"/>
        <v/>
      </c>
      <c r="P1424" s="10" t="str">
        <f>IFERROR(IF(O1424="",IF(COUNT(S$3:S$1048576)=COUNT(S$3:S1424),IF(S1424="","",INDEX(O$3:O1424,MATCH(MAX(K$3:K1424),K$3:K1424,0),0)),INDEX(O$3:O1424,MATCH(MAX(K$3:K1424),K$3:K1424,0),0)),O1424),"")</f>
        <v/>
      </c>
      <c r="Q1424" s="9" t="str">
        <f>IF(R1424="","",COUNT(R$3:R1424))</f>
        <v/>
      </c>
      <c r="R1424" s="7" t="str">
        <f t="shared" si="155"/>
        <v/>
      </c>
      <c r="S1424" s="11" t="str">
        <f>IFERROR(IF(COUNTA($E1424:$G1424)=0,"",IF(AND(R1424="",$O1424=INDEX(O$3:O1424,MATCH(MAX(Q$3:Q1424),Q$3:Q1424,0),0)),INDEX(R$3:R1424,MATCH(MAX(Q$3:Q1424),Q$3:Q1424,0),0),R1424)),"")</f>
        <v/>
      </c>
      <c r="T1424" s="7" t="str">
        <f>IF(U1424="","",COUNT(U$3:U1424))</f>
        <v/>
      </c>
      <c r="U1424" s="7" t="str">
        <f t="shared" si="157"/>
        <v/>
      </c>
      <c r="V1424" s="11" t="str">
        <f>IFERROR(IF(S1424="","",IF(U1424="",IF(AND(E1424="",F1424="",G1424&lt;&gt;"",$O1424=INDEX(O$3:O1424,MATCH(MAX(T$3:T1424),T$3:T1424,0),0)),INDEX(U$3:U1424,MATCH(MAX(T$3:T1424),T$3:T1424,0),0),IF(AND(S1424&lt;&gt;"",U1424=""),0,"")),U1424)),"")</f>
        <v/>
      </c>
      <c r="W1424" s="13" t="str">
        <f t="shared" si="158"/>
        <v/>
      </c>
      <c r="X1424" s="52" t="str">
        <f t="shared" si="156"/>
        <v/>
      </c>
      <c r="Y1424" s="52" t="str">
        <f t="shared" si="159"/>
        <v/>
      </c>
      <c r="Z1424" s="79" t="str">
        <f t="shared" si="160"/>
        <v/>
      </c>
    </row>
    <row r="1425" spans="2:26" ht="35.1" customHeight="1" x14ac:dyDescent="0.2">
      <c r="B1425" s="48"/>
      <c r="C1425" s="49"/>
      <c r="D1425" s="50"/>
      <c r="E1425" s="47"/>
      <c r="F1425" s="43"/>
      <c r="G1425" s="45"/>
      <c r="K1425" s="7" t="str">
        <f>IF(O1425="","",COUNT(O$3:O1425))</f>
        <v/>
      </c>
      <c r="L1425" s="7" t="str">
        <f>IF(B1425&lt;&gt;"",B1425,IF(OR(COUNTA($G$3:$G1425)&lt;COUNTA($G$3:$G$1048576),$G1425&lt;&gt;""),L1424,""))</f>
        <v/>
      </c>
      <c r="M1425" s="7" t="str">
        <f>IF(C1425&lt;&gt;"",C1425,IF(OR(COUNTA($G$3:$G1425)&lt;COUNTA($G$3:$G$1048576),$G1425&lt;&gt;""),M1424,""))</f>
        <v/>
      </c>
      <c r="N1425" s="7" t="str">
        <f>IF(D1425&lt;&gt;"",D1425,IF(OR(COUNTA($G$3:$G1425)&lt;COUNTA($G$3:$G$1048576),$G1425&lt;&gt;""),N1424,""))</f>
        <v/>
      </c>
      <c r="O1425" s="8" t="str">
        <f t="shared" si="154"/>
        <v/>
      </c>
      <c r="P1425" s="10" t="str">
        <f>IFERROR(IF(O1425="",IF(COUNT(S$3:S$1048576)=COUNT(S$3:S1425),IF(S1425="","",INDEX(O$3:O1425,MATCH(MAX(K$3:K1425),K$3:K1425,0),0)),INDEX(O$3:O1425,MATCH(MAX(K$3:K1425),K$3:K1425,0),0)),O1425),"")</f>
        <v/>
      </c>
      <c r="Q1425" s="9" t="str">
        <f>IF(R1425="","",COUNT(R$3:R1425))</f>
        <v/>
      </c>
      <c r="R1425" s="7" t="str">
        <f t="shared" si="155"/>
        <v/>
      </c>
      <c r="S1425" s="11" t="str">
        <f>IFERROR(IF(COUNTA($E1425:$G1425)=0,"",IF(AND(R1425="",$O1425=INDEX(O$3:O1425,MATCH(MAX(Q$3:Q1425),Q$3:Q1425,0),0)),INDEX(R$3:R1425,MATCH(MAX(Q$3:Q1425),Q$3:Q1425,0),0),R1425)),"")</f>
        <v/>
      </c>
      <c r="T1425" s="7" t="str">
        <f>IF(U1425="","",COUNT(U$3:U1425))</f>
        <v/>
      </c>
      <c r="U1425" s="7" t="str">
        <f t="shared" si="157"/>
        <v/>
      </c>
      <c r="V1425" s="11" t="str">
        <f>IFERROR(IF(S1425="","",IF(U1425="",IF(AND(E1425="",F1425="",G1425&lt;&gt;"",$O1425=INDEX(O$3:O1425,MATCH(MAX(T$3:T1425),T$3:T1425,0),0)),INDEX(U$3:U1425,MATCH(MAX(T$3:T1425),T$3:T1425,0),0),IF(AND(S1425&lt;&gt;"",U1425=""),0,"")),U1425)),"")</f>
        <v/>
      </c>
      <c r="W1425" s="13" t="str">
        <f t="shared" si="158"/>
        <v/>
      </c>
      <c r="X1425" s="52" t="str">
        <f t="shared" si="156"/>
        <v/>
      </c>
      <c r="Y1425" s="52" t="str">
        <f t="shared" si="159"/>
        <v/>
      </c>
      <c r="Z1425" s="79" t="str">
        <f t="shared" si="160"/>
        <v/>
      </c>
    </row>
    <row r="1426" spans="2:26" ht="35.1" customHeight="1" x14ac:dyDescent="0.2">
      <c r="B1426" s="48"/>
      <c r="C1426" s="49"/>
      <c r="D1426" s="50"/>
      <c r="E1426" s="47"/>
      <c r="F1426" s="43"/>
      <c r="G1426" s="45"/>
      <c r="K1426" s="7" t="str">
        <f>IF(O1426="","",COUNT(O$3:O1426))</f>
        <v/>
      </c>
      <c r="L1426" s="7" t="str">
        <f>IF(B1426&lt;&gt;"",B1426,IF(OR(COUNTA($G$3:$G1426)&lt;COUNTA($G$3:$G$1048576),$G1426&lt;&gt;""),L1425,""))</f>
        <v/>
      </c>
      <c r="M1426" s="7" t="str">
        <f>IF(C1426&lt;&gt;"",C1426,IF(OR(COUNTA($G$3:$G1426)&lt;COUNTA($G$3:$G$1048576),$G1426&lt;&gt;""),M1425,""))</f>
        <v/>
      </c>
      <c r="N1426" s="7" t="str">
        <f>IF(D1426&lt;&gt;"",D1426,IF(OR(COUNTA($G$3:$G1426)&lt;COUNTA($G$3:$G$1048576),$G1426&lt;&gt;""),N1425,""))</f>
        <v/>
      </c>
      <c r="O1426" s="8" t="str">
        <f t="shared" si="154"/>
        <v/>
      </c>
      <c r="P1426" s="10" t="str">
        <f>IFERROR(IF(O1426="",IF(COUNT(S$3:S$1048576)=COUNT(S$3:S1426),IF(S1426="","",INDEX(O$3:O1426,MATCH(MAX(K$3:K1426),K$3:K1426,0),0)),INDEX(O$3:O1426,MATCH(MAX(K$3:K1426),K$3:K1426,0),0)),O1426),"")</f>
        <v/>
      </c>
      <c r="Q1426" s="9" t="str">
        <f>IF(R1426="","",COUNT(R$3:R1426))</f>
        <v/>
      </c>
      <c r="R1426" s="7" t="str">
        <f t="shared" si="155"/>
        <v/>
      </c>
      <c r="S1426" s="11" t="str">
        <f>IFERROR(IF(COUNTA($E1426:$G1426)=0,"",IF(AND(R1426="",$O1426=INDEX(O$3:O1426,MATCH(MAX(Q$3:Q1426),Q$3:Q1426,0),0)),INDEX(R$3:R1426,MATCH(MAX(Q$3:Q1426),Q$3:Q1426,0),0),R1426)),"")</f>
        <v/>
      </c>
      <c r="T1426" s="7" t="str">
        <f>IF(U1426="","",COUNT(U$3:U1426))</f>
        <v/>
      </c>
      <c r="U1426" s="7" t="str">
        <f t="shared" si="157"/>
        <v/>
      </c>
      <c r="V1426" s="11" t="str">
        <f>IFERROR(IF(S1426="","",IF(U1426="",IF(AND(E1426="",F1426="",G1426&lt;&gt;"",$O1426=INDEX(O$3:O1426,MATCH(MAX(T$3:T1426),T$3:T1426,0),0)),INDEX(U$3:U1426,MATCH(MAX(T$3:T1426),T$3:T1426,0),0),IF(AND(S1426&lt;&gt;"",U1426=""),0,"")),U1426)),"")</f>
        <v/>
      </c>
      <c r="W1426" s="13" t="str">
        <f t="shared" si="158"/>
        <v/>
      </c>
      <c r="X1426" s="52" t="str">
        <f t="shared" si="156"/>
        <v/>
      </c>
      <c r="Y1426" s="52" t="str">
        <f t="shared" si="159"/>
        <v/>
      </c>
      <c r="Z1426" s="79" t="str">
        <f t="shared" si="160"/>
        <v/>
      </c>
    </row>
    <row r="1427" spans="2:26" ht="35.1" customHeight="1" x14ac:dyDescent="0.2">
      <c r="B1427" s="48"/>
      <c r="C1427" s="49"/>
      <c r="D1427" s="50"/>
      <c r="E1427" s="47"/>
      <c r="F1427" s="43"/>
      <c r="G1427" s="45"/>
      <c r="K1427" s="7" t="str">
        <f>IF(O1427="","",COUNT(O$3:O1427))</f>
        <v/>
      </c>
      <c r="L1427" s="7" t="str">
        <f>IF(B1427&lt;&gt;"",B1427,IF(OR(COUNTA($G$3:$G1427)&lt;COUNTA($G$3:$G$1048576),$G1427&lt;&gt;""),L1426,""))</f>
        <v/>
      </c>
      <c r="M1427" s="7" t="str">
        <f>IF(C1427&lt;&gt;"",C1427,IF(OR(COUNTA($G$3:$G1427)&lt;COUNTA($G$3:$G$1048576),$G1427&lt;&gt;""),M1426,""))</f>
        <v/>
      </c>
      <c r="N1427" s="7" t="str">
        <f>IF(D1427&lt;&gt;"",D1427,IF(OR(COUNTA($G$3:$G1427)&lt;COUNTA($G$3:$G$1048576),$G1427&lt;&gt;""),N1426,""))</f>
        <v/>
      </c>
      <c r="O1427" s="8" t="str">
        <f t="shared" si="154"/>
        <v/>
      </c>
      <c r="P1427" s="10" t="str">
        <f>IFERROR(IF(O1427="",IF(COUNT(S$3:S$1048576)=COUNT(S$3:S1427),IF(S1427="","",INDEX(O$3:O1427,MATCH(MAX(K$3:K1427),K$3:K1427,0),0)),INDEX(O$3:O1427,MATCH(MAX(K$3:K1427),K$3:K1427,0),0)),O1427),"")</f>
        <v/>
      </c>
      <c r="Q1427" s="9" t="str">
        <f>IF(R1427="","",COUNT(R$3:R1427))</f>
        <v/>
      </c>
      <c r="R1427" s="7" t="str">
        <f t="shared" si="155"/>
        <v/>
      </c>
      <c r="S1427" s="11" t="str">
        <f>IFERROR(IF(COUNTA($E1427:$G1427)=0,"",IF(AND(R1427="",$O1427=INDEX(O$3:O1427,MATCH(MAX(Q$3:Q1427),Q$3:Q1427,0),0)),INDEX(R$3:R1427,MATCH(MAX(Q$3:Q1427),Q$3:Q1427,0),0),R1427)),"")</f>
        <v/>
      </c>
      <c r="T1427" s="7" t="str">
        <f>IF(U1427="","",COUNT(U$3:U1427))</f>
        <v/>
      </c>
      <c r="U1427" s="7" t="str">
        <f t="shared" si="157"/>
        <v/>
      </c>
      <c r="V1427" s="11" t="str">
        <f>IFERROR(IF(S1427="","",IF(U1427="",IF(AND(E1427="",F1427="",G1427&lt;&gt;"",$O1427=INDEX(O$3:O1427,MATCH(MAX(T$3:T1427),T$3:T1427,0),0)),INDEX(U$3:U1427,MATCH(MAX(T$3:T1427),T$3:T1427,0),0),IF(AND(S1427&lt;&gt;"",U1427=""),0,"")),U1427)),"")</f>
        <v/>
      </c>
      <c r="W1427" s="13" t="str">
        <f t="shared" si="158"/>
        <v/>
      </c>
      <c r="X1427" s="52" t="str">
        <f t="shared" si="156"/>
        <v/>
      </c>
      <c r="Y1427" s="52" t="str">
        <f t="shared" si="159"/>
        <v/>
      </c>
      <c r="Z1427" s="79" t="str">
        <f t="shared" si="160"/>
        <v/>
      </c>
    </row>
    <row r="1428" spans="2:26" ht="35.1" customHeight="1" x14ac:dyDescent="0.2">
      <c r="B1428" s="48"/>
      <c r="C1428" s="49"/>
      <c r="D1428" s="50"/>
      <c r="E1428" s="47"/>
      <c r="F1428" s="43"/>
      <c r="G1428" s="45"/>
      <c r="K1428" s="7" t="str">
        <f>IF(O1428="","",COUNT(O$3:O1428))</f>
        <v/>
      </c>
      <c r="L1428" s="7" t="str">
        <f>IF(B1428&lt;&gt;"",B1428,IF(OR(COUNTA($G$3:$G1428)&lt;COUNTA($G$3:$G$1048576),$G1428&lt;&gt;""),L1427,""))</f>
        <v/>
      </c>
      <c r="M1428" s="7" t="str">
        <f>IF(C1428&lt;&gt;"",C1428,IF(OR(COUNTA($G$3:$G1428)&lt;COUNTA($G$3:$G$1048576),$G1428&lt;&gt;""),M1427,""))</f>
        <v/>
      </c>
      <c r="N1428" s="7" t="str">
        <f>IF(D1428&lt;&gt;"",D1428,IF(OR(COUNTA($G$3:$G1428)&lt;COUNTA($G$3:$G$1048576),$G1428&lt;&gt;""),N1427,""))</f>
        <v/>
      </c>
      <c r="O1428" s="8" t="str">
        <f t="shared" si="154"/>
        <v/>
      </c>
      <c r="P1428" s="10" t="str">
        <f>IFERROR(IF(O1428="",IF(COUNT(S$3:S$1048576)=COUNT(S$3:S1428),IF(S1428="","",INDEX(O$3:O1428,MATCH(MAX(K$3:K1428),K$3:K1428,0),0)),INDEX(O$3:O1428,MATCH(MAX(K$3:K1428),K$3:K1428,0),0)),O1428),"")</f>
        <v/>
      </c>
      <c r="Q1428" s="9" t="str">
        <f>IF(R1428="","",COUNT(R$3:R1428))</f>
        <v/>
      </c>
      <c r="R1428" s="7" t="str">
        <f t="shared" si="155"/>
        <v/>
      </c>
      <c r="S1428" s="11" t="str">
        <f>IFERROR(IF(COUNTA($E1428:$G1428)=0,"",IF(AND(R1428="",$O1428=INDEX(O$3:O1428,MATCH(MAX(Q$3:Q1428),Q$3:Q1428,0),0)),INDEX(R$3:R1428,MATCH(MAX(Q$3:Q1428),Q$3:Q1428,0),0),R1428)),"")</f>
        <v/>
      </c>
      <c r="T1428" s="7" t="str">
        <f>IF(U1428="","",COUNT(U$3:U1428))</f>
        <v/>
      </c>
      <c r="U1428" s="7" t="str">
        <f t="shared" si="157"/>
        <v/>
      </c>
      <c r="V1428" s="11" t="str">
        <f>IFERROR(IF(S1428="","",IF(U1428="",IF(AND(E1428="",F1428="",G1428&lt;&gt;"",$O1428=INDEX(O$3:O1428,MATCH(MAX(T$3:T1428),T$3:T1428,0),0)),INDEX(U$3:U1428,MATCH(MAX(T$3:T1428),T$3:T1428,0),0),IF(AND(S1428&lt;&gt;"",U1428=""),0,"")),U1428)),"")</f>
        <v/>
      </c>
      <c r="W1428" s="13" t="str">
        <f t="shared" si="158"/>
        <v/>
      </c>
      <c r="X1428" s="52" t="str">
        <f t="shared" si="156"/>
        <v/>
      </c>
      <c r="Y1428" s="52" t="str">
        <f t="shared" si="159"/>
        <v/>
      </c>
      <c r="Z1428" s="79" t="str">
        <f t="shared" si="160"/>
        <v/>
      </c>
    </row>
    <row r="1429" spans="2:26" ht="35.1" customHeight="1" x14ac:dyDescent="0.2">
      <c r="B1429" s="48"/>
      <c r="C1429" s="49"/>
      <c r="D1429" s="50"/>
      <c r="E1429" s="47"/>
      <c r="F1429" s="43"/>
      <c r="G1429" s="45"/>
      <c r="K1429" s="7" t="str">
        <f>IF(O1429="","",COUNT(O$3:O1429))</f>
        <v/>
      </c>
      <c r="L1429" s="7" t="str">
        <f>IF(B1429&lt;&gt;"",B1429,IF(OR(COUNTA($G$3:$G1429)&lt;COUNTA($G$3:$G$1048576),$G1429&lt;&gt;""),L1428,""))</f>
        <v/>
      </c>
      <c r="M1429" s="7" t="str">
        <f>IF(C1429&lt;&gt;"",C1429,IF(OR(COUNTA($G$3:$G1429)&lt;COUNTA($G$3:$G$1048576),$G1429&lt;&gt;""),M1428,""))</f>
        <v/>
      </c>
      <c r="N1429" s="7" t="str">
        <f>IF(D1429&lt;&gt;"",D1429,IF(OR(COUNTA($G$3:$G1429)&lt;COUNTA($G$3:$G$1048576),$G1429&lt;&gt;""),N1428,""))</f>
        <v/>
      </c>
      <c r="O1429" s="8" t="str">
        <f t="shared" si="154"/>
        <v/>
      </c>
      <c r="P1429" s="10" t="str">
        <f>IFERROR(IF(O1429="",IF(COUNT(S$3:S$1048576)=COUNT(S$3:S1429),IF(S1429="","",INDEX(O$3:O1429,MATCH(MAX(K$3:K1429),K$3:K1429,0),0)),INDEX(O$3:O1429,MATCH(MAX(K$3:K1429),K$3:K1429,0),0)),O1429),"")</f>
        <v/>
      </c>
      <c r="Q1429" s="9" t="str">
        <f>IF(R1429="","",COUNT(R$3:R1429))</f>
        <v/>
      </c>
      <c r="R1429" s="7" t="str">
        <f t="shared" si="155"/>
        <v/>
      </c>
      <c r="S1429" s="11" t="str">
        <f>IFERROR(IF(COUNTA($E1429:$G1429)=0,"",IF(AND(R1429="",$O1429=INDEX(O$3:O1429,MATCH(MAX(Q$3:Q1429),Q$3:Q1429,0),0)),INDEX(R$3:R1429,MATCH(MAX(Q$3:Q1429),Q$3:Q1429,0),0),R1429)),"")</f>
        <v/>
      </c>
      <c r="T1429" s="7" t="str">
        <f>IF(U1429="","",COUNT(U$3:U1429))</f>
        <v/>
      </c>
      <c r="U1429" s="7" t="str">
        <f t="shared" si="157"/>
        <v/>
      </c>
      <c r="V1429" s="11" t="str">
        <f>IFERROR(IF(S1429="","",IF(U1429="",IF(AND(E1429="",F1429="",G1429&lt;&gt;"",$O1429=INDEX(O$3:O1429,MATCH(MAX(T$3:T1429),T$3:T1429,0),0)),INDEX(U$3:U1429,MATCH(MAX(T$3:T1429),T$3:T1429,0),0),IF(AND(S1429&lt;&gt;"",U1429=""),0,"")),U1429)),"")</f>
        <v/>
      </c>
      <c r="W1429" s="13" t="str">
        <f t="shared" si="158"/>
        <v/>
      </c>
      <c r="X1429" s="52" t="str">
        <f t="shared" si="156"/>
        <v/>
      </c>
      <c r="Y1429" s="52" t="str">
        <f t="shared" si="159"/>
        <v/>
      </c>
      <c r="Z1429" s="79" t="str">
        <f t="shared" si="160"/>
        <v/>
      </c>
    </row>
    <row r="1430" spans="2:26" ht="35.1" customHeight="1" x14ac:dyDescent="0.2">
      <c r="B1430" s="48"/>
      <c r="C1430" s="49"/>
      <c r="D1430" s="50"/>
      <c r="E1430" s="47"/>
      <c r="F1430" s="43"/>
      <c r="G1430" s="45"/>
      <c r="K1430" s="7" t="str">
        <f>IF(O1430="","",COUNT(O$3:O1430))</f>
        <v/>
      </c>
      <c r="L1430" s="7" t="str">
        <f>IF(B1430&lt;&gt;"",B1430,IF(OR(COUNTA($G$3:$G1430)&lt;COUNTA($G$3:$G$1048576),$G1430&lt;&gt;""),L1429,""))</f>
        <v/>
      </c>
      <c r="M1430" s="7" t="str">
        <f>IF(C1430&lt;&gt;"",C1430,IF(OR(COUNTA($G$3:$G1430)&lt;COUNTA($G$3:$G$1048576),$G1430&lt;&gt;""),M1429,""))</f>
        <v/>
      </c>
      <c r="N1430" s="7" t="str">
        <f>IF(D1430&lt;&gt;"",D1430,IF(OR(COUNTA($G$3:$G1430)&lt;COUNTA($G$3:$G$1048576),$G1430&lt;&gt;""),N1429,""))</f>
        <v/>
      </c>
      <c r="O1430" s="8" t="str">
        <f t="shared" si="154"/>
        <v/>
      </c>
      <c r="P1430" s="10" t="str">
        <f>IFERROR(IF(O1430="",IF(COUNT(S$3:S$1048576)=COUNT(S$3:S1430),IF(S1430="","",INDEX(O$3:O1430,MATCH(MAX(K$3:K1430),K$3:K1430,0),0)),INDEX(O$3:O1430,MATCH(MAX(K$3:K1430),K$3:K1430,0),0)),O1430),"")</f>
        <v/>
      </c>
      <c r="Q1430" s="9" t="str">
        <f>IF(R1430="","",COUNT(R$3:R1430))</f>
        <v/>
      </c>
      <c r="R1430" s="7" t="str">
        <f t="shared" si="155"/>
        <v/>
      </c>
      <c r="S1430" s="11" t="str">
        <f>IFERROR(IF(COUNTA($E1430:$G1430)=0,"",IF(AND(R1430="",$O1430=INDEX(O$3:O1430,MATCH(MAX(Q$3:Q1430),Q$3:Q1430,0),0)),INDEX(R$3:R1430,MATCH(MAX(Q$3:Q1430),Q$3:Q1430,0),0),R1430)),"")</f>
        <v/>
      </c>
      <c r="T1430" s="7" t="str">
        <f>IF(U1430="","",COUNT(U$3:U1430))</f>
        <v/>
      </c>
      <c r="U1430" s="7" t="str">
        <f t="shared" si="157"/>
        <v/>
      </c>
      <c r="V1430" s="11" t="str">
        <f>IFERROR(IF(S1430="","",IF(U1430="",IF(AND(E1430="",F1430="",G1430&lt;&gt;"",$O1430=INDEX(O$3:O1430,MATCH(MAX(T$3:T1430),T$3:T1430,0),0)),INDEX(U$3:U1430,MATCH(MAX(T$3:T1430),T$3:T1430,0),0),IF(AND(S1430&lt;&gt;"",U1430=""),0,"")),U1430)),"")</f>
        <v/>
      </c>
      <c r="W1430" s="13" t="str">
        <f t="shared" si="158"/>
        <v/>
      </c>
      <c r="X1430" s="52" t="str">
        <f t="shared" si="156"/>
        <v/>
      </c>
      <c r="Y1430" s="52" t="str">
        <f t="shared" si="159"/>
        <v/>
      </c>
      <c r="Z1430" s="79" t="str">
        <f t="shared" si="160"/>
        <v/>
      </c>
    </row>
    <row r="1431" spans="2:26" ht="35.1" customHeight="1" x14ac:dyDescent="0.2">
      <c r="B1431" s="48"/>
      <c r="C1431" s="49"/>
      <c r="D1431" s="50"/>
      <c r="E1431" s="47"/>
      <c r="F1431" s="43"/>
      <c r="G1431" s="45"/>
      <c r="K1431" s="7" t="str">
        <f>IF(O1431="","",COUNT(O$3:O1431))</f>
        <v/>
      </c>
      <c r="L1431" s="7" t="str">
        <f>IF(B1431&lt;&gt;"",B1431,IF(OR(COUNTA($G$3:$G1431)&lt;COUNTA($G$3:$G$1048576),$G1431&lt;&gt;""),L1430,""))</f>
        <v/>
      </c>
      <c r="M1431" s="7" t="str">
        <f>IF(C1431&lt;&gt;"",C1431,IF(OR(COUNTA($G$3:$G1431)&lt;COUNTA($G$3:$G$1048576),$G1431&lt;&gt;""),M1430,""))</f>
        <v/>
      </c>
      <c r="N1431" s="7" t="str">
        <f>IF(D1431&lt;&gt;"",D1431,IF(OR(COUNTA($G$3:$G1431)&lt;COUNTA($G$3:$G$1048576),$G1431&lt;&gt;""),N1430,""))</f>
        <v/>
      </c>
      <c r="O1431" s="8" t="str">
        <f t="shared" si="154"/>
        <v/>
      </c>
      <c r="P1431" s="10" t="str">
        <f>IFERROR(IF(O1431="",IF(COUNT(S$3:S$1048576)=COUNT(S$3:S1431),IF(S1431="","",INDEX(O$3:O1431,MATCH(MAX(K$3:K1431),K$3:K1431,0),0)),INDEX(O$3:O1431,MATCH(MAX(K$3:K1431),K$3:K1431,0),0)),O1431),"")</f>
        <v/>
      </c>
      <c r="Q1431" s="9" t="str">
        <f>IF(R1431="","",COUNT(R$3:R1431))</f>
        <v/>
      </c>
      <c r="R1431" s="7" t="str">
        <f t="shared" si="155"/>
        <v/>
      </c>
      <c r="S1431" s="11" t="str">
        <f>IFERROR(IF(COUNTA($E1431:$G1431)=0,"",IF(AND(R1431="",$O1431=INDEX(O$3:O1431,MATCH(MAX(Q$3:Q1431),Q$3:Q1431,0),0)),INDEX(R$3:R1431,MATCH(MAX(Q$3:Q1431),Q$3:Q1431,0),0),R1431)),"")</f>
        <v/>
      </c>
      <c r="T1431" s="7" t="str">
        <f>IF(U1431="","",COUNT(U$3:U1431))</f>
        <v/>
      </c>
      <c r="U1431" s="7" t="str">
        <f t="shared" si="157"/>
        <v/>
      </c>
      <c r="V1431" s="11" t="str">
        <f>IFERROR(IF(S1431="","",IF(U1431="",IF(AND(E1431="",F1431="",G1431&lt;&gt;"",$O1431=INDEX(O$3:O1431,MATCH(MAX(T$3:T1431),T$3:T1431,0),0)),INDEX(U$3:U1431,MATCH(MAX(T$3:T1431),T$3:T1431,0),0),IF(AND(S1431&lt;&gt;"",U1431=""),0,"")),U1431)),"")</f>
        <v/>
      </c>
      <c r="W1431" s="13" t="str">
        <f t="shared" si="158"/>
        <v/>
      </c>
      <c r="X1431" s="52" t="str">
        <f t="shared" si="156"/>
        <v/>
      </c>
      <c r="Y1431" s="52" t="str">
        <f t="shared" si="159"/>
        <v/>
      </c>
      <c r="Z1431" s="79" t="str">
        <f t="shared" si="160"/>
        <v/>
      </c>
    </row>
    <row r="1432" spans="2:26" ht="35.1" customHeight="1" x14ac:dyDescent="0.2">
      <c r="B1432" s="48"/>
      <c r="C1432" s="49"/>
      <c r="D1432" s="50"/>
      <c r="E1432" s="47"/>
      <c r="F1432" s="43"/>
      <c r="G1432" s="45"/>
      <c r="K1432" s="7" t="str">
        <f>IF(O1432="","",COUNT(O$3:O1432))</f>
        <v/>
      </c>
      <c r="L1432" s="7" t="str">
        <f>IF(B1432&lt;&gt;"",B1432,IF(OR(COUNTA($G$3:$G1432)&lt;COUNTA($G$3:$G$1048576),$G1432&lt;&gt;""),L1431,""))</f>
        <v/>
      </c>
      <c r="M1432" s="7" t="str">
        <f>IF(C1432&lt;&gt;"",C1432,IF(OR(COUNTA($G$3:$G1432)&lt;COUNTA($G$3:$G$1048576),$G1432&lt;&gt;""),M1431,""))</f>
        <v/>
      </c>
      <c r="N1432" s="7" t="str">
        <f>IF(D1432&lt;&gt;"",D1432,IF(OR(COUNTA($G$3:$G1432)&lt;COUNTA($G$3:$G$1048576),$G1432&lt;&gt;""),N1431,""))</f>
        <v/>
      </c>
      <c r="O1432" s="8" t="str">
        <f t="shared" si="154"/>
        <v/>
      </c>
      <c r="P1432" s="10" t="str">
        <f>IFERROR(IF(O1432="",IF(COUNT(S$3:S$1048576)=COUNT(S$3:S1432),IF(S1432="","",INDEX(O$3:O1432,MATCH(MAX(K$3:K1432),K$3:K1432,0),0)),INDEX(O$3:O1432,MATCH(MAX(K$3:K1432),K$3:K1432,0),0)),O1432),"")</f>
        <v/>
      </c>
      <c r="Q1432" s="9" t="str">
        <f>IF(R1432="","",COUNT(R$3:R1432))</f>
        <v/>
      </c>
      <c r="R1432" s="7" t="str">
        <f t="shared" si="155"/>
        <v/>
      </c>
      <c r="S1432" s="11" t="str">
        <f>IFERROR(IF(COUNTA($E1432:$G1432)=0,"",IF(AND(R1432="",$O1432=INDEX(O$3:O1432,MATCH(MAX(Q$3:Q1432),Q$3:Q1432,0),0)),INDEX(R$3:R1432,MATCH(MAX(Q$3:Q1432),Q$3:Q1432,0),0),R1432)),"")</f>
        <v/>
      </c>
      <c r="T1432" s="7" t="str">
        <f>IF(U1432="","",COUNT(U$3:U1432))</f>
        <v/>
      </c>
      <c r="U1432" s="7" t="str">
        <f t="shared" si="157"/>
        <v/>
      </c>
      <c r="V1432" s="11" t="str">
        <f>IFERROR(IF(S1432="","",IF(U1432="",IF(AND(E1432="",F1432="",G1432&lt;&gt;"",$O1432=INDEX(O$3:O1432,MATCH(MAX(T$3:T1432),T$3:T1432,0),0)),INDEX(U$3:U1432,MATCH(MAX(T$3:T1432),T$3:T1432,0),0),IF(AND(S1432&lt;&gt;"",U1432=""),0,"")),U1432)),"")</f>
        <v/>
      </c>
      <c r="W1432" s="13" t="str">
        <f t="shared" si="158"/>
        <v/>
      </c>
      <c r="X1432" s="52" t="str">
        <f t="shared" si="156"/>
        <v/>
      </c>
      <c r="Y1432" s="52" t="str">
        <f t="shared" si="159"/>
        <v/>
      </c>
      <c r="Z1432" s="79" t="str">
        <f t="shared" si="160"/>
        <v/>
      </c>
    </row>
    <row r="1433" spans="2:26" ht="35.1" customHeight="1" x14ac:dyDescent="0.2">
      <c r="B1433" s="48"/>
      <c r="C1433" s="49"/>
      <c r="D1433" s="50"/>
      <c r="E1433" s="47"/>
      <c r="F1433" s="43"/>
      <c r="G1433" s="45"/>
      <c r="K1433" s="7" t="str">
        <f>IF(O1433="","",COUNT(O$3:O1433))</f>
        <v/>
      </c>
      <c r="L1433" s="7" t="str">
        <f>IF(B1433&lt;&gt;"",B1433,IF(OR(COUNTA($G$3:$G1433)&lt;COUNTA($G$3:$G$1048576),$G1433&lt;&gt;""),L1432,""))</f>
        <v/>
      </c>
      <c r="M1433" s="7" t="str">
        <f>IF(C1433&lt;&gt;"",C1433,IF(OR(COUNTA($G$3:$G1433)&lt;COUNTA($G$3:$G$1048576),$G1433&lt;&gt;""),M1432,""))</f>
        <v/>
      </c>
      <c r="N1433" s="7" t="str">
        <f>IF(D1433&lt;&gt;"",D1433,IF(OR(COUNTA($G$3:$G1433)&lt;COUNTA($G$3:$G$1048576),$G1433&lt;&gt;""),N1432,""))</f>
        <v/>
      </c>
      <c r="O1433" s="8" t="str">
        <f t="shared" si="154"/>
        <v/>
      </c>
      <c r="P1433" s="10" t="str">
        <f>IFERROR(IF(O1433="",IF(COUNT(S$3:S$1048576)=COUNT(S$3:S1433),IF(S1433="","",INDEX(O$3:O1433,MATCH(MAX(K$3:K1433),K$3:K1433,0),0)),INDEX(O$3:O1433,MATCH(MAX(K$3:K1433),K$3:K1433,0),0)),O1433),"")</f>
        <v/>
      </c>
      <c r="Q1433" s="9" t="str">
        <f>IF(R1433="","",COUNT(R$3:R1433))</f>
        <v/>
      </c>
      <c r="R1433" s="7" t="str">
        <f t="shared" si="155"/>
        <v/>
      </c>
      <c r="S1433" s="11" t="str">
        <f>IFERROR(IF(COUNTA($E1433:$G1433)=0,"",IF(AND(R1433="",$O1433=INDEX(O$3:O1433,MATCH(MAX(Q$3:Q1433),Q$3:Q1433,0),0)),INDEX(R$3:R1433,MATCH(MAX(Q$3:Q1433),Q$3:Q1433,0),0),R1433)),"")</f>
        <v/>
      </c>
      <c r="T1433" s="7" t="str">
        <f>IF(U1433="","",COUNT(U$3:U1433))</f>
        <v/>
      </c>
      <c r="U1433" s="7" t="str">
        <f t="shared" si="157"/>
        <v/>
      </c>
      <c r="V1433" s="11" t="str">
        <f>IFERROR(IF(S1433="","",IF(U1433="",IF(AND(E1433="",F1433="",G1433&lt;&gt;"",$O1433=INDEX(O$3:O1433,MATCH(MAX(T$3:T1433),T$3:T1433,0),0)),INDEX(U$3:U1433,MATCH(MAX(T$3:T1433),T$3:T1433,0),0),IF(AND(S1433&lt;&gt;"",U1433=""),0,"")),U1433)),"")</f>
        <v/>
      </c>
      <c r="W1433" s="13" t="str">
        <f t="shared" si="158"/>
        <v/>
      </c>
      <c r="X1433" s="52" t="str">
        <f t="shared" si="156"/>
        <v/>
      </c>
      <c r="Y1433" s="52" t="str">
        <f t="shared" si="159"/>
        <v/>
      </c>
      <c r="Z1433" s="79" t="str">
        <f t="shared" si="160"/>
        <v/>
      </c>
    </row>
    <row r="1434" spans="2:26" ht="35.1" customHeight="1" x14ac:dyDescent="0.2">
      <c r="B1434" s="48"/>
      <c r="C1434" s="49"/>
      <c r="D1434" s="50"/>
      <c r="E1434" s="47"/>
      <c r="F1434" s="43"/>
      <c r="G1434" s="45"/>
      <c r="K1434" s="7" t="str">
        <f>IF(O1434="","",COUNT(O$3:O1434))</f>
        <v/>
      </c>
      <c r="L1434" s="7" t="str">
        <f>IF(B1434&lt;&gt;"",B1434,IF(OR(COUNTA($G$3:$G1434)&lt;COUNTA($G$3:$G$1048576),$G1434&lt;&gt;""),L1433,""))</f>
        <v/>
      </c>
      <c r="M1434" s="7" t="str">
        <f>IF(C1434&lt;&gt;"",C1434,IF(OR(COUNTA($G$3:$G1434)&lt;COUNTA($G$3:$G$1048576),$G1434&lt;&gt;""),M1433,""))</f>
        <v/>
      </c>
      <c r="N1434" s="7" t="str">
        <f>IF(D1434&lt;&gt;"",D1434,IF(OR(COUNTA($G$3:$G1434)&lt;COUNTA($G$3:$G$1048576),$G1434&lt;&gt;""),N1433,""))</f>
        <v/>
      </c>
      <c r="O1434" s="8" t="str">
        <f t="shared" si="154"/>
        <v/>
      </c>
      <c r="P1434" s="10" t="str">
        <f>IFERROR(IF(O1434="",IF(COUNT(S$3:S$1048576)=COUNT(S$3:S1434),IF(S1434="","",INDEX(O$3:O1434,MATCH(MAX(K$3:K1434),K$3:K1434,0),0)),INDEX(O$3:O1434,MATCH(MAX(K$3:K1434),K$3:K1434,0),0)),O1434),"")</f>
        <v/>
      </c>
      <c r="Q1434" s="9" t="str">
        <f>IF(R1434="","",COUNT(R$3:R1434))</f>
        <v/>
      </c>
      <c r="R1434" s="7" t="str">
        <f t="shared" si="155"/>
        <v/>
      </c>
      <c r="S1434" s="11" t="str">
        <f>IFERROR(IF(COUNTA($E1434:$G1434)=0,"",IF(AND(R1434="",$O1434=INDEX(O$3:O1434,MATCH(MAX(Q$3:Q1434),Q$3:Q1434,0),0)),INDEX(R$3:R1434,MATCH(MAX(Q$3:Q1434),Q$3:Q1434,0),0),R1434)),"")</f>
        <v/>
      </c>
      <c r="T1434" s="7" t="str">
        <f>IF(U1434="","",COUNT(U$3:U1434))</f>
        <v/>
      </c>
      <c r="U1434" s="7" t="str">
        <f t="shared" si="157"/>
        <v/>
      </c>
      <c r="V1434" s="11" t="str">
        <f>IFERROR(IF(S1434="","",IF(U1434="",IF(AND(E1434="",F1434="",G1434&lt;&gt;"",$O1434=INDEX(O$3:O1434,MATCH(MAX(T$3:T1434),T$3:T1434,0),0)),INDEX(U$3:U1434,MATCH(MAX(T$3:T1434),T$3:T1434,0),0),IF(AND(S1434&lt;&gt;"",U1434=""),0,"")),U1434)),"")</f>
        <v/>
      </c>
      <c r="W1434" s="13" t="str">
        <f t="shared" si="158"/>
        <v/>
      </c>
      <c r="X1434" s="52" t="str">
        <f t="shared" si="156"/>
        <v/>
      </c>
      <c r="Y1434" s="52" t="str">
        <f t="shared" si="159"/>
        <v/>
      </c>
      <c r="Z1434" s="79" t="str">
        <f t="shared" si="160"/>
        <v/>
      </c>
    </row>
    <row r="1435" spans="2:26" ht="35.1" customHeight="1" x14ac:dyDescent="0.2">
      <c r="B1435" s="48"/>
      <c r="C1435" s="49"/>
      <c r="D1435" s="50"/>
      <c r="E1435" s="47"/>
      <c r="F1435" s="43"/>
      <c r="G1435" s="45"/>
      <c r="K1435" s="7" t="str">
        <f>IF(O1435="","",COUNT(O$3:O1435))</f>
        <v/>
      </c>
      <c r="L1435" s="7" t="str">
        <f>IF(B1435&lt;&gt;"",B1435,IF(OR(COUNTA($G$3:$G1435)&lt;COUNTA($G$3:$G$1048576),$G1435&lt;&gt;""),L1434,""))</f>
        <v/>
      </c>
      <c r="M1435" s="7" t="str">
        <f>IF(C1435&lt;&gt;"",C1435,IF(OR(COUNTA($G$3:$G1435)&lt;COUNTA($G$3:$G$1048576),$G1435&lt;&gt;""),M1434,""))</f>
        <v/>
      </c>
      <c r="N1435" s="7" t="str">
        <f>IF(D1435&lt;&gt;"",D1435,IF(OR(COUNTA($G$3:$G1435)&lt;COUNTA($G$3:$G$1048576),$G1435&lt;&gt;""),N1434,""))</f>
        <v/>
      </c>
      <c r="O1435" s="8" t="str">
        <f t="shared" si="154"/>
        <v/>
      </c>
      <c r="P1435" s="10" t="str">
        <f>IFERROR(IF(O1435="",IF(COUNT(S$3:S$1048576)=COUNT(S$3:S1435),IF(S1435="","",INDEX(O$3:O1435,MATCH(MAX(K$3:K1435),K$3:K1435,0),0)),INDEX(O$3:O1435,MATCH(MAX(K$3:K1435),K$3:K1435,0),0)),O1435),"")</f>
        <v/>
      </c>
      <c r="Q1435" s="9" t="str">
        <f>IF(R1435="","",COUNT(R$3:R1435))</f>
        <v/>
      </c>
      <c r="R1435" s="7" t="str">
        <f t="shared" si="155"/>
        <v/>
      </c>
      <c r="S1435" s="11" t="str">
        <f>IFERROR(IF(COUNTA($E1435:$G1435)=0,"",IF(AND(R1435="",$O1435=INDEX(O$3:O1435,MATCH(MAX(Q$3:Q1435),Q$3:Q1435,0),0)),INDEX(R$3:R1435,MATCH(MAX(Q$3:Q1435),Q$3:Q1435,0),0),R1435)),"")</f>
        <v/>
      </c>
      <c r="T1435" s="7" t="str">
        <f>IF(U1435="","",COUNT(U$3:U1435))</f>
        <v/>
      </c>
      <c r="U1435" s="7" t="str">
        <f t="shared" si="157"/>
        <v/>
      </c>
      <c r="V1435" s="11" t="str">
        <f>IFERROR(IF(S1435="","",IF(U1435="",IF(AND(E1435="",F1435="",G1435&lt;&gt;"",$O1435=INDEX(O$3:O1435,MATCH(MAX(T$3:T1435),T$3:T1435,0),0)),INDEX(U$3:U1435,MATCH(MAX(T$3:T1435),T$3:T1435,0),0),IF(AND(S1435&lt;&gt;"",U1435=""),0,"")),U1435)),"")</f>
        <v/>
      </c>
      <c r="W1435" s="13" t="str">
        <f t="shared" si="158"/>
        <v/>
      </c>
      <c r="X1435" s="52" t="str">
        <f t="shared" si="156"/>
        <v/>
      </c>
      <c r="Y1435" s="52" t="str">
        <f t="shared" si="159"/>
        <v/>
      </c>
      <c r="Z1435" s="79" t="str">
        <f t="shared" si="160"/>
        <v/>
      </c>
    </row>
    <row r="1436" spans="2:26" ht="35.1" customHeight="1" x14ac:dyDescent="0.2">
      <c r="B1436" s="48"/>
      <c r="C1436" s="49"/>
      <c r="D1436" s="50"/>
      <c r="E1436" s="47"/>
      <c r="F1436" s="43"/>
      <c r="G1436" s="45"/>
      <c r="K1436" s="7" t="str">
        <f>IF(O1436="","",COUNT(O$3:O1436))</f>
        <v/>
      </c>
      <c r="L1436" s="7" t="str">
        <f>IF(B1436&lt;&gt;"",B1436,IF(OR(COUNTA($G$3:$G1436)&lt;COUNTA($G$3:$G$1048576),$G1436&lt;&gt;""),L1435,""))</f>
        <v/>
      </c>
      <c r="M1436" s="7" t="str">
        <f>IF(C1436&lt;&gt;"",C1436,IF(OR(COUNTA($G$3:$G1436)&lt;COUNTA($G$3:$G$1048576),$G1436&lt;&gt;""),M1435,""))</f>
        <v/>
      </c>
      <c r="N1436" s="7" t="str">
        <f>IF(D1436&lt;&gt;"",D1436,IF(OR(COUNTA($G$3:$G1436)&lt;COUNTA($G$3:$G$1048576),$G1436&lt;&gt;""),N1435,""))</f>
        <v/>
      </c>
      <c r="O1436" s="8" t="str">
        <f t="shared" si="154"/>
        <v/>
      </c>
      <c r="P1436" s="10" t="str">
        <f>IFERROR(IF(O1436="",IF(COUNT(S$3:S$1048576)=COUNT(S$3:S1436),IF(S1436="","",INDEX(O$3:O1436,MATCH(MAX(K$3:K1436),K$3:K1436,0),0)),INDEX(O$3:O1436,MATCH(MAX(K$3:K1436),K$3:K1436,0),0)),O1436),"")</f>
        <v/>
      </c>
      <c r="Q1436" s="9" t="str">
        <f>IF(R1436="","",COUNT(R$3:R1436))</f>
        <v/>
      </c>
      <c r="R1436" s="7" t="str">
        <f t="shared" si="155"/>
        <v/>
      </c>
      <c r="S1436" s="11" t="str">
        <f>IFERROR(IF(COUNTA($E1436:$G1436)=0,"",IF(AND(R1436="",$O1436=INDEX(O$3:O1436,MATCH(MAX(Q$3:Q1436),Q$3:Q1436,0),0)),INDEX(R$3:R1436,MATCH(MAX(Q$3:Q1436),Q$3:Q1436,0),0),R1436)),"")</f>
        <v/>
      </c>
      <c r="T1436" s="7" t="str">
        <f>IF(U1436="","",COUNT(U$3:U1436))</f>
        <v/>
      </c>
      <c r="U1436" s="7" t="str">
        <f t="shared" si="157"/>
        <v/>
      </c>
      <c r="V1436" s="11" t="str">
        <f>IFERROR(IF(S1436="","",IF(U1436="",IF(AND(E1436="",F1436="",G1436&lt;&gt;"",$O1436=INDEX(O$3:O1436,MATCH(MAX(T$3:T1436),T$3:T1436,0),0)),INDEX(U$3:U1436,MATCH(MAX(T$3:T1436),T$3:T1436,0),0),IF(AND(S1436&lt;&gt;"",U1436=""),0,"")),U1436)),"")</f>
        <v/>
      </c>
      <c r="W1436" s="13" t="str">
        <f t="shared" si="158"/>
        <v/>
      </c>
      <c r="X1436" s="52" t="str">
        <f t="shared" si="156"/>
        <v/>
      </c>
      <c r="Y1436" s="52" t="str">
        <f t="shared" si="159"/>
        <v/>
      </c>
      <c r="Z1436" s="79" t="str">
        <f t="shared" si="160"/>
        <v/>
      </c>
    </row>
    <row r="1437" spans="2:26" ht="35.1" customHeight="1" x14ac:dyDescent="0.2">
      <c r="B1437" s="48"/>
      <c r="C1437" s="49"/>
      <c r="D1437" s="50"/>
      <c r="E1437" s="47"/>
      <c r="F1437" s="43"/>
      <c r="G1437" s="45"/>
      <c r="K1437" s="7" t="str">
        <f>IF(O1437="","",COUNT(O$3:O1437))</f>
        <v/>
      </c>
      <c r="L1437" s="7" t="str">
        <f>IF(B1437&lt;&gt;"",B1437,IF(OR(COUNTA($G$3:$G1437)&lt;COUNTA($G$3:$G$1048576),$G1437&lt;&gt;""),L1436,""))</f>
        <v/>
      </c>
      <c r="M1437" s="7" t="str">
        <f>IF(C1437&lt;&gt;"",C1437,IF(OR(COUNTA($G$3:$G1437)&lt;COUNTA($G$3:$G$1048576),$G1437&lt;&gt;""),M1436,""))</f>
        <v/>
      </c>
      <c r="N1437" s="7" t="str">
        <f>IF(D1437&lt;&gt;"",D1437,IF(OR(COUNTA($G$3:$G1437)&lt;COUNTA($G$3:$G$1048576),$G1437&lt;&gt;""),N1436,""))</f>
        <v/>
      </c>
      <c r="O1437" s="8" t="str">
        <f t="shared" si="154"/>
        <v/>
      </c>
      <c r="P1437" s="10" t="str">
        <f>IFERROR(IF(O1437="",IF(COUNT(S$3:S$1048576)=COUNT(S$3:S1437),IF(S1437="","",INDEX(O$3:O1437,MATCH(MAX(K$3:K1437),K$3:K1437,0),0)),INDEX(O$3:O1437,MATCH(MAX(K$3:K1437),K$3:K1437,0),0)),O1437),"")</f>
        <v/>
      </c>
      <c r="Q1437" s="9" t="str">
        <f>IF(R1437="","",COUNT(R$3:R1437))</f>
        <v/>
      </c>
      <c r="R1437" s="7" t="str">
        <f t="shared" si="155"/>
        <v/>
      </c>
      <c r="S1437" s="11" t="str">
        <f>IFERROR(IF(COUNTA($E1437:$G1437)=0,"",IF(AND(R1437="",$O1437=INDEX(O$3:O1437,MATCH(MAX(Q$3:Q1437),Q$3:Q1437,0),0)),INDEX(R$3:R1437,MATCH(MAX(Q$3:Q1437),Q$3:Q1437,0),0),R1437)),"")</f>
        <v/>
      </c>
      <c r="T1437" s="7" t="str">
        <f>IF(U1437="","",COUNT(U$3:U1437))</f>
        <v/>
      </c>
      <c r="U1437" s="7" t="str">
        <f t="shared" si="157"/>
        <v/>
      </c>
      <c r="V1437" s="11" t="str">
        <f>IFERROR(IF(S1437="","",IF(U1437="",IF(AND(E1437="",F1437="",G1437&lt;&gt;"",$O1437=INDEX(O$3:O1437,MATCH(MAX(T$3:T1437),T$3:T1437,0),0)),INDEX(U$3:U1437,MATCH(MAX(T$3:T1437),T$3:T1437,0),0),IF(AND(S1437&lt;&gt;"",U1437=""),0,"")),U1437)),"")</f>
        <v/>
      </c>
      <c r="W1437" s="13" t="str">
        <f t="shared" si="158"/>
        <v/>
      </c>
      <c r="X1437" s="52" t="str">
        <f t="shared" si="156"/>
        <v/>
      </c>
      <c r="Y1437" s="52" t="str">
        <f t="shared" si="159"/>
        <v/>
      </c>
      <c r="Z1437" s="79" t="str">
        <f t="shared" si="160"/>
        <v/>
      </c>
    </row>
    <row r="1438" spans="2:26" ht="35.1" customHeight="1" x14ac:dyDescent="0.2">
      <c r="B1438" s="48"/>
      <c r="C1438" s="49"/>
      <c r="D1438" s="50"/>
      <c r="E1438" s="47"/>
      <c r="F1438" s="43"/>
      <c r="G1438" s="45"/>
      <c r="K1438" s="7" t="str">
        <f>IF(O1438="","",COUNT(O$3:O1438))</f>
        <v/>
      </c>
      <c r="L1438" s="7" t="str">
        <f>IF(B1438&lt;&gt;"",B1438,IF(OR(COUNTA($G$3:$G1438)&lt;COUNTA($G$3:$G$1048576),$G1438&lt;&gt;""),L1437,""))</f>
        <v/>
      </c>
      <c r="M1438" s="7" t="str">
        <f>IF(C1438&lt;&gt;"",C1438,IF(OR(COUNTA($G$3:$G1438)&lt;COUNTA($G$3:$G$1048576),$G1438&lt;&gt;""),M1437,""))</f>
        <v/>
      </c>
      <c r="N1438" s="7" t="str">
        <f>IF(D1438&lt;&gt;"",D1438,IF(OR(COUNTA($G$3:$G1438)&lt;COUNTA($G$3:$G$1048576),$G1438&lt;&gt;""),N1437,""))</f>
        <v/>
      </c>
      <c r="O1438" s="8" t="str">
        <f t="shared" si="154"/>
        <v/>
      </c>
      <c r="P1438" s="10" t="str">
        <f>IFERROR(IF(O1438="",IF(COUNT(S$3:S$1048576)=COUNT(S$3:S1438),IF(S1438="","",INDEX(O$3:O1438,MATCH(MAX(K$3:K1438),K$3:K1438,0),0)),INDEX(O$3:O1438,MATCH(MAX(K$3:K1438),K$3:K1438,0),0)),O1438),"")</f>
        <v/>
      </c>
      <c r="Q1438" s="9" t="str">
        <f>IF(R1438="","",COUNT(R$3:R1438))</f>
        <v/>
      </c>
      <c r="R1438" s="7" t="str">
        <f t="shared" si="155"/>
        <v/>
      </c>
      <c r="S1438" s="11" t="str">
        <f>IFERROR(IF(COUNTA($E1438:$G1438)=0,"",IF(AND(R1438="",$O1438=INDEX(O$3:O1438,MATCH(MAX(Q$3:Q1438),Q$3:Q1438,0),0)),INDEX(R$3:R1438,MATCH(MAX(Q$3:Q1438),Q$3:Q1438,0),0),R1438)),"")</f>
        <v/>
      </c>
      <c r="T1438" s="7" t="str">
        <f>IF(U1438="","",COUNT(U$3:U1438))</f>
        <v/>
      </c>
      <c r="U1438" s="7" t="str">
        <f t="shared" si="157"/>
        <v/>
      </c>
      <c r="V1438" s="11" t="str">
        <f>IFERROR(IF(S1438="","",IF(U1438="",IF(AND(E1438="",F1438="",G1438&lt;&gt;"",$O1438=INDEX(O$3:O1438,MATCH(MAX(T$3:T1438),T$3:T1438,0),0)),INDEX(U$3:U1438,MATCH(MAX(T$3:T1438),T$3:T1438,0),0),IF(AND(S1438&lt;&gt;"",U1438=""),0,"")),U1438)),"")</f>
        <v/>
      </c>
      <c r="W1438" s="13" t="str">
        <f t="shared" si="158"/>
        <v/>
      </c>
      <c r="X1438" s="52" t="str">
        <f t="shared" si="156"/>
        <v/>
      </c>
      <c r="Y1438" s="52" t="str">
        <f t="shared" si="159"/>
        <v/>
      </c>
      <c r="Z1438" s="79" t="str">
        <f t="shared" si="160"/>
        <v/>
      </c>
    </row>
    <row r="1439" spans="2:26" ht="35.1" customHeight="1" x14ac:dyDescent="0.2">
      <c r="B1439" s="48"/>
      <c r="C1439" s="49"/>
      <c r="D1439" s="50"/>
      <c r="E1439" s="47"/>
      <c r="F1439" s="43"/>
      <c r="G1439" s="45"/>
      <c r="K1439" s="7" t="str">
        <f>IF(O1439="","",COUNT(O$3:O1439))</f>
        <v/>
      </c>
      <c r="L1439" s="7" t="str">
        <f>IF(B1439&lt;&gt;"",B1439,IF(OR(COUNTA($G$3:$G1439)&lt;COUNTA($G$3:$G$1048576),$G1439&lt;&gt;""),L1438,""))</f>
        <v/>
      </c>
      <c r="M1439" s="7" t="str">
        <f>IF(C1439&lt;&gt;"",C1439,IF(OR(COUNTA($G$3:$G1439)&lt;COUNTA($G$3:$G$1048576),$G1439&lt;&gt;""),M1438,""))</f>
        <v/>
      </c>
      <c r="N1439" s="7" t="str">
        <f>IF(D1439&lt;&gt;"",D1439,IF(OR(COUNTA($G$3:$G1439)&lt;COUNTA($G$3:$G$1048576),$G1439&lt;&gt;""),N1438,""))</f>
        <v/>
      </c>
      <c r="O1439" s="8" t="str">
        <f t="shared" si="154"/>
        <v/>
      </c>
      <c r="P1439" s="10" t="str">
        <f>IFERROR(IF(O1439="",IF(COUNT(S$3:S$1048576)=COUNT(S$3:S1439),IF(S1439="","",INDEX(O$3:O1439,MATCH(MAX(K$3:K1439),K$3:K1439,0),0)),INDEX(O$3:O1439,MATCH(MAX(K$3:K1439),K$3:K1439,0),0)),O1439),"")</f>
        <v/>
      </c>
      <c r="Q1439" s="9" t="str">
        <f>IF(R1439="","",COUNT(R$3:R1439))</f>
        <v/>
      </c>
      <c r="R1439" s="7" t="str">
        <f t="shared" si="155"/>
        <v/>
      </c>
      <c r="S1439" s="11" t="str">
        <f>IFERROR(IF(COUNTA($E1439:$G1439)=0,"",IF(AND(R1439="",$O1439=INDEX(O$3:O1439,MATCH(MAX(Q$3:Q1439),Q$3:Q1439,0),0)),INDEX(R$3:R1439,MATCH(MAX(Q$3:Q1439),Q$3:Q1439,0),0),R1439)),"")</f>
        <v/>
      </c>
      <c r="T1439" s="7" t="str">
        <f>IF(U1439="","",COUNT(U$3:U1439))</f>
        <v/>
      </c>
      <c r="U1439" s="7" t="str">
        <f t="shared" si="157"/>
        <v/>
      </c>
      <c r="V1439" s="11" t="str">
        <f>IFERROR(IF(S1439="","",IF(U1439="",IF(AND(E1439="",F1439="",G1439&lt;&gt;"",$O1439=INDEX(O$3:O1439,MATCH(MAX(T$3:T1439),T$3:T1439,0),0)),INDEX(U$3:U1439,MATCH(MAX(T$3:T1439),T$3:T1439,0),0),IF(AND(S1439&lt;&gt;"",U1439=""),0,"")),U1439)),"")</f>
        <v/>
      </c>
      <c r="W1439" s="13" t="str">
        <f t="shared" si="158"/>
        <v/>
      </c>
      <c r="X1439" s="52" t="str">
        <f t="shared" si="156"/>
        <v/>
      </c>
      <c r="Y1439" s="52" t="str">
        <f t="shared" si="159"/>
        <v/>
      </c>
      <c r="Z1439" s="79" t="str">
        <f t="shared" si="160"/>
        <v/>
      </c>
    </row>
    <row r="1440" spans="2:26" ht="35.1" customHeight="1" x14ac:dyDescent="0.2">
      <c r="B1440" s="48"/>
      <c r="C1440" s="49"/>
      <c r="D1440" s="50"/>
      <c r="E1440" s="47"/>
      <c r="F1440" s="43"/>
      <c r="G1440" s="45"/>
      <c r="K1440" s="7" t="str">
        <f>IF(O1440="","",COUNT(O$3:O1440))</f>
        <v/>
      </c>
      <c r="L1440" s="7" t="str">
        <f>IF(B1440&lt;&gt;"",B1440,IF(OR(COUNTA($G$3:$G1440)&lt;COUNTA($G$3:$G$1048576),$G1440&lt;&gt;""),L1439,""))</f>
        <v/>
      </c>
      <c r="M1440" s="7" t="str">
        <f>IF(C1440&lt;&gt;"",C1440,IF(OR(COUNTA($G$3:$G1440)&lt;COUNTA($G$3:$G$1048576),$G1440&lt;&gt;""),M1439,""))</f>
        <v/>
      </c>
      <c r="N1440" s="7" t="str">
        <f>IF(D1440&lt;&gt;"",D1440,IF(OR(COUNTA($G$3:$G1440)&lt;COUNTA($G$3:$G$1048576),$G1440&lt;&gt;""),N1439,""))</f>
        <v/>
      </c>
      <c r="O1440" s="8" t="str">
        <f t="shared" si="154"/>
        <v/>
      </c>
      <c r="P1440" s="10" t="str">
        <f>IFERROR(IF(O1440="",IF(COUNT(S$3:S$1048576)=COUNT(S$3:S1440),IF(S1440="","",INDEX(O$3:O1440,MATCH(MAX(K$3:K1440),K$3:K1440,0),0)),INDEX(O$3:O1440,MATCH(MAX(K$3:K1440),K$3:K1440,0),0)),O1440),"")</f>
        <v/>
      </c>
      <c r="Q1440" s="9" t="str">
        <f>IF(R1440="","",COUNT(R$3:R1440))</f>
        <v/>
      </c>
      <c r="R1440" s="7" t="str">
        <f t="shared" si="155"/>
        <v/>
      </c>
      <c r="S1440" s="11" t="str">
        <f>IFERROR(IF(COUNTA($E1440:$G1440)=0,"",IF(AND(R1440="",$O1440=INDEX(O$3:O1440,MATCH(MAX(Q$3:Q1440),Q$3:Q1440,0),0)),INDEX(R$3:R1440,MATCH(MAX(Q$3:Q1440),Q$3:Q1440,0),0),R1440)),"")</f>
        <v/>
      </c>
      <c r="T1440" s="7" t="str">
        <f>IF(U1440="","",COUNT(U$3:U1440))</f>
        <v/>
      </c>
      <c r="U1440" s="7" t="str">
        <f t="shared" si="157"/>
        <v/>
      </c>
      <c r="V1440" s="11" t="str">
        <f>IFERROR(IF(S1440="","",IF(U1440="",IF(AND(E1440="",F1440="",G1440&lt;&gt;"",$O1440=INDEX(O$3:O1440,MATCH(MAX(T$3:T1440),T$3:T1440,0),0)),INDEX(U$3:U1440,MATCH(MAX(T$3:T1440),T$3:T1440,0),0),IF(AND(S1440&lt;&gt;"",U1440=""),0,"")),U1440)),"")</f>
        <v/>
      </c>
      <c r="W1440" s="13" t="str">
        <f t="shared" si="158"/>
        <v/>
      </c>
      <c r="X1440" s="52" t="str">
        <f t="shared" si="156"/>
        <v/>
      </c>
      <c r="Y1440" s="52" t="str">
        <f t="shared" si="159"/>
        <v/>
      </c>
      <c r="Z1440" s="79" t="str">
        <f t="shared" si="160"/>
        <v/>
      </c>
    </row>
    <row r="1441" spans="2:26" ht="35.1" customHeight="1" x14ac:dyDescent="0.2">
      <c r="B1441" s="48"/>
      <c r="C1441" s="49"/>
      <c r="D1441" s="50"/>
      <c r="E1441" s="47"/>
      <c r="F1441" s="43"/>
      <c r="G1441" s="45"/>
      <c r="K1441" s="7" t="str">
        <f>IF(O1441="","",COUNT(O$3:O1441))</f>
        <v/>
      </c>
      <c r="L1441" s="7" t="str">
        <f>IF(B1441&lt;&gt;"",B1441,IF(OR(COUNTA($G$3:$G1441)&lt;COUNTA($G$3:$G$1048576),$G1441&lt;&gt;""),L1440,""))</f>
        <v/>
      </c>
      <c r="M1441" s="7" t="str">
        <f>IF(C1441&lt;&gt;"",C1441,IF(OR(COUNTA($G$3:$G1441)&lt;COUNTA($G$3:$G$1048576),$G1441&lt;&gt;""),M1440,""))</f>
        <v/>
      </c>
      <c r="N1441" s="7" t="str">
        <f>IF(D1441&lt;&gt;"",D1441,IF(OR(COUNTA($G$3:$G1441)&lt;COUNTA($G$3:$G$1048576),$G1441&lt;&gt;""),N1440,""))</f>
        <v/>
      </c>
      <c r="O1441" s="8" t="str">
        <f t="shared" si="154"/>
        <v/>
      </c>
      <c r="P1441" s="10" t="str">
        <f>IFERROR(IF(O1441="",IF(COUNT(S$3:S$1048576)=COUNT(S$3:S1441),IF(S1441="","",INDEX(O$3:O1441,MATCH(MAX(K$3:K1441),K$3:K1441,0),0)),INDEX(O$3:O1441,MATCH(MAX(K$3:K1441),K$3:K1441,0),0)),O1441),"")</f>
        <v/>
      </c>
      <c r="Q1441" s="9" t="str">
        <f>IF(R1441="","",COUNT(R$3:R1441))</f>
        <v/>
      </c>
      <c r="R1441" s="7" t="str">
        <f t="shared" si="155"/>
        <v/>
      </c>
      <c r="S1441" s="11" t="str">
        <f>IFERROR(IF(COUNTA($E1441:$G1441)=0,"",IF(AND(R1441="",$O1441=INDEX(O$3:O1441,MATCH(MAX(Q$3:Q1441),Q$3:Q1441,0),0)),INDEX(R$3:R1441,MATCH(MAX(Q$3:Q1441),Q$3:Q1441,0),0),R1441)),"")</f>
        <v/>
      </c>
      <c r="T1441" s="7" t="str">
        <f>IF(U1441="","",COUNT(U$3:U1441))</f>
        <v/>
      </c>
      <c r="U1441" s="7" t="str">
        <f t="shared" si="157"/>
        <v/>
      </c>
      <c r="V1441" s="11" t="str">
        <f>IFERROR(IF(S1441="","",IF(U1441="",IF(AND(E1441="",F1441="",G1441&lt;&gt;"",$O1441=INDEX(O$3:O1441,MATCH(MAX(T$3:T1441),T$3:T1441,0),0)),INDEX(U$3:U1441,MATCH(MAX(T$3:T1441),T$3:T1441,0),0),IF(AND(S1441&lt;&gt;"",U1441=""),0,"")),U1441)),"")</f>
        <v/>
      </c>
      <c r="W1441" s="13" t="str">
        <f t="shared" si="158"/>
        <v/>
      </c>
      <c r="X1441" s="52" t="str">
        <f t="shared" si="156"/>
        <v/>
      </c>
      <c r="Y1441" s="52" t="str">
        <f t="shared" si="159"/>
        <v/>
      </c>
      <c r="Z1441" s="79" t="str">
        <f t="shared" si="160"/>
        <v/>
      </c>
    </row>
    <row r="1442" spans="2:26" ht="35.1" customHeight="1" x14ac:dyDescent="0.2">
      <c r="B1442" s="48"/>
      <c r="C1442" s="49"/>
      <c r="D1442" s="50"/>
      <c r="E1442" s="47"/>
      <c r="F1442" s="43"/>
      <c r="G1442" s="45"/>
      <c r="K1442" s="7" t="str">
        <f>IF(O1442="","",COUNT(O$3:O1442))</f>
        <v/>
      </c>
      <c r="L1442" s="7" t="str">
        <f>IF(B1442&lt;&gt;"",B1442,IF(OR(COUNTA($G$3:$G1442)&lt;COUNTA($G$3:$G$1048576),$G1442&lt;&gt;""),L1441,""))</f>
        <v/>
      </c>
      <c r="M1442" s="7" t="str">
        <f>IF(C1442&lt;&gt;"",C1442,IF(OR(COUNTA($G$3:$G1442)&lt;COUNTA($G$3:$G$1048576),$G1442&lt;&gt;""),M1441,""))</f>
        <v/>
      </c>
      <c r="N1442" s="7" t="str">
        <f>IF(D1442&lt;&gt;"",D1442,IF(OR(COUNTA($G$3:$G1442)&lt;COUNTA($G$3:$G$1048576),$G1442&lt;&gt;""),N1441,""))</f>
        <v/>
      </c>
      <c r="O1442" s="8" t="str">
        <f t="shared" si="154"/>
        <v/>
      </c>
      <c r="P1442" s="10" t="str">
        <f>IFERROR(IF(O1442="",IF(COUNT(S$3:S$1048576)=COUNT(S$3:S1442),IF(S1442="","",INDEX(O$3:O1442,MATCH(MAX(K$3:K1442),K$3:K1442,0),0)),INDEX(O$3:O1442,MATCH(MAX(K$3:K1442),K$3:K1442,0),0)),O1442),"")</f>
        <v/>
      </c>
      <c r="Q1442" s="9" t="str">
        <f>IF(R1442="","",COUNT(R$3:R1442))</f>
        <v/>
      </c>
      <c r="R1442" s="7" t="str">
        <f t="shared" si="155"/>
        <v/>
      </c>
      <c r="S1442" s="11" t="str">
        <f>IFERROR(IF(COUNTA($E1442:$G1442)=0,"",IF(AND(R1442="",$O1442=INDEX(O$3:O1442,MATCH(MAX(Q$3:Q1442),Q$3:Q1442,0),0)),INDEX(R$3:R1442,MATCH(MAX(Q$3:Q1442),Q$3:Q1442,0),0),R1442)),"")</f>
        <v/>
      </c>
      <c r="T1442" s="7" t="str">
        <f>IF(U1442="","",COUNT(U$3:U1442))</f>
        <v/>
      </c>
      <c r="U1442" s="7" t="str">
        <f t="shared" si="157"/>
        <v/>
      </c>
      <c r="V1442" s="11" t="str">
        <f>IFERROR(IF(S1442="","",IF(U1442="",IF(AND(E1442="",F1442="",G1442&lt;&gt;"",$O1442=INDEX(O$3:O1442,MATCH(MAX(T$3:T1442),T$3:T1442,0),0)),INDEX(U$3:U1442,MATCH(MAX(T$3:T1442),T$3:T1442,0),0),IF(AND(S1442&lt;&gt;"",U1442=""),0,"")),U1442)),"")</f>
        <v/>
      </c>
      <c r="W1442" s="13" t="str">
        <f t="shared" si="158"/>
        <v/>
      </c>
      <c r="X1442" s="52" t="str">
        <f t="shared" si="156"/>
        <v/>
      </c>
      <c r="Y1442" s="52" t="str">
        <f t="shared" si="159"/>
        <v/>
      </c>
      <c r="Z1442" s="79" t="str">
        <f t="shared" si="160"/>
        <v/>
      </c>
    </row>
    <row r="1443" spans="2:26" ht="35.1" customHeight="1" x14ac:dyDescent="0.2">
      <c r="B1443" s="48"/>
      <c r="C1443" s="49"/>
      <c r="D1443" s="50"/>
      <c r="E1443" s="47"/>
      <c r="F1443" s="43"/>
      <c r="G1443" s="45"/>
      <c r="K1443" s="7" t="str">
        <f>IF(O1443="","",COUNT(O$3:O1443))</f>
        <v/>
      </c>
      <c r="L1443" s="7" t="str">
        <f>IF(B1443&lt;&gt;"",B1443,IF(OR(COUNTA($G$3:$G1443)&lt;COUNTA($G$3:$G$1048576),$G1443&lt;&gt;""),L1442,""))</f>
        <v/>
      </c>
      <c r="M1443" s="7" t="str">
        <f>IF(C1443&lt;&gt;"",C1443,IF(OR(COUNTA($G$3:$G1443)&lt;COUNTA($G$3:$G$1048576),$G1443&lt;&gt;""),M1442,""))</f>
        <v/>
      </c>
      <c r="N1443" s="7" t="str">
        <f>IF(D1443&lt;&gt;"",D1443,IF(OR(COUNTA($G$3:$G1443)&lt;COUNTA($G$3:$G$1048576),$G1443&lt;&gt;""),N1442,""))</f>
        <v/>
      </c>
      <c r="O1443" s="8" t="str">
        <f t="shared" si="154"/>
        <v/>
      </c>
      <c r="P1443" s="10" t="str">
        <f>IFERROR(IF(O1443="",IF(COUNT(S$3:S$1048576)=COUNT(S$3:S1443),IF(S1443="","",INDEX(O$3:O1443,MATCH(MAX(K$3:K1443),K$3:K1443,0),0)),INDEX(O$3:O1443,MATCH(MAX(K$3:K1443),K$3:K1443,0),0)),O1443),"")</f>
        <v/>
      </c>
      <c r="Q1443" s="9" t="str">
        <f>IF(R1443="","",COUNT(R$3:R1443))</f>
        <v/>
      </c>
      <c r="R1443" s="7" t="str">
        <f t="shared" si="155"/>
        <v/>
      </c>
      <c r="S1443" s="11" t="str">
        <f>IFERROR(IF(COUNTA($E1443:$G1443)=0,"",IF(AND(R1443="",$O1443=INDEX(O$3:O1443,MATCH(MAX(Q$3:Q1443),Q$3:Q1443,0),0)),INDEX(R$3:R1443,MATCH(MAX(Q$3:Q1443),Q$3:Q1443,0),0),R1443)),"")</f>
        <v/>
      </c>
      <c r="T1443" s="7" t="str">
        <f>IF(U1443="","",COUNT(U$3:U1443))</f>
        <v/>
      </c>
      <c r="U1443" s="7" t="str">
        <f t="shared" si="157"/>
        <v/>
      </c>
      <c r="V1443" s="11" t="str">
        <f>IFERROR(IF(S1443="","",IF(U1443="",IF(AND(E1443="",F1443="",G1443&lt;&gt;"",$O1443=INDEX(O$3:O1443,MATCH(MAX(T$3:T1443),T$3:T1443,0),0)),INDEX(U$3:U1443,MATCH(MAX(T$3:T1443),T$3:T1443,0),0),IF(AND(S1443&lt;&gt;"",U1443=""),0,"")),U1443)),"")</f>
        <v/>
      </c>
      <c r="W1443" s="13" t="str">
        <f t="shared" si="158"/>
        <v/>
      </c>
      <c r="X1443" s="52" t="str">
        <f t="shared" si="156"/>
        <v/>
      </c>
      <c r="Y1443" s="52" t="str">
        <f t="shared" si="159"/>
        <v/>
      </c>
      <c r="Z1443" s="79" t="str">
        <f t="shared" si="160"/>
        <v/>
      </c>
    </row>
    <row r="1444" spans="2:26" ht="35.1" customHeight="1" x14ac:dyDescent="0.2">
      <c r="B1444" s="48"/>
      <c r="C1444" s="49"/>
      <c r="D1444" s="50"/>
      <c r="E1444" s="47"/>
      <c r="F1444" s="43"/>
      <c r="G1444" s="45"/>
      <c r="K1444" s="7" t="str">
        <f>IF(O1444="","",COUNT(O$3:O1444))</f>
        <v/>
      </c>
      <c r="L1444" s="7" t="str">
        <f>IF(B1444&lt;&gt;"",B1444,IF(OR(COUNTA($G$3:$G1444)&lt;COUNTA($G$3:$G$1048576),$G1444&lt;&gt;""),L1443,""))</f>
        <v/>
      </c>
      <c r="M1444" s="7" t="str">
        <f>IF(C1444&lt;&gt;"",C1444,IF(OR(COUNTA($G$3:$G1444)&lt;COUNTA($G$3:$G$1048576),$G1444&lt;&gt;""),M1443,""))</f>
        <v/>
      </c>
      <c r="N1444" s="7" t="str">
        <f>IF(D1444&lt;&gt;"",D1444,IF(OR(COUNTA($G$3:$G1444)&lt;COUNTA($G$3:$G$1048576),$G1444&lt;&gt;""),N1443,""))</f>
        <v/>
      </c>
      <c r="O1444" s="8" t="str">
        <f t="shared" si="154"/>
        <v/>
      </c>
      <c r="P1444" s="10" t="str">
        <f>IFERROR(IF(O1444="",IF(COUNT(S$3:S$1048576)=COUNT(S$3:S1444),IF(S1444="","",INDEX(O$3:O1444,MATCH(MAX(K$3:K1444),K$3:K1444,0),0)),INDEX(O$3:O1444,MATCH(MAX(K$3:K1444),K$3:K1444,0),0)),O1444),"")</f>
        <v/>
      </c>
      <c r="Q1444" s="9" t="str">
        <f>IF(R1444="","",COUNT(R$3:R1444))</f>
        <v/>
      </c>
      <c r="R1444" s="7" t="str">
        <f t="shared" si="155"/>
        <v/>
      </c>
      <c r="S1444" s="11" t="str">
        <f>IFERROR(IF(COUNTA($E1444:$G1444)=0,"",IF(AND(R1444="",$O1444=INDEX(O$3:O1444,MATCH(MAX(Q$3:Q1444),Q$3:Q1444,0),0)),INDEX(R$3:R1444,MATCH(MAX(Q$3:Q1444),Q$3:Q1444,0),0),R1444)),"")</f>
        <v/>
      </c>
      <c r="T1444" s="7" t="str">
        <f>IF(U1444="","",COUNT(U$3:U1444))</f>
        <v/>
      </c>
      <c r="U1444" s="7" t="str">
        <f t="shared" si="157"/>
        <v/>
      </c>
      <c r="V1444" s="11" t="str">
        <f>IFERROR(IF(S1444="","",IF(U1444="",IF(AND(E1444="",F1444="",G1444&lt;&gt;"",$O1444=INDEX(O$3:O1444,MATCH(MAX(T$3:T1444),T$3:T1444,0),0)),INDEX(U$3:U1444,MATCH(MAX(T$3:T1444),T$3:T1444,0),0),IF(AND(S1444&lt;&gt;"",U1444=""),0,"")),U1444)),"")</f>
        <v/>
      </c>
      <c r="W1444" s="13" t="str">
        <f t="shared" si="158"/>
        <v/>
      </c>
      <c r="X1444" s="52" t="str">
        <f t="shared" si="156"/>
        <v/>
      </c>
      <c r="Y1444" s="52" t="str">
        <f t="shared" si="159"/>
        <v/>
      </c>
      <c r="Z1444" s="79" t="str">
        <f t="shared" si="160"/>
        <v/>
      </c>
    </row>
    <row r="1445" spans="2:26" ht="35.1" customHeight="1" x14ac:dyDescent="0.2">
      <c r="B1445" s="48"/>
      <c r="C1445" s="49"/>
      <c r="D1445" s="50"/>
      <c r="E1445" s="47"/>
      <c r="F1445" s="43"/>
      <c r="G1445" s="45"/>
      <c r="K1445" s="7" t="str">
        <f>IF(O1445="","",COUNT(O$3:O1445))</f>
        <v/>
      </c>
      <c r="L1445" s="7" t="str">
        <f>IF(B1445&lt;&gt;"",B1445,IF(OR(COUNTA($G$3:$G1445)&lt;COUNTA($G$3:$G$1048576),$G1445&lt;&gt;""),L1444,""))</f>
        <v/>
      </c>
      <c r="M1445" s="7" t="str">
        <f>IF(C1445&lt;&gt;"",C1445,IF(OR(COUNTA($G$3:$G1445)&lt;COUNTA($G$3:$G$1048576),$G1445&lt;&gt;""),M1444,""))</f>
        <v/>
      </c>
      <c r="N1445" s="7" t="str">
        <f>IF(D1445&lt;&gt;"",D1445,IF(OR(COUNTA($G$3:$G1445)&lt;COUNTA($G$3:$G$1048576),$G1445&lt;&gt;""),N1444,""))</f>
        <v/>
      </c>
      <c r="O1445" s="8" t="str">
        <f t="shared" si="154"/>
        <v/>
      </c>
      <c r="P1445" s="10" t="str">
        <f>IFERROR(IF(O1445="",IF(COUNT(S$3:S$1048576)=COUNT(S$3:S1445),IF(S1445="","",INDEX(O$3:O1445,MATCH(MAX(K$3:K1445),K$3:K1445,0),0)),INDEX(O$3:O1445,MATCH(MAX(K$3:K1445),K$3:K1445,0),0)),O1445),"")</f>
        <v/>
      </c>
      <c r="Q1445" s="9" t="str">
        <f>IF(R1445="","",COUNT(R$3:R1445))</f>
        <v/>
      </c>
      <c r="R1445" s="7" t="str">
        <f t="shared" si="155"/>
        <v/>
      </c>
      <c r="S1445" s="11" t="str">
        <f>IFERROR(IF(COUNTA($E1445:$G1445)=0,"",IF(AND(R1445="",$O1445=INDEX(O$3:O1445,MATCH(MAX(Q$3:Q1445),Q$3:Q1445,0),0)),INDEX(R$3:R1445,MATCH(MAX(Q$3:Q1445),Q$3:Q1445,0),0),R1445)),"")</f>
        <v/>
      </c>
      <c r="T1445" s="7" t="str">
        <f>IF(U1445="","",COUNT(U$3:U1445))</f>
        <v/>
      </c>
      <c r="U1445" s="7" t="str">
        <f t="shared" si="157"/>
        <v/>
      </c>
      <c r="V1445" s="11" t="str">
        <f>IFERROR(IF(S1445="","",IF(U1445="",IF(AND(E1445="",F1445="",G1445&lt;&gt;"",$O1445=INDEX(O$3:O1445,MATCH(MAX(T$3:T1445),T$3:T1445,0),0)),INDEX(U$3:U1445,MATCH(MAX(T$3:T1445),T$3:T1445,0),0),IF(AND(S1445&lt;&gt;"",U1445=""),0,"")),U1445)),"")</f>
        <v/>
      </c>
      <c r="W1445" s="13" t="str">
        <f t="shared" si="158"/>
        <v/>
      </c>
      <c r="X1445" s="52" t="str">
        <f t="shared" si="156"/>
        <v/>
      </c>
      <c r="Y1445" s="52" t="str">
        <f t="shared" si="159"/>
        <v/>
      </c>
      <c r="Z1445" s="79" t="str">
        <f t="shared" si="160"/>
        <v/>
      </c>
    </row>
    <row r="1446" spans="2:26" ht="35.1" customHeight="1" x14ac:dyDescent="0.2">
      <c r="B1446" s="48"/>
      <c r="C1446" s="49"/>
      <c r="D1446" s="50"/>
      <c r="E1446" s="47"/>
      <c r="F1446" s="43"/>
      <c r="G1446" s="45"/>
      <c r="K1446" s="7" t="str">
        <f>IF(O1446="","",COUNT(O$3:O1446))</f>
        <v/>
      </c>
      <c r="L1446" s="7" t="str">
        <f>IF(B1446&lt;&gt;"",B1446,IF(OR(COUNTA($G$3:$G1446)&lt;COUNTA($G$3:$G$1048576),$G1446&lt;&gt;""),L1445,""))</f>
        <v/>
      </c>
      <c r="M1446" s="7" t="str">
        <f>IF(C1446&lt;&gt;"",C1446,IF(OR(COUNTA($G$3:$G1446)&lt;COUNTA($G$3:$G$1048576),$G1446&lt;&gt;""),M1445,""))</f>
        <v/>
      </c>
      <c r="N1446" s="7" t="str">
        <f>IF(D1446&lt;&gt;"",D1446,IF(OR(COUNTA($G$3:$G1446)&lt;COUNTA($G$3:$G$1048576),$G1446&lt;&gt;""),N1445,""))</f>
        <v/>
      </c>
      <c r="O1446" s="8" t="str">
        <f t="shared" si="154"/>
        <v/>
      </c>
      <c r="P1446" s="10" t="str">
        <f>IFERROR(IF(O1446="",IF(COUNT(S$3:S$1048576)=COUNT(S$3:S1446),IF(S1446="","",INDEX(O$3:O1446,MATCH(MAX(K$3:K1446),K$3:K1446,0),0)),INDEX(O$3:O1446,MATCH(MAX(K$3:K1446),K$3:K1446,0),0)),O1446),"")</f>
        <v/>
      </c>
      <c r="Q1446" s="9" t="str">
        <f>IF(R1446="","",COUNT(R$3:R1446))</f>
        <v/>
      </c>
      <c r="R1446" s="7" t="str">
        <f t="shared" si="155"/>
        <v/>
      </c>
      <c r="S1446" s="11" t="str">
        <f>IFERROR(IF(COUNTA($E1446:$G1446)=0,"",IF(AND(R1446="",$O1446=INDEX(O$3:O1446,MATCH(MAX(Q$3:Q1446),Q$3:Q1446,0),0)),INDEX(R$3:R1446,MATCH(MAX(Q$3:Q1446),Q$3:Q1446,0),0),R1446)),"")</f>
        <v/>
      </c>
      <c r="T1446" s="7" t="str">
        <f>IF(U1446="","",COUNT(U$3:U1446))</f>
        <v/>
      </c>
      <c r="U1446" s="7" t="str">
        <f t="shared" si="157"/>
        <v/>
      </c>
      <c r="V1446" s="11" t="str">
        <f>IFERROR(IF(S1446="","",IF(U1446="",IF(AND(E1446="",F1446="",G1446&lt;&gt;"",$O1446=INDEX(O$3:O1446,MATCH(MAX(T$3:T1446),T$3:T1446,0),0)),INDEX(U$3:U1446,MATCH(MAX(T$3:T1446),T$3:T1446,0),0),IF(AND(S1446&lt;&gt;"",U1446=""),0,"")),U1446)),"")</f>
        <v/>
      </c>
      <c r="W1446" s="13" t="str">
        <f t="shared" si="158"/>
        <v/>
      </c>
      <c r="X1446" s="52" t="str">
        <f t="shared" si="156"/>
        <v/>
      </c>
      <c r="Y1446" s="52" t="str">
        <f t="shared" si="159"/>
        <v/>
      </c>
      <c r="Z1446" s="79" t="str">
        <f t="shared" si="160"/>
        <v/>
      </c>
    </row>
    <row r="1447" spans="2:26" ht="35.1" customHeight="1" x14ac:dyDescent="0.2">
      <c r="B1447" s="48"/>
      <c r="C1447" s="49"/>
      <c r="D1447" s="50"/>
      <c r="E1447" s="47"/>
      <c r="F1447" s="43"/>
      <c r="G1447" s="45"/>
      <c r="K1447" s="7" t="str">
        <f>IF(O1447="","",COUNT(O$3:O1447))</f>
        <v/>
      </c>
      <c r="L1447" s="7" t="str">
        <f>IF(B1447&lt;&gt;"",B1447,IF(OR(COUNTA($G$3:$G1447)&lt;COUNTA($G$3:$G$1048576),$G1447&lt;&gt;""),L1446,""))</f>
        <v/>
      </c>
      <c r="M1447" s="7" t="str">
        <f>IF(C1447&lt;&gt;"",C1447,IF(OR(COUNTA($G$3:$G1447)&lt;COUNTA($G$3:$G$1048576),$G1447&lt;&gt;""),M1446,""))</f>
        <v/>
      </c>
      <c r="N1447" s="7" t="str">
        <f>IF(D1447&lt;&gt;"",D1447,IF(OR(COUNTA($G$3:$G1447)&lt;COUNTA($G$3:$G$1048576),$G1447&lt;&gt;""),N1446,""))</f>
        <v/>
      </c>
      <c r="O1447" s="8" t="str">
        <f t="shared" ref="O1447:O1510" si="161">IF(COUNT(L1447:N1447)=3,DATE(L1447,M1447,N1447),"")</f>
        <v/>
      </c>
      <c r="P1447" s="10" t="str">
        <f>IFERROR(IF(O1447="",IF(COUNT(S$3:S$1048576)=COUNT(S$3:S1447),IF(S1447="","",INDEX(O$3:O1447,MATCH(MAX(K$3:K1447),K$3:K1447,0),0)),INDEX(O$3:O1447,MATCH(MAX(K$3:K1447),K$3:K1447,0),0)),O1447),"")</f>
        <v/>
      </c>
      <c r="Q1447" s="9" t="str">
        <f>IF(R1447="","",COUNT(R$3:R1447))</f>
        <v/>
      </c>
      <c r="R1447" s="7" t="str">
        <f t="shared" ref="R1447:R1510" si="162">IF(E1447="","",E1447)</f>
        <v/>
      </c>
      <c r="S1447" s="11" t="str">
        <f>IFERROR(IF(COUNTA($E1447:$G1447)=0,"",IF(AND(R1447="",$O1447=INDEX(O$3:O1447,MATCH(MAX(Q$3:Q1447),Q$3:Q1447,0),0)),INDEX(R$3:R1447,MATCH(MAX(Q$3:Q1447),Q$3:Q1447,0),0),R1447)),"")</f>
        <v/>
      </c>
      <c r="T1447" s="7" t="str">
        <f>IF(U1447="","",COUNT(U$3:U1447))</f>
        <v/>
      </c>
      <c r="U1447" s="7" t="str">
        <f t="shared" si="157"/>
        <v/>
      </c>
      <c r="V1447" s="11" t="str">
        <f>IFERROR(IF(S1447="","",IF(U1447="",IF(AND(E1447="",F1447="",G1447&lt;&gt;"",$O1447=INDEX(O$3:O1447,MATCH(MAX(T$3:T1447),T$3:T1447,0),0)),INDEX(U$3:U1447,MATCH(MAX(T$3:T1447),T$3:T1447,0),0),IF(AND(S1447&lt;&gt;"",U1447=""),0,"")),U1447)),"")</f>
        <v/>
      </c>
      <c r="W1447" s="13" t="str">
        <f t="shared" si="158"/>
        <v/>
      </c>
      <c r="X1447" s="52" t="str">
        <f t="shared" ref="X1447:X1510" si="163">IF(P1447="","",TEXT(P1447,0))</f>
        <v/>
      </c>
      <c r="Y1447" s="52" t="str">
        <f t="shared" si="159"/>
        <v/>
      </c>
      <c r="Z1447" s="79" t="str">
        <f t="shared" si="160"/>
        <v/>
      </c>
    </row>
    <row r="1448" spans="2:26" ht="35.1" customHeight="1" x14ac:dyDescent="0.2">
      <c r="B1448" s="48"/>
      <c r="C1448" s="49"/>
      <c r="D1448" s="50"/>
      <c r="E1448" s="47"/>
      <c r="F1448" s="43"/>
      <c r="G1448" s="45"/>
      <c r="K1448" s="7" t="str">
        <f>IF(O1448="","",COUNT(O$3:O1448))</f>
        <v/>
      </c>
      <c r="L1448" s="7" t="str">
        <f>IF(B1448&lt;&gt;"",B1448,IF(OR(COUNTA($G$3:$G1448)&lt;COUNTA($G$3:$G$1048576),$G1448&lt;&gt;""),L1447,""))</f>
        <v/>
      </c>
      <c r="M1448" s="7" t="str">
        <f>IF(C1448&lt;&gt;"",C1448,IF(OR(COUNTA($G$3:$G1448)&lt;COUNTA($G$3:$G$1048576),$G1448&lt;&gt;""),M1447,""))</f>
        <v/>
      </c>
      <c r="N1448" s="7" t="str">
        <f>IF(D1448&lt;&gt;"",D1448,IF(OR(COUNTA($G$3:$G1448)&lt;COUNTA($G$3:$G$1048576),$G1448&lt;&gt;""),N1447,""))</f>
        <v/>
      </c>
      <c r="O1448" s="8" t="str">
        <f t="shared" si="161"/>
        <v/>
      </c>
      <c r="P1448" s="10" t="str">
        <f>IFERROR(IF(O1448="",IF(COUNT(S$3:S$1048576)=COUNT(S$3:S1448),IF(S1448="","",INDEX(O$3:O1448,MATCH(MAX(K$3:K1448),K$3:K1448,0),0)),INDEX(O$3:O1448,MATCH(MAX(K$3:K1448),K$3:K1448,0),0)),O1448),"")</f>
        <v/>
      </c>
      <c r="Q1448" s="9" t="str">
        <f>IF(R1448="","",COUNT(R$3:R1448))</f>
        <v/>
      </c>
      <c r="R1448" s="7" t="str">
        <f t="shared" si="162"/>
        <v/>
      </c>
      <c r="S1448" s="11" t="str">
        <f>IFERROR(IF(COUNTA($E1448:$G1448)=0,"",IF(AND(R1448="",$O1448=INDEX(O$3:O1448,MATCH(MAX(Q$3:Q1448),Q$3:Q1448,0),0)),INDEX(R$3:R1448,MATCH(MAX(Q$3:Q1448),Q$3:Q1448,0),0),R1448)),"")</f>
        <v/>
      </c>
      <c r="T1448" s="7" t="str">
        <f>IF(U1448="","",COUNT(U$3:U1448))</f>
        <v/>
      </c>
      <c r="U1448" s="7" t="str">
        <f t="shared" si="157"/>
        <v/>
      </c>
      <c r="V1448" s="11" t="str">
        <f>IFERROR(IF(S1448="","",IF(U1448="",IF(AND(E1448="",F1448="",G1448&lt;&gt;"",$O1448=INDEX(O$3:O1448,MATCH(MAX(T$3:T1448),T$3:T1448,0),0)),INDEX(U$3:U1448,MATCH(MAX(T$3:T1448),T$3:T1448,0),0),IF(AND(S1448&lt;&gt;"",U1448=""),0,"")),U1448)),"")</f>
        <v/>
      </c>
      <c r="W1448" s="13" t="str">
        <f t="shared" si="158"/>
        <v/>
      </c>
      <c r="X1448" s="52" t="str">
        <f t="shared" si="163"/>
        <v/>
      </c>
      <c r="Y1448" s="52" t="str">
        <f t="shared" si="159"/>
        <v/>
      </c>
      <c r="Z1448" s="79" t="str">
        <f t="shared" si="160"/>
        <v/>
      </c>
    </row>
    <row r="1449" spans="2:26" ht="35.1" customHeight="1" x14ac:dyDescent="0.2">
      <c r="B1449" s="48"/>
      <c r="C1449" s="49"/>
      <c r="D1449" s="50"/>
      <c r="E1449" s="47"/>
      <c r="F1449" s="43"/>
      <c r="G1449" s="45"/>
      <c r="K1449" s="7" t="str">
        <f>IF(O1449="","",COUNT(O$3:O1449))</f>
        <v/>
      </c>
      <c r="L1449" s="7" t="str">
        <f>IF(B1449&lt;&gt;"",B1449,IF(OR(COUNTA($G$3:$G1449)&lt;COUNTA($G$3:$G$1048576),$G1449&lt;&gt;""),L1448,""))</f>
        <v/>
      </c>
      <c r="M1449" s="7" t="str">
        <f>IF(C1449&lt;&gt;"",C1449,IF(OR(COUNTA($G$3:$G1449)&lt;COUNTA($G$3:$G$1048576),$G1449&lt;&gt;""),M1448,""))</f>
        <v/>
      </c>
      <c r="N1449" s="7" t="str">
        <f>IF(D1449&lt;&gt;"",D1449,IF(OR(COUNTA($G$3:$G1449)&lt;COUNTA($G$3:$G$1048576),$G1449&lt;&gt;""),N1448,""))</f>
        <v/>
      </c>
      <c r="O1449" s="8" t="str">
        <f t="shared" si="161"/>
        <v/>
      </c>
      <c r="P1449" s="10" t="str">
        <f>IFERROR(IF(O1449="",IF(COUNT(S$3:S$1048576)=COUNT(S$3:S1449),IF(S1449="","",INDEX(O$3:O1449,MATCH(MAX(K$3:K1449),K$3:K1449,0),0)),INDEX(O$3:O1449,MATCH(MAX(K$3:K1449),K$3:K1449,0),0)),O1449),"")</f>
        <v/>
      </c>
      <c r="Q1449" s="9" t="str">
        <f>IF(R1449="","",COUNT(R$3:R1449))</f>
        <v/>
      </c>
      <c r="R1449" s="7" t="str">
        <f t="shared" si="162"/>
        <v/>
      </c>
      <c r="S1449" s="11" t="str">
        <f>IFERROR(IF(COUNTA($E1449:$G1449)=0,"",IF(AND(R1449="",$O1449=INDEX(O$3:O1449,MATCH(MAX(Q$3:Q1449),Q$3:Q1449,0),0)),INDEX(R$3:R1449,MATCH(MAX(Q$3:Q1449),Q$3:Q1449,0),0),R1449)),"")</f>
        <v/>
      </c>
      <c r="T1449" s="7" t="str">
        <f>IF(U1449="","",COUNT(U$3:U1449))</f>
        <v/>
      </c>
      <c r="U1449" s="7" t="str">
        <f t="shared" si="157"/>
        <v/>
      </c>
      <c r="V1449" s="11" t="str">
        <f>IFERROR(IF(S1449="","",IF(U1449="",IF(AND(E1449="",F1449="",G1449&lt;&gt;"",$O1449=INDEX(O$3:O1449,MATCH(MAX(T$3:T1449),T$3:T1449,0),0)),INDEX(U$3:U1449,MATCH(MAX(T$3:T1449),T$3:T1449,0),0),IF(AND(S1449&lt;&gt;"",U1449=""),0,"")),U1449)),"")</f>
        <v/>
      </c>
      <c r="W1449" s="13" t="str">
        <f t="shared" si="158"/>
        <v/>
      </c>
      <c r="X1449" s="52" t="str">
        <f t="shared" si="163"/>
        <v/>
      </c>
      <c r="Y1449" s="52" t="str">
        <f t="shared" si="159"/>
        <v/>
      </c>
      <c r="Z1449" s="79" t="str">
        <f t="shared" si="160"/>
        <v/>
      </c>
    </row>
    <row r="1450" spans="2:26" ht="35.1" customHeight="1" x14ac:dyDescent="0.2">
      <c r="B1450" s="48"/>
      <c r="C1450" s="49"/>
      <c r="D1450" s="50"/>
      <c r="E1450" s="47"/>
      <c r="F1450" s="43"/>
      <c r="G1450" s="45"/>
      <c r="K1450" s="7" t="str">
        <f>IF(O1450="","",COUNT(O$3:O1450))</f>
        <v/>
      </c>
      <c r="L1450" s="7" t="str">
        <f>IF(B1450&lt;&gt;"",B1450,IF(OR(COUNTA($G$3:$G1450)&lt;COUNTA($G$3:$G$1048576),$G1450&lt;&gt;""),L1449,""))</f>
        <v/>
      </c>
      <c r="M1450" s="7" t="str">
        <f>IF(C1450&lt;&gt;"",C1450,IF(OR(COUNTA($G$3:$G1450)&lt;COUNTA($G$3:$G$1048576),$G1450&lt;&gt;""),M1449,""))</f>
        <v/>
      </c>
      <c r="N1450" s="7" t="str">
        <f>IF(D1450&lt;&gt;"",D1450,IF(OR(COUNTA($G$3:$G1450)&lt;COUNTA($G$3:$G$1048576),$G1450&lt;&gt;""),N1449,""))</f>
        <v/>
      </c>
      <c r="O1450" s="8" t="str">
        <f t="shared" si="161"/>
        <v/>
      </c>
      <c r="P1450" s="10" t="str">
        <f>IFERROR(IF(O1450="",IF(COUNT(S$3:S$1048576)=COUNT(S$3:S1450),IF(S1450="","",INDEX(O$3:O1450,MATCH(MAX(K$3:K1450),K$3:K1450,0),0)),INDEX(O$3:O1450,MATCH(MAX(K$3:K1450),K$3:K1450,0),0)),O1450),"")</f>
        <v/>
      </c>
      <c r="Q1450" s="9" t="str">
        <f>IF(R1450="","",COUNT(R$3:R1450))</f>
        <v/>
      </c>
      <c r="R1450" s="7" t="str">
        <f t="shared" si="162"/>
        <v/>
      </c>
      <c r="S1450" s="11" t="str">
        <f>IFERROR(IF(COUNTA($E1450:$G1450)=0,"",IF(AND(R1450="",$O1450=INDEX(O$3:O1450,MATCH(MAX(Q$3:Q1450),Q$3:Q1450,0),0)),INDEX(R$3:R1450,MATCH(MAX(Q$3:Q1450),Q$3:Q1450,0),0),R1450)),"")</f>
        <v/>
      </c>
      <c r="T1450" s="7" t="str">
        <f>IF(U1450="","",COUNT(U$3:U1450))</f>
        <v/>
      </c>
      <c r="U1450" s="7" t="str">
        <f t="shared" si="157"/>
        <v/>
      </c>
      <c r="V1450" s="11" t="str">
        <f>IFERROR(IF(S1450="","",IF(U1450="",IF(AND(E1450="",F1450="",G1450&lt;&gt;"",$O1450=INDEX(O$3:O1450,MATCH(MAX(T$3:T1450),T$3:T1450,0),0)),INDEX(U$3:U1450,MATCH(MAX(T$3:T1450),T$3:T1450,0),0),IF(AND(S1450&lt;&gt;"",U1450=""),0,"")),U1450)),"")</f>
        <v/>
      </c>
      <c r="W1450" s="13" t="str">
        <f t="shared" si="158"/>
        <v/>
      </c>
      <c r="X1450" s="52" t="str">
        <f t="shared" si="163"/>
        <v/>
      </c>
      <c r="Y1450" s="52" t="str">
        <f t="shared" si="159"/>
        <v/>
      </c>
      <c r="Z1450" s="79" t="str">
        <f t="shared" si="160"/>
        <v/>
      </c>
    </row>
    <row r="1451" spans="2:26" ht="35.1" customHeight="1" x14ac:dyDescent="0.2">
      <c r="B1451" s="48"/>
      <c r="C1451" s="49"/>
      <c r="D1451" s="50"/>
      <c r="E1451" s="47"/>
      <c r="F1451" s="43"/>
      <c r="G1451" s="45"/>
      <c r="K1451" s="7" t="str">
        <f>IF(O1451="","",COUNT(O$3:O1451))</f>
        <v/>
      </c>
      <c r="L1451" s="7" t="str">
        <f>IF(B1451&lt;&gt;"",B1451,IF(OR(COUNTA($G$3:$G1451)&lt;COUNTA($G$3:$G$1048576),$G1451&lt;&gt;""),L1450,""))</f>
        <v/>
      </c>
      <c r="M1451" s="7" t="str">
        <f>IF(C1451&lt;&gt;"",C1451,IF(OR(COUNTA($G$3:$G1451)&lt;COUNTA($G$3:$G$1048576),$G1451&lt;&gt;""),M1450,""))</f>
        <v/>
      </c>
      <c r="N1451" s="7" t="str">
        <f>IF(D1451&lt;&gt;"",D1451,IF(OR(COUNTA($G$3:$G1451)&lt;COUNTA($G$3:$G$1048576),$G1451&lt;&gt;""),N1450,""))</f>
        <v/>
      </c>
      <c r="O1451" s="8" t="str">
        <f t="shared" si="161"/>
        <v/>
      </c>
      <c r="P1451" s="10" t="str">
        <f>IFERROR(IF(O1451="",IF(COUNT(S$3:S$1048576)=COUNT(S$3:S1451),IF(S1451="","",INDEX(O$3:O1451,MATCH(MAX(K$3:K1451),K$3:K1451,0),0)),INDEX(O$3:O1451,MATCH(MAX(K$3:K1451),K$3:K1451,0),0)),O1451),"")</f>
        <v/>
      </c>
      <c r="Q1451" s="9" t="str">
        <f>IF(R1451="","",COUNT(R$3:R1451))</f>
        <v/>
      </c>
      <c r="R1451" s="7" t="str">
        <f t="shared" si="162"/>
        <v/>
      </c>
      <c r="S1451" s="11" t="str">
        <f>IFERROR(IF(COUNTA($E1451:$G1451)=0,"",IF(AND(R1451="",$O1451=INDEX(O$3:O1451,MATCH(MAX(Q$3:Q1451),Q$3:Q1451,0),0)),INDEX(R$3:R1451,MATCH(MAX(Q$3:Q1451),Q$3:Q1451,0),0),R1451)),"")</f>
        <v/>
      </c>
      <c r="T1451" s="7" t="str">
        <f>IF(U1451="","",COUNT(U$3:U1451))</f>
        <v/>
      </c>
      <c r="U1451" s="7" t="str">
        <f t="shared" si="157"/>
        <v/>
      </c>
      <c r="V1451" s="11" t="str">
        <f>IFERROR(IF(S1451="","",IF(U1451="",IF(AND(E1451="",F1451="",G1451&lt;&gt;"",$O1451=INDEX(O$3:O1451,MATCH(MAX(T$3:T1451),T$3:T1451,0),0)),INDEX(U$3:U1451,MATCH(MAX(T$3:T1451),T$3:T1451,0),0),IF(AND(S1451&lt;&gt;"",U1451=""),0,"")),U1451)),"")</f>
        <v/>
      </c>
      <c r="W1451" s="13" t="str">
        <f t="shared" si="158"/>
        <v/>
      </c>
      <c r="X1451" s="52" t="str">
        <f t="shared" si="163"/>
        <v/>
      </c>
      <c r="Y1451" s="52" t="str">
        <f t="shared" si="159"/>
        <v/>
      </c>
      <c r="Z1451" s="79" t="str">
        <f t="shared" si="160"/>
        <v/>
      </c>
    </row>
    <row r="1452" spans="2:26" ht="35.1" customHeight="1" x14ac:dyDescent="0.2">
      <c r="B1452" s="48"/>
      <c r="C1452" s="49"/>
      <c r="D1452" s="50"/>
      <c r="E1452" s="47"/>
      <c r="F1452" s="43"/>
      <c r="G1452" s="45"/>
      <c r="K1452" s="7" t="str">
        <f>IF(O1452="","",COUNT(O$3:O1452))</f>
        <v/>
      </c>
      <c r="L1452" s="7" t="str">
        <f>IF(B1452&lt;&gt;"",B1452,IF(OR(COUNTA($G$3:$G1452)&lt;COUNTA($G$3:$G$1048576),$G1452&lt;&gt;""),L1451,""))</f>
        <v/>
      </c>
      <c r="M1452" s="7" t="str">
        <f>IF(C1452&lt;&gt;"",C1452,IF(OR(COUNTA($G$3:$G1452)&lt;COUNTA($G$3:$G$1048576),$G1452&lt;&gt;""),M1451,""))</f>
        <v/>
      </c>
      <c r="N1452" s="7" t="str">
        <f>IF(D1452&lt;&gt;"",D1452,IF(OR(COUNTA($G$3:$G1452)&lt;COUNTA($G$3:$G$1048576),$G1452&lt;&gt;""),N1451,""))</f>
        <v/>
      </c>
      <c r="O1452" s="8" t="str">
        <f t="shared" si="161"/>
        <v/>
      </c>
      <c r="P1452" s="10" t="str">
        <f>IFERROR(IF(O1452="",IF(COUNT(S$3:S$1048576)=COUNT(S$3:S1452),IF(S1452="","",INDEX(O$3:O1452,MATCH(MAX(K$3:K1452),K$3:K1452,0),0)),INDEX(O$3:O1452,MATCH(MAX(K$3:K1452),K$3:K1452,0),0)),O1452),"")</f>
        <v/>
      </c>
      <c r="Q1452" s="9" t="str">
        <f>IF(R1452="","",COUNT(R$3:R1452))</f>
        <v/>
      </c>
      <c r="R1452" s="7" t="str">
        <f t="shared" si="162"/>
        <v/>
      </c>
      <c r="S1452" s="11" t="str">
        <f>IFERROR(IF(COUNTA($E1452:$G1452)=0,"",IF(AND(R1452="",$O1452=INDEX(O$3:O1452,MATCH(MAX(Q$3:Q1452),Q$3:Q1452,0),0)),INDEX(R$3:R1452,MATCH(MAX(Q$3:Q1452),Q$3:Q1452,0),0),R1452)),"")</f>
        <v/>
      </c>
      <c r="T1452" s="7" t="str">
        <f>IF(U1452="","",COUNT(U$3:U1452))</f>
        <v/>
      </c>
      <c r="U1452" s="7" t="str">
        <f t="shared" si="157"/>
        <v/>
      </c>
      <c r="V1452" s="11" t="str">
        <f>IFERROR(IF(S1452="","",IF(U1452="",IF(AND(E1452="",F1452="",G1452&lt;&gt;"",$O1452=INDEX(O$3:O1452,MATCH(MAX(T$3:T1452),T$3:T1452,0),0)),INDEX(U$3:U1452,MATCH(MAX(T$3:T1452),T$3:T1452,0),0),IF(AND(S1452&lt;&gt;"",U1452=""),0,"")),U1452)),"")</f>
        <v/>
      </c>
      <c r="W1452" s="13" t="str">
        <f t="shared" si="158"/>
        <v/>
      </c>
      <c r="X1452" s="52" t="str">
        <f t="shared" si="163"/>
        <v/>
      </c>
      <c r="Y1452" s="52" t="str">
        <f t="shared" si="159"/>
        <v/>
      </c>
      <c r="Z1452" s="79" t="str">
        <f t="shared" si="160"/>
        <v/>
      </c>
    </row>
    <row r="1453" spans="2:26" ht="35.1" customHeight="1" x14ac:dyDescent="0.2">
      <c r="B1453" s="48"/>
      <c r="C1453" s="49"/>
      <c r="D1453" s="50"/>
      <c r="E1453" s="47"/>
      <c r="F1453" s="43"/>
      <c r="G1453" s="45"/>
      <c r="K1453" s="7" t="str">
        <f>IF(O1453="","",COUNT(O$3:O1453))</f>
        <v/>
      </c>
      <c r="L1453" s="7" t="str">
        <f>IF(B1453&lt;&gt;"",B1453,IF(OR(COUNTA($G$3:$G1453)&lt;COUNTA($G$3:$G$1048576),$G1453&lt;&gt;""),L1452,""))</f>
        <v/>
      </c>
      <c r="M1453" s="7" t="str">
        <f>IF(C1453&lt;&gt;"",C1453,IF(OR(COUNTA($G$3:$G1453)&lt;COUNTA($G$3:$G$1048576),$G1453&lt;&gt;""),M1452,""))</f>
        <v/>
      </c>
      <c r="N1453" s="7" t="str">
        <f>IF(D1453&lt;&gt;"",D1453,IF(OR(COUNTA($G$3:$G1453)&lt;COUNTA($G$3:$G$1048576),$G1453&lt;&gt;""),N1452,""))</f>
        <v/>
      </c>
      <c r="O1453" s="8" t="str">
        <f t="shared" si="161"/>
        <v/>
      </c>
      <c r="P1453" s="10" t="str">
        <f>IFERROR(IF(O1453="",IF(COUNT(S$3:S$1048576)=COUNT(S$3:S1453),IF(S1453="","",INDEX(O$3:O1453,MATCH(MAX(K$3:K1453),K$3:K1453,0),0)),INDEX(O$3:O1453,MATCH(MAX(K$3:K1453),K$3:K1453,0),0)),O1453),"")</f>
        <v/>
      </c>
      <c r="Q1453" s="9" t="str">
        <f>IF(R1453="","",COUNT(R$3:R1453))</f>
        <v/>
      </c>
      <c r="R1453" s="7" t="str">
        <f t="shared" si="162"/>
        <v/>
      </c>
      <c r="S1453" s="11" t="str">
        <f>IFERROR(IF(COUNTA($E1453:$G1453)=0,"",IF(AND(R1453="",$O1453=INDEX(O$3:O1453,MATCH(MAX(Q$3:Q1453),Q$3:Q1453,0),0)),INDEX(R$3:R1453,MATCH(MAX(Q$3:Q1453),Q$3:Q1453,0),0),R1453)),"")</f>
        <v/>
      </c>
      <c r="T1453" s="7" t="str">
        <f>IF(U1453="","",COUNT(U$3:U1453))</f>
        <v/>
      </c>
      <c r="U1453" s="7" t="str">
        <f t="shared" si="157"/>
        <v/>
      </c>
      <c r="V1453" s="11" t="str">
        <f>IFERROR(IF(S1453="","",IF(U1453="",IF(AND(E1453="",F1453="",G1453&lt;&gt;"",$O1453=INDEX(O$3:O1453,MATCH(MAX(T$3:T1453),T$3:T1453,0),0)),INDEX(U$3:U1453,MATCH(MAX(T$3:T1453),T$3:T1453,0),0),IF(AND(S1453&lt;&gt;"",U1453=""),0,"")),U1453)),"")</f>
        <v/>
      </c>
      <c r="W1453" s="13" t="str">
        <f t="shared" si="158"/>
        <v/>
      </c>
      <c r="X1453" s="52" t="str">
        <f t="shared" si="163"/>
        <v/>
      </c>
      <c r="Y1453" s="52" t="str">
        <f t="shared" si="159"/>
        <v/>
      </c>
      <c r="Z1453" s="79" t="str">
        <f t="shared" si="160"/>
        <v/>
      </c>
    </row>
    <row r="1454" spans="2:26" ht="35.1" customHeight="1" x14ac:dyDescent="0.2">
      <c r="B1454" s="48"/>
      <c r="C1454" s="49"/>
      <c r="D1454" s="50"/>
      <c r="E1454" s="47"/>
      <c r="F1454" s="43"/>
      <c r="G1454" s="45"/>
      <c r="K1454" s="7" t="str">
        <f>IF(O1454="","",COUNT(O$3:O1454))</f>
        <v/>
      </c>
      <c r="L1454" s="7" t="str">
        <f>IF(B1454&lt;&gt;"",B1454,IF(OR(COUNTA($G$3:$G1454)&lt;COUNTA($G$3:$G$1048576),$G1454&lt;&gt;""),L1453,""))</f>
        <v/>
      </c>
      <c r="M1454" s="7" t="str">
        <f>IF(C1454&lt;&gt;"",C1454,IF(OR(COUNTA($G$3:$G1454)&lt;COUNTA($G$3:$G$1048576),$G1454&lt;&gt;""),M1453,""))</f>
        <v/>
      </c>
      <c r="N1454" s="7" t="str">
        <f>IF(D1454&lt;&gt;"",D1454,IF(OR(COUNTA($G$3:$G1454)&lt;COUNTA($G$3:$G$1048576),$G1454&lt;&gt;""),N1453,""))</f>
        <v/>
      </c>
      <c r="O1454" s="8" t="str">
        <f t="shared" si="161"/>
        <v/>
      </c>
      <c r="P1454" s="10" t="str">
        <f>IFERROR(IF(O1454="",IF(COUNT(S$3:S$1048576)=COUNT(S$3:S1454),IF(S1454="","",INDEX(O$3:O1454,MATCH(MAX(K$3:K1454),K$3:K1454,0),0)),INDEX(O$3:O1454,MATCH(MAX(K$3:K1454),K$3:K1454,0),0)),O1454),"")</f>
        <v/>
      </c>
      <c r="Q1454" s="9" t="str">
        <f>IF(R1454="","",COUNT(R$3:R1454))</f>
        <v/>
      </c>
      <c r="R1454" s="7" t="str">
        <f t="shared" si="162"/>
        <v/>
      </c>
      <c r="S1454" s="11" t="str">
        <f>IFERROR(IF(COUNTA($E1454:$G1454)=0,"",IF(AND(R1454="",$O1454=INDEX(O$3:O1454,MATCH(MAX(Q$3:Q1454),Q$3:Q1454,0),0)),INDEX(R$3:R1454,MATCH(MAX(Q$3:Q1454),Q$3:Q1454,0),0),R1454)),"")</f>
        <v/>
      </c>
      <c r="T1454" s="7" t="str">
        <f>IF(U1454="","",COUNT(U$3:U1454))</f>
        <v/>
      </c>
      <c r="U1454" s="7" t="str">
        <f t="shared" si="157"/>
        <v/>
      </c>
      <c r="V1454" s="11" t="str">
        <f>IFERROR(IF(S1454="","",IF(U1454="",IF(AND(E1454="",F1454="",G1454&lt;&gt;"",$O1454=INDEX(O$3:O1454,MATCH(MAX(T$3:T1454),T$3:T1454,0),0)),INDEX(U$3:U1454,MATCH(MAX(T$3:T1454),T$3:T1454,0),0),IF(AND(S1454&lt;&gt;"",U1454=""),0,"")),U1454)),"")</f>
        <v/>
      </c>
      <c r="W1454" s="13" t="str">
        <f t="shared" si="158"/>
        <v/>
      </c>
      <c r="X1454" s="52" t="str">
        <f t="shared" si="163"/>
        <v/>
      </c>
      <c r="Y1454" s="52" t="str">
        <f t="shared" si="159"/>
        <v/>
      </c>
      <c r="Z1454" s="79" t="str">
        <f t="shared" si="160"/>
        <v/>
      </c>
    </row>
    <row r="1455" spans="2:26" ht="35.1" customHeight="1" x14ac:dyDescent="0.2">
      <c r="B1455" s="48"/>
      <c r="C1455" s="49"/>
      <c r="D1455" s="50"/>
      <c r="E1455" s="47"/>
      <c r="F1455" s="43"/>
      <c r="G1455" s="45"/>
      <c r="K1455" s="7" t="str">
        <f>IF(O1455="","",COUNT(O$3:O1455))</f>
        <v/>
      </c>
      <c r="L1455" s="7" t="str">
        <f>IF(B1455&lt;&gt;"",B1455,IF(OR(COUNTA($G$3:$G1455)&lt;COUNTA($G$3:$G$1048576),$G1455&lt;&gt;""),L1454,""))</f>
        <v/>
      </c>
      <c r="M1455" s="7" t="str">
        <f>IF(C1455&lt;&gt;"",C1455,IF(OR(COUNTA($G$3:$G1455)&lt;COUNTA($G$3:$G$1048576),$G1455&lt;&gt;""),M1454,""))</f>
        <v/>
      </c>
      <c r="N1455" s="7" t="str">
        <f>IF(D1455&lt;&gt;"",D1455,IF(OR(COUNTA($G$3:$G1455)&lt;COUNTA($G$3:$G$1048576),$G1455&lt;&gt;""),N1454,""))</f>
        <v/>
      </c>
      <c r="O1455" s="8" t="str">
        <f t="shared" si="161"/>
        <v/>
      </c>
      <c r="P1455" s="10" t="str">
        <f>IFERROR(IF(O1455="",IF(COUNT(S$3:S$1048576)=COUNT(S$3:S1455),IF(S1455="","",INDEX(O$3:O1455,MATCH(MAX(K$3:K1455),K$3:K1455,0),0)),INDEX(O$3:O1455,MATCH(MAX(K$3:K1455),K$3:K1455,0),0)),O1455),"")</f>
        <v/>
      </c>
      <c r="Q1455" s="9" t="str">
        <f>IF(R1455="","",COUNT(R$3:R1455))</f>
        <v/>
      </c>
      <c r="R1455" s="7" t="str">
        <f t="shared" si="162"/>
        <v/>
      </c>
      <c r="S1455" s="11" t="str">
        <f>IFERROR(IF(COUNTA($E1455:$G1455)=0,"",IF(AND(R1455="",$O1455=INDEX(O$3:O1455,MATCH(MAX(Q$3:Q1455),Q$3:Q1455,0),0)),INDEX(R$3:R1455,MATCH(MAX(Q$3:Q1455),Q$3:Q1455,0),0),R1455)),"")</f>
        <v/>
      </c>
      <c r="T1455" s="7" t="str">
        <f>IF(U1455="","",COUNT(U$3:U1455))</f>
        <v/>
      </c>
      <c r="U1455" s="7" t="str">
        <f t="shared" si="157"/>
        <v/>
      </c>
      <c r="V1455" s="11" t="str">
        <f>IFERROR(IF(S1455="","",IF(U1455="",IF(AND(E1455="",F1455="",G1455&lt;&gt;"",$O1455=INDEX(O$3:O1455,MATCH(MAX(T$3:T1455),T$3:T1455,0),0)),INDEX(U$3:U1455,MATCH(MAX(T$3:T1455),T$3:T1455,0),0),IF(AND(S1455&lt;&gt;"",U1455=""),0,"")),U1455)),"")</f>
        <v/>
      </c>
      <c r="W1455" s="13" t="str">
        <f t="shared" si="158"/>
        <v/>
      </c>
      <c r="X1455" s="52" t="str">
        <f t="shared" si="163"/>
        <v/>
      </c>
      <c r="Y1455" s="52" t="str">
        <f t="shared" si="159"/>
        <v/>
      </c>
      <c r="Z1455" s="79" t="str">
        <f t="shared" si="160"/>
        <v/>
      </c>
    </row>
    <row r="1456" spans="2:26" ht="35.1" customHeight="1" x14ac:dyDescent="0.2">
      <c r="B1456" s="48"/>
      <c r="C1456" s="49"/>
      <c r="D1456" s="50"/>
      <c r="E1456" s="47"/>
      <c r="F1456" s="43"/>
      <c r="G1456" s="45"/>
      <c r="K1456" s="7" t="str">
        <f>IF(O1456="","",COUNT(O$3:O1456))</f>
        <v/>
      </c>
      <c r="L1456" s="7" t="str">
        <f>IF(B1456&lt;&gt;"",B1456,IF(OR(COUNTA($G$3:$G1456)&lt;COUNTA($G$3:$G$1048576),$G1456&lt;&gt;""),L1455,""))</f>
        <v/>
      </c>
      <c r="M1456" s="7" t="str">
        <f>IF(C1456&lt;&gt;"",C1456,IF(OR(COUNTA($G$3:$G1456)&lt;COUNTA($G$3:$G$1048576),$G1456&lt;&gt;""),M1455,""))</f>
        <v/>
      </c>
      <c r="N1456" s="7" t="str">
        <f>IF(D1456&lt;&gt;"",D1456,IF(OR(COUNTA($G$3:$G1456)&lt;COUNTA($G$3:$G$1048576),$G1456&lt;&gt;""),N1455,""))</f>
        <v/>
      </c>
      <c r="O1456" s="8" t="str">
        <f t="shared" si="161"/>
        <v/>
      </c>
      <c r="P1456" s="10" t="str">
        <f>IFERROR(IF(O1456="",IF(COUNT(S$3:S$1048576)=COUNT(S$3:S1456),IF(S1456="","",INDEX(O$3:O1456,MATCH(MAX(K$3:K1456),K$3:K1456,0),0)),INDEX(O$3:O1456,MATCH(MAX(K$3:K1456),K$3:K1456,0),0)),O1456),"")</f>
        <v/>
      </c>
      <c r="Q1456" s="9" t="str">
        <f>IF(R1456="","",COUNT(R$3:R1456))</f>
        <v/>
      </c>
      <c r="R1456" s="7" t="str">
        <f t="shared" si="162"/>
        <v/>
      </c>
      <c r="S1456" s="11" t="str">
        <f>IFERROR(IF(COUNTA($E1456:$G1456)=0,"",IF(AND(R1456="",$O1456=INDEX(O$3:O1456,MATCH(MAX(Q$3:Q1456),Q$3:Q1456,0),0)),INDEX(R$3:R1456,MATCH(MAX(Q$3:Q1456),Q$3:Q1456,0),0),R1456)),"")</f>
        <v/>
      </c>
      <c r="T1456" s="7" t="str">
        <f>IF(U1456="","",COUNT(U$3:U1456))</f>
        <v/>
      </c>
      <c r="U1456" s="7" t="str">
        <f t="shared" si="157"/>
        <v/>
      </c>
      <c r="V1456" s="11" t="str">
        <f>IFERROR(IF(S1456="","",IF(U1456="",IF(AND(E1456="",F1456="",G1456&lt;&gt;"",$O1456=INDEX(O$3:O1456,MATCH(MAX(T$3:T1456),T$3:T1456,0),0)),INDEX(U$3:U1456,MATCH(MAX(T$3:T1456),T$3:T1456,0),0),IF(AND(S1456&lt;&gt;"",U1456=""),0,"")),U1456)),"")</f>
        <v/>
      </c>
      <c r="W1456" s="13" t="str">
        <f t="shared" si="158"/>
        <v/>
      </c>
      <c r="X1456" s="52" t="str">
        <f t="shared" si="163"/>
        <v/>
      </c>
      <c r="Y1456" s="52" t="str">
        <f t="shared" si="159"/>
        <v/>
      </c>
      <c r="Z1456" s="79" t="str">
        <f t="shared" si="160"/>
        <v/>
      </c>
    </row>
    <row r="1457" spans="2:26" ht="35.1" customHeight="1" x14ac:dyDescent="0.2">
      <c r="B1457" s="48"/>
      <c r="C1457" s="49"/>
      <c r="D1457" s="50"/>
      <c r="E1457" s="47"/>
      <c r="F1457" s="43"/>
      <c r="G1457" s="45"/>
      <c r="K1457" s="7" t="str">
        <f>IF(O1457="","",COUNT(O$3:O1457))</f>
        <v/>
      </c>
      <c r="L1457" s="7" t="str">
        <f>IF(B1457&lt;&gt;"",B1457,IF(OR(COUNTA($G$3:$G1457)&lt;COUNTA($G$3:$G$1048576),$G1457&lt;&gt;""),L1456,""))</f>
        <v/>
      </c>
      <c r="M1457" s="7" t="str">
        <f>IF(C1457&lt;&gt;"",C1457,IF(OR(COUNTA($G$3:$G1457)&lt;COUNTA($G$3:$G$1048576),$G1457&lt;&gt;""),M1456,""))</f>
        <v/>
      </c>
      <c r="N1457" s="7" t="str">
        <f>IF(D1457&lt;&gt;"",D1457,IF(OR(COUNTA($G$3:$G1457)&lt;COUNTA($G$3:$G$1048576),$G1457&lt;&gt;""),N1456,""))</f>
        <v/>
      </c>
      <c r="O1457" s="8" t="str">
        <f t="shared" si="161"/>
        <v/>
      </c>
      <c r="P1457" s="10" t="str">
        <f>IFERROR(IF(O1457="",IF(COUNT(S$3:S$1048576)=COUNT(S$3:S1457),IF(S1457="","",INDEX(O$3:O1457,MATCH(MAX(K$3:K1457),K$3:K1457,0),0)),INDEX(O$3:O1457,MATCH(MAX(K$3:K1457),K$3:K1457,0),0)),O1457),"")</f>
        <v/>
      </c>
      <c r="Q1457" s="9" t="str">
        <f>IF(R1457="","",COUNT(R$3:R1457))</f>
        <v/>
      </c>
      <c r="R1457" s="7" t="str">
        <f t="shared" si="162"/>
        <v/>
      </c>
      <c r="S1457" s="11" t="str">
        <f>IFERROR(IF(COUNTA($E1457:$G1457)=0,"",IF(AND(R1457="",$O1457=INDEX(O$3:O1457,MATCH(MAX(Q$3:Q1457),Q$3:Q1457,0),0)),INDEX(R$3:R1457,MATCH(MAX(Q$3:Q1457),Q$3:Q1457,0),0),R1457)),"")</f>
        <v/>
      </c>
      <c r="T1457" s="7" t="str">
        <f>IF(U1457="","",COUNT(U$3:U1457))</f>
        <v/>
      </c>
      <c r="U1457" s="7" t="str">
        <f t="shared" si="157"/>
        <v/>
      </c>
      <c r="V1457" s="11" t="str">
        <f>IFERROR(IF(S1457="","",IF(U1457="",IF(AND(E1457="",F1457="",G1457&lt;&gt;"",$O1457=INDEX(O$3:O1457,MATCH(MAX(T$3:T1457),T$3:T1457,0),0)),INDEX(U$3:U1457,MATCH(MAX(T$3:T1457),T$3:T1457,0),0),IF(AND(S1457&lt;&gt;"",U1457=""),0,"")),U1457)),"")</f>
        <v/>
      </c>
      <c r="W1457" s="13" t="str">
        <f t="shared" si="158"/>
        <v/>
      </c>
      <c r="X1457" s="52" t="str">
        <f t="shared" si="163"/>
        <v/>
      </c>
      <c r="Y1457" s="52" t="str">
        <f t="shared" si="159"/>
        <v/>
      </c>
      <c r="Z1457" s="79" t="str">
        <f t="shared" si="160"/>
        <v/>
      </c>
    </row>
    <row r="1458" spans="2:26" ht="35.1" customHeight="1" x14ac:dyDescent="0.2">
      <c r="B1458" s="48"/>
      <c r="C1458" s="49"/>
      <c r="D1458" s="50"/>
      <c r="E1458" s="47"/>
      <c r="F1458" s="43"/>
      <c r="G1458" s="45"/>
      <c r="K1458" s="7" t="str">
        <f>IF(O1458="","",COUNT(O$3:O1458))</f>
        <v/>
      </c>
      <c r="L1458" s="7" t="str">
        <f>IF(B1458&lt;&gt;"",B1458,IF(OR(COUNTA($G$3:$G1458)&lt;COUNTA($G$3:$G$1048576),$G1458&lt;&gt;""),L1457,""))</f>
        <v/>
      </c>
      <c r="M1458" s="7" t="str">
        <f>IF(C1458&lt;&gt;"",C1458,IF(OR(COUNTA($G$3:$G1458)&lt;COUNTA($G$3:$G$1048576),$G1458&lt;&gt;""),M1457,""))</f>
        <v/>
      </c>
      <c r="N1458" s="7" t="str">
        <f>IF(D1458&lt;&gt;"",D1458,IF(OR(COUNTA($G$3:$G1458)&lt;COUNTA($G$3:$G$1048576),$G1458&lt;&gt;""),N1457,""))</f>
        <v/>
      </c>
      <c r="O1458" s="8" t="str">
        <f t="shared" si="161"/>
        <v/>
      </c>
      <c r="P1458" s="10" t="str">
        <f>IFERROR(IF(O1458="",IF(COUNT(S$3:S$1048576)=COUNT(S$3:S1458),IF(S1458="","",INDEX(O$3:O1458,MATCH(MAX(K$3:K1458),K$3:K1458,0),0)),INDEX(O$3:O1458,MATCH(MAX(K$3:K1458),K$3:K1458,0),0)),O1458),"")</f>
        <v/>
      </c>
      <c r="Q1458" s="9" t="str">
        <f>IF(R1458="","",COUNT(R$3:R1458))</f>
        <v/>
      </c>
      <c r="R1458" s="7" t="str">
        <f t="shared" si="162"/>
        <v/>
      </c>
      <c r="S1458" s="11" t="str">
        <f>IFERROR(IF(COUNTA($E1458:$G1458)=0,"",IF(AND(R1458="",$O1458=INDEX(O$3:O1458,MATCH(MAX(Q$3:Q1458),Q$3:Q1458,0),0)),INDEX(R$3:R1458,MATCH(MAX(Q$3:Q1458),Q$3:Q1458,0),0),R1458)),"")</f>
        <v/>
      </c>
      <c r="T1458" s="7" t="str">
        <f>IF(U1458="","",COUNT(U$3:U1458))</f>
        <v/>
      </c>
      <c r="U1458" s="7" t="str">
        <f t="shared" si="157"/>
        <v/>
      </c>
      <c r="V1458" s="11" t="str">
        <f>IFERROR(IF(S1458="","",IF(U1458="",IF(AND(E1458="",F1458="",G1458&lt;&gt;"",$O1458=INDEX(O$3:O1458,MATCH(MAX(T$3:T1458),T$3:T1458,0),0)),INDEX(U$3:U1458,MATCH(MAX(T$3:T1458),T$3:T1458,0),0),IF(AND(S1458&lt;&gt;"",U1458=""),0,"")),U1458)),"")</f>
        <v/>
      </c>
      <c r="W1458" s="13" t="str">
        <f t="shared" si="158"/>
        <v/>
      </c>
      <c r="X1458" s="52" t="str">
        <f t="shared" si="163"/>
        <v/>
      </c>
      <c r="Y1458" s="52" t="str">
        <f t="shared" si="159"/>
        <v/>
      </c>
      <c r="Z1458" s="79" t="str">
        <f t="shared" si="160"/>
        <v/>
      </c>
    </row>
    <row r="1459" spans="2:26" ht="35.1" customHeight="1" x14ac:dyDescent="0.2">
      <c r="B1459" s="48"/>
      <c r="C1459" s="49"/>
      <c r="D1459" s="50"/>
      <c r="E1459" s="47"/>
      <c r="F1459" s="43"/>
      <c r="G1459" s="45"/>
      <c r="K1459" s="7" t="str">
        <f>IF(O1459="","",COUNT(O$3:O1459))</f>
        <v/>
      </c>
      <c r="L1459" s="7" t="str">
        <f>IF(B1459&lt;&gt;"",B1459,IF(OR(COUNTA($G$3:$G1459)&lt;COUNTA($G$3:$G$1048576),$G1459&lt;&gt;""),L1458,""))</f>
        <v/>
      </c>
      <c r="M1459" s="7" t="str">
        <f>IF(C1459&lt;&gt;"",C1459,IF(OR(COUNTA($G$3:$G1459)&lt;COUNTA($G$3:$G$1048576),$G1459&lt;&gt;""),M1458,""))</f>
        <v/>
      </c>
      <c r="N1459" s="7" t="str">
        <f>IF(D1459&lt;&gt;"",D1459,IF(OR(COUNTA($G$3:$G1459)&lt;COUNTA($G$3:$G$1048576),$G1459&lt;&gt;""),N1458,""))</f>
        <v/>
      </c>
      <c r="O1459" s="8" t="str">
        <f t="shared" si="161"/>
        <v/>
      </c>
      <c r="P1459" s="10" t="str">
        <f>IFERROR(IF(O1459="",IF(COUNT(S$3:S$1048576)=COUNT(S$3:S1459),IF(S1459="","",INDEX(O$3:O1459,MATCH(MAX(K$3:K1459),K$3:K1459,0),0)),INDEX(O$3:O1459,MATCH(MAX(K$3:K1459),K$3:K1459,0),0)),O1459),"")</f>
        <v/>
      </c>
      <c r="Q1459" s="9" t="str">
        <f>IF(R1459="","",COUNT(R$3:R1459))</f>
        <v/>
      </c>
      <c r="R1459" s="7" t="str">
        <f t="shared" si="162"/>
        <v/>
      </c>
      <c r="S1459" s="11" t="str">
        <f>IFERROR(IF(COUNTA($E1459:$G1459)=0,"",IF(AND(R1459="",$O1459=INDEX(O$3:O1459,MATCH(MAX(Q$3:Q1459),Q$3:Q1459,0),0)),INDEX(R$3:R1459,MATCH(MAX(Q$3:Q1459),Q$3:Q1459,0),0),R1459)),"")</f>
        <v/>
      </c>
      <c r="T1459" s="7" t="str">
        <f>IF(U1459="","",COUNT(U$3:U1459))</f>
        <v/>
      </c>
      <c r="U1459" s="7" t="str">
        <f t="shared" si="157"/>
        <v/>
      </c>
      <c r="V1459" s="11" t="str">
        <f>IFERROR(IF(S1459="","",IF(U1459="",IF(AND(E1459="",F1459="",G1459&lt;&gt;"",$O1459=INDEX(O$3:O1459,MATCH(MAX(T$3:T1459),T$3:T1459,0),0)),INDEX(U$3:U1459,MATCH(MAX(T$3:T1459),T$3:T1459,0),0),IF(AND(S1459&lt;&gt;"",U1459=""),0,"")),U1459)),"")</f>
        <v/>
      </c>
      <c r="W1459" s="13" t="str">
        <f t="shared" si="158"/>
        <v/>
      </c>
      <c r="X1459" s="52" t="str">
        <f t="shared" si="163"/>
        <v/>
      </c>
      <c r="Y1459" s="52" t="str">
        <f t="shared" si="159"/>
        <v/>
      </c>
      <c r="Z1459" s="79" t="str">
        <f t="shared" si="160"/>
        <v/>
      </c>
    </row>
    <row r="1460" spans="2:26" ht="35.1" customHeight="1" x14ac:dyDescent="0.2">
      <c r="B1460" s="48"/>
      <c r="C1460" s="49"/>
      <c r="D1460" s="50"/>
      <c r="E1460" s="47"/>
      <c r="F1460" s="43"/>
      <c r="G1460" s="45"/>
      <c r="K1460" s="7" t="str">
        <f>IF(O1460="","",COUNT(O$3:O1460))</f>
        <v/>
      </c>
      <c r="L1460" s="7" t="str">
        <f>IF(B1460&lt;&gt;"",B1460,IF(OR(COUNTA($G$3:$G1460)&lt;COUNTA($G$3:$G$1048576),$G1460&lt;&gt;""),L1459,""))</f>
        <v/>
      </c>
      <c r="M1460" s="7" t="str">
        <f>IF(C1460&lt;&gt;"",C1460,IF(OR(COUNTA($G$3:$G1460)&lt;COUNTA($G$3:$G$1048576),$G1460&lt;&gt;""),M1459,""))</f>
        <v/>
      </c>
      <c r="N1460" s="7" t="str">
        <f>IF(D1460&lt;&gt;"",D1460,IF(OR(COUNTA($G$3:$G1460)&lt;COUNTA($G$3:$G$1048576),$G1460&lt;&gt;""),N1459,""))</f>
        <v/>
      </c>
      <c r="O1460" s="8" t="str">
        <f t="shared" si="161"/>
        <v/>
      </c>
      <c r="P1460" s="10" t="str">
        <f>IFERROR(IF(O1460="",IF(COUNT(S$3:S$1048576)=COUNT(S$3:S1460),IF(S1460="","",INDEX(O$3:O1460,MATCH(MAX(K$3:K1460),K$3:K1460,0),0)),INDEX(O$3:O1460,MATCH(MAX(K$3:K1460),K$3:K1460,0),0)),O1460),"")</f>
        <v/>
      </c>
      <c r="Q1460" s="9" t="str">
        <f>IF(R1460="","",COUNT(R$3:R1460))</f>
        <v/>
      </c>
      <c r="R1460" s="7" t="str">
        <f t="shared" si="162"/>
        <v/>
      </c>
      <c r="S1460" s="11" t="str">
        <f>IFERROR(IF(COUNTA($E1460:$G1460)=0,"",IF(AND(R1460="",$O1460=INDEX(O$3:O1460,MATCH(MAX(Q$3:Q1460),Q$3:Q1460,0),0)),INDEX(R$3:R1460,MATCH(MAX(Q$3:Q1460),Q$3:Q1460,0),0),R1460)),"")</f>
        <v/>
      </c>
      <c r="T1460" s="7" t="str">
        <f>IF(U1460="","",COUNT(U$3:U1460))</f>
        <v/>
      </c>
      <c r="U1460" s="7" t="str">
        <f t="shared" si="157"/>
        <v/>
      </c>
      <c r="V1460" s="11" t="str">
        <f>IFERROR(IF(S1460="","",IF(U1460="",IF(AND(E1460="",F1460="",G1460&lt;&gt;"",$O1460=INDEX(O$3:O1460,MATCH(MAX(T$3:T1460),T$3:T1460,0),0)),INDEX(U$3:U1460,MATCH(MAX(T$3:T1460),T$3:T1460,0),0),IF(AND(S1460&lt;&gt;"",U1460=""),0,"")),U1460)),"")</f>
        <v/>
      </c>
      <c r="W1460" s="13" t="str">
        <f t="shared" si="158"/>
        <v/>
      </c>
      <c r="X1460" s="52" t="str">
        <f t="shared" si="163"/>
        <v/>
      </c>
      <c r="Y1460" s="52" t="str">
        <f t="shared" si="159"/>
        <v/>
      </c>
      <c r="Z1460" s="79" t="str">
        <f t="shared" si="160"/>
        <v/>
      </c>
    </row>
    <row r="1461" spans="2:26" ht="35.1" customHeight="1" x14ac:dyDescent="0.2">
      <c r="B1461" s="48"/>
      <c r="C1461" s="49"/>
      <c r="D1461" s="50"/>
      <c r="E1461" s="47"/>
      <c r="F1461" s="43"/>
      <c r="G1461" s="45"/>
      <c r="K1461" s="7" t="str">
        <f>IF(O1461="","",COUNT(O$3:O1461))</f>
        <v/>
      </c>
      <c r="L1461" s="7" t="str">
        <f>IF(B1461&lt;&gt;"",B1461,IF(OR(COUNTA($G$3:$G1461)&lt;COUNTA($G$3:$G$1048576),$G1461&lt;&gt;""),L1460,""))</f>
        <v/>
      </c>
      <c r="M1461" s="7" t="str">
        <f>IF(C1461&lt;&gt;"",C1461,IF(OR(COUNTA($G$3:$G1461)&lt;COUNTA($G$3:$G$1048576),$G1461&lt;&gt;""),M1460,""))</f>
        <v/>
      </c>
      <c r="N1461" s="7" t="str">
        <f>IF(D1461&lt;&gt;"",D1461,IF(OR(COUNTA($G$3:$G1461)&lt;COUNTA($G$3:$G$1048576),$G1461&lt;&gt;""),N1460,""))</f>
        <v/>
      </c>
      <c r="O1461" s="8" t="str">
        <f t="shared" si="161"/>
        <v/>
      </c>
      <c r="P1461" s="10" t="str">
        <f>IFERROR(IF(O1461="",IF(COUNT(S$3:S$1048576)=COUNT(S$3:S1461),IF(S1461="","",INDEX(O$3:O1461,MATCH(MAX(K$3:K1461),K$3:K1461,0),0)),INDEX(O$3:O1461,MATCH(MAX(K$3:K1461),K$3:K1461,0),0)),O1461),"")</f>
        <v/>
      </c>
      <c r="Q1461" s="9" t="str">
        <f>IF(R1461="","",COUNT(R$3:R1461))</f>
        <v/>
      </c>
      <c r="R1461" s="7" t="str">
        <f t="shared" si="162"/>
        <v/>
      </c>
      <c r="S1461" s="11" t="str">
        <f>IFERROR(IF(COUNTA($E1461:$G1461)=0,"",IF(AND(R1461="",$O1461=INDEX(O$3:O1461,MATCH(MAX(Q$3:Q1461),Q$3:Q1461,0),0)),INDEX(R$3:R1461,MATCH(MAX(Q$3:Q1461),Q$3:Q1461,0),0),R1461)),"")</f>
        <v/>
      </c>
      <c r="T1461" s="7" t="str">
        <f>IF(U1461="","",COUNT(U$3:U1461))</f>
        <v/>
      </c>
      <c r="U1461" s="7" t="str">
        <f t="shared" si="157"/>
        <v/>
      </c>
      <c r="V1461" s="11" t="str">
        <f>IFERROR(IF(S1461="","",IF(U1461="",IF(AND(E1461="",F1461="",G1461&lt;&gt;"",$O1461=INDEX(O$3:O1461,MATCH(MAX(T$3:T1461),T$3:T1461,0),0)),INDEX(U$3:U1461,MATCH(MAX(T$3:T1461),T$3:T1461,0),0),IF(AND(S1461&lt;&gt;"",U1461=""),0,"")),U1461)),"")</f>
        <v/>
      </c>
      <c r="W1461" s="13" t="str">
        <f t="shared" si="158"/>
        <v/>
      </c>
      <c r="X1461" s="52" t="str">
        <f t="shared" si="163"/>
        <v/>
      </c>
      <c r="Y1461" s="52" t="str">
        <f t="shared" si="159"/>
        <v/>
      </c>
      <c r="Z1461" s="79" t="str">
        <f t="shared" si="160"/>
        <v/>
      </c>
    </row>
    <row r="1462" spans="2:26" ht="35.1" customHeight="1" x14ac:dyDescent="0.2">
      <c r="B1462" s="48"/>
      <c r="C1462" s="49"/>
      <c r="D1462" s="50"/>
      <c r="E1462" s="47"/>
      <c r="F1462" s="43"/>
      <c r="G1462" s="45"/>
      <c r="K1462" s="7" t="str">
        <f>IF(O1462="","",COUNT(O$3:O1462))</f>
        <v/>
      </c>
      <c r="L1462" s="7" t="str">
        <f>IF(B1462&lt;&gt;"",B1462,IF(OR(COUNTA($G$3:$G1462)&lt;COUNTA($G$3:$G$1048576),$G1462&lt;&gt;""),L1461,""))</f>
        <v/>
      </c>
      <c r="M1462" s="7" t="str">
        <f>IF(C1462&lt;&gt;"",C1462,IF(OR(COUNTA($G$3:$G1462)&lt;COUNTA($G$3:$G$1048576),$G1462&lt;&gt;""),M1461,""))</f>
        <v/>
      </c>
      <c r="N1462" s="7" t="str">
        <f>IF(D1462&lt;&gt;"",D1462,IF(OR(COUNTA($G$3:$G1462)&lt;COUNTA($G$3:$G$1048576),$G1462&lt;&gt;""),N1461,""))</f>
        <v/>
      </c>
      <c r="O1462" s="8" t="str">
        <f t="shared" si="161"/>
        <v/>
      </c>
      <c r="P1462" s="10" t="str">
        <f>IFERROR(IF(O1462="",IF(COUNT(S$3:S$1048576)=COUNT(S$3:S1462),IF(S1462="","",INDEX(O$3:O1462,MATCH(MAX(K$3:K1462),K$3:K1462,0),0)),INDEX(O$3:O1462,MATCH(MAX(K$3:K1462),K$3:K1462,0),0)),O1462),"")</f>
        <v/>
      </c>
      <c r="Q1462" s="9" t="str">
        <f>IF(R1462="","",COUNT(R$3:R1462))</f>
        <v/>
      </c>
      <c r="R1462" s="7" t="str">
        <f t="shared" si="162"/>
        <v/>
      </c>
      <c r="S1462" s="11" t="str">
        <f>IFERROR(IF(COUNTA($E1462:$G1462)=0,"",IF(AND(R1462="",$O1462=INDEX(O$3:O1462,MATCH(MAX(Q$3:Q1462),Q$3:Q1462,0),0)),INDEX(R$3:R1462,MATCH(MAX(Q$3:Q1462),Q$3:Q1462,0),0),R1462)),"")</f>
        <v/>
      </c>
      <c r="T1462" s="7" t="str">
        <f>IF(U1462="","",COUNT(U$3:U1462))</f>
        <v/>
      </c>
      <c r="U1462" s="7" t="str">
        <f t="shared" si="157"/>
        <v/>
      </c>
      <c r="V1462" s="11" t="str">
        <f>IFERROR(IF(S1462="","",IF(U1462="",IF(AND(E1462="",F1462="",G1462&lt;&gt;"",$O1462=INDEX(O$3:O1462,MATCH(MAX(T$3:T1462),T$3:T1462,0),0)),INDEX(U$3:U1462,MATCH(MAX(T$3:T1462),T$3:T1462,0),0),IF(AND(S1462&lt;&gt;"",U1462=""),0,"")),U1462)),"")</f>
        <v/>
      </c>
      <c r="W1462" s="13" t="str">
        <f t="shared" si="158"/>
        <v/>
      </c>
      <c r="X1462" s="52" t="str">
        <f t="shared" si="163"/>
        <v/>
      </c>
      <c r="Y1462" s="52" t="str">
        <f t="shared" si="159"/>
        <v/>
      </c>
      <c r="Z1462" s="79" t="str">
        <f t="shared" si="160"/>
        <v/>
      </c>
    </row>
    <row r="1463" spans="2:26" ht="35.1" customHeight="1" x14ac:dyDescent="0.2">
      <c r="B1463" s="48"/>
      <c r="C1463" s="49"/>
      <c r="D1463" s="50"/>
      <c r="E1463" s="47"/>
      <c r="F1463" s="43"/>
      <c r="G1463" s="45"/>
      <c r="K1463" s="7" t="str">
        <f>IF(O1463="","",COUNT(O$3:O1463))</f>
        <v/>
      </c>
      <c r="L1463" s="7" t="str">
        <f>IF(B1463&lt;&gt;"",B1463,IF(OR(COUNTA($G$3:$G1463)&lt;COUNTA($G$3:$G$1048576),$G1463&lt;&gt;""),L1462,""))</f>
        <v/>
      </c>
      <c r="M1463" s="7" t="str">
        <f>IF(C1463&lt;&gt;"",C1463,IF(OR(COUNTA($G$3:$G1463)&lt;COUNTA($G$3:$G$1048576),$G1463&lt;&gt;""),M1462,""))</f>
        <v/>
      </c>
      <c r="N1463" s="7" t="str">
        <f>IF(D1463&lt;&gt;"",D1463,IF(OR(COUNTA($G$3:$G1463)&lt;COUNTA($G$3:$G$1048576),$G1463&lt;&gt;""),N1462,""))</f>
        <v/>
      </c>
      <c r="O1463" s="8" t="str">
        <f t="shared" si="161"/>
        <v/>
      </c>
      <c r="P1463" s="10" t="str">
        <f>IFERROR(IF(O1463="",IF(COUNT(S$3:S$1048576)=COUNT(S$3:S1463),IF(S1463="","",INDEX(O$3:O1463,MATCH(MAX(K$3:K1463),K$3:K1463,0),0)),INDEX(O$3:O1463,MATCH(MAX(K$3:K1463),K$3:K1463,0),0)),O1463),"")</f>
        <v/>
      </c>
      <c r="Q1463" s="9" t="str">
        <f>IF(R1463="","",COUNT(R$3:R1463))</f>
        <v/>
      </c>
      <c r="R1463" s="7" t="str">
        <f t="shared" si="162"/>
        <v/>
      </c>
      <c r="S1463" s="11" t="str">
        <f>IFERROR(IF(COUNTA($E1463:$G1463)=0,"",IF(AND(R1463="",$O1463=INDEX(O$3:O1463,MATCH(MAX(Q$3:Q1463),Q$3:Q1463,0),0)),INDEX(R$3:R1463,MATCH(MAX(Q$3:Q1463),Q$3:Q1463,0),0),R1463)),"")</f>
        <v/>
      </c>
      <c r="T1463" s="7" t="str">
        <f>IF(U1463="","",COUNT(U$3:U1463))</f>
        <v/>
      </c>
      <c r="U1463" s="7" t="str">
        <f t="shared" si="157"/>
        <v/>
      </c>
      <c r="V1463" s="11" t="str">
        <f>IFERROR(IF(S1463="","",IF(U1463="",IF(AND(E1463="",F1463="",G1463&lt;&gt;"",$O1463=INDEX(O$3:O1463,MATCH(MAX(T$3:T1463),T$3:T1463,0),0)),INDEX(U$3:U1463,MATCH(MAX(T$3:T1463),T$3:T1463,0),0),IF(AND(S1463&lt;&gt;"",U1463=""),0,"")),U1463)),"")</f>
        <v/>
      </c>
      <c r="W1463" s="13" t="str">
        <f t="shared" si="158"/>
        <v/>
      </c>
      <c r="X1463" s="52" t="str">
        <f t="shared" si="163"/>
        <v/>
      </c>
      <c r="Y1463" s="52" t="str">
        <f t="shared" si="159"/>
        <v/>
      </c>
      <c r="Z1463" s="79" t="str">
        <f t="shared" si="160"/>
        <v/>
      </c>
    </row>
    <row r="1464" spans="2:26" ht="35.1" customHeight="1" x14ac:dyDescent="0.2">
      <c r="B1464" s="48"/>
      <c r="C1464" s="49"/>
      <c r="D1464" s="50"/>
      <c r="E1464" s="47"/>
      <c r="F1464" s="43"/>
      <c r="G1464" s="45"/>
      <c r="K1464" s="7" t="str">
        <f>IF(O1464="","",COUNT(O$3:O1464))</f>
        <v/>
      </c>
      <c r="L1464" s="7" t="str">
        <f>IF(B1464&lt;&gt;"",B1464,IF(OR(COUNTA($G$3:$G1464)&lt;COUNTA($G$3:$G$1048576),$G1464&lt;&gt;""),L1463,""))</f>
        <v/>
      </c>
      <c r="M1464" s="7" t="str">
        <f>IF(C1464&lt;&gt;"",C1464,IF(OR(COUNTA($G$3:$G1464)&lt;COUNTA($G$3:$G$1048576),$G1464&lt;&gt;""),M1463,""))</f>
        <v/>
      </c>
      <c r="N1464" s="7" t="str">
        <f>IF(D1464&lt;&gt;"",D1464,IF(OR(COUNTA($G$3:$G1464)&lt;COUNTA($G$3:$G$1048576),$G1464&lt;&gt;""),N1463,""))</f>
        <v/>
      </c>
      <c r="O1464" s="8" t="str">
        <f t="shared" si="161"/>
        <v/>
      </c>
      <c r="P1464" s="10" t="str">
        <f>IFERROR(IF(O1464="",IF(COUNT(S$3:S$1048576)=COUNT(S$3:S1464),IF(S1464="","",INDEX(O$3:O1464,MATCH(MAX(K$3:K1464),K$3:K1464,0),0)),INDEX(O$3:O1464,MATCH(MAX(K$3:K1464),K$3:K1464,0),0)),O1464),"")</f>
        <v/>
      </c>
      <c r="Q1464" s="9" t="str">
        <f>IF(R1464="","",COUNT(R$3:R1464))</f>
        <v/>
      </c>
      <c r="R1464" s="7" t="str">
        <f t="shared" si="162"/>
        <v/>
      </c>
      <c r="S1464" s="11" t="str">
        <f>IFERROR(IF(COUNTA($E1464:$G1464)=0,"",IF(AND(R1464="",$O1464=INDEX(O$3:O1464,MATCH(MAX(Q$3:Q1464),Q$3:Q1464,0),0)),INDEX(R$3:R1464,MATCH(MAX(Q$3:Q1464),Q$3:Q1464,0),0),R1464)),"")</f>
        <v/>
      </c>
      <c r="T1464" s="7" t="str">
        <f>IF(U1464="","",COUNT(U$3:U1464))</f>
        <v/>
      </c>
      <c r="U1464" s="7" t="str">
        <f t="shared" si="157"/>
        <v/>
      </c>
      <c r="V1464" s="11" t="str">
        <f>IFERROR(IF(S1464="","",IF(U1464="",IF(AND(E1464="",F1464="",G1464&lt;&gt;"",$O1464=INDEX(O$3:O1464,MATCH(MAX(T$3:T1464),T$3:T1464,0),0)),INDEX(U$3:U1464,MATCH(MAX(T$3:T1464),T$3:T1464,0),0),IF(AND(S1464&lt;&gt;"",U1464=""),0,"")),U1464)),"")</f>
        <v/>
      </c>
      <c r="W1464" s="13" t="str">
        <f t="shared" si="158"/>
        <v/>
      </c>
      <c r="X1464" s="52" t="str">
        <f t="shared" si="163"/>
        <v/>
      </c>
      <c r="Y1464" s="52" t="str">
        <f t="shared" si="159"/>
        <v/>
      </c>
      <c r="Z1464" s="79" t="str">
        <f t="shared" si="160"/>
        <v/>
      </c>
    </row>
    <row r="1465" spans="2:26" ht="35.1" customHeight="1" x14ac:dyDescent="0.2">
      <c r="B1465" s="48"/>
      <c r="C1465" s="49"/>
      <c r="D1465" s="50"/>
      <c r="E1465" s="47"/>
      <c r="F1465" s="43"/>
      <c r="G1465" s="45"/>
      <c r="K1465" s="7" t="str">
        <f>IF(O1465="","",COUNT(O$3:O1465))</f>
        <v/>
      </c>
      <c r="L1465" s="7" t="str">
        <f>IF(B1465&lt;&gt;"",B1465,IF(OR(COUNTA($G$3:$G1465)&lt;COUNTA($G$3:$G$1048576),$G1465&lt;&gt;""),L1464,""))</f>
        <v/>
      </c>
      <c r="M1465" s="7" t="str">
        <f>IF(C1465&lt;&gt;"",C1465,IF(OR(COUNTA($G$3:$G1465)&lt;COUNTA($G$3:$G$1048576),$G1465&lt;&gt;""),M1464,""))</f>
        <v/>
      </c>
      <c r="N1465" s="7" t="str">
        <f>IF(D1465&lt;&gt;"",D1465,IF(OR(COUNTA($G$3:$G1465)&lt;COUNTA($G$3:$G$1048576),$G1465&lt;&gt;""),N1464,""))</f>
        <v/>
      </c>
      <c r="O1465" s="8" t="str">
        <f t="shared" si="161"/>
        <v/>
      </c>
      <c r="P1465" s="10" t="str">
        <f>IFERROR(IF(O1465="",IF(COUNT(S$3:S$1048576)=COUNT(S$3:S1465),IF(S1465="","",INDEX(O$3:O1465,MATCH(MAX(K$3:K1465),K$3:K1465,0),0)),INDEX(O$3:O1465,MATCH(MAX(K$3:K1465),K$3:K1465,0),0)),O1465),"")</f>
        <v/>
      </c>
      <c r="Q1465" s="9" t="str">
        <f>IF(R1465="","",COUNT(R$3:R1465))</f>
        <v/>
      </c>
      <c r="R1465" s="7" t="str">
        <f t="shared" si="162"/>
        <v/>
      </c>
      <c r="S1465" s="11" t="str">
        <f>IFERROR(IF(COUNTA($E1465:$G1465)=0,"",IF(AND(R1465="",$O1465=INDEX(O$3:O1465,MATCH(MAX(Q$3:Q1465),Q$3:Q1465,0),0)),INDEX(R$3:R1465,MATCH(MAX(Q$3:Q1465),Q$3:Q1465,0),0),R1465)),"")</f>
        <v/>
      </c>
      <c r="T1465" s="7" t="str">
        <f>IF(U1465="","",COUNT(U$3:U1465))</f>
        <v/>
      </c>
      <c r="U1465" s="7" t="str">
        <f t="shared" si="157"/>
        <v/>
      </c>
      <c r="V1465" s="11" t="str">
        <f>IFERROR(IF(S1465="","",IF(U1465="",IF(AND(E1465="",F1465="",G1465&lt;&gt;"",$O1465=INDEX(O$3:O1465,MATCH(MAX(T$3:T1465),T$3:T1465,0),0)),INDEX(U$3:U1465,MATCH(MAX(T$3:T1465),T$3:T1465,0),0),IF(AND(S1465&lt;&gt;"",U1465=""),0,"")),U1465)),"")</f>
        <v/>
      </c>
      <c r="W1465" s="13" t="str">
        <f t="shared" si="158"/>
        <v/>
      </c>
      <c r="X1465" s="52" t="str">
        <f t="shared" si="163"/>
        <v/>
      </c>
      <c r="Y1465" s="52" t="str">
        <f t="shared" si="159"/>
        <v/>
      </c>
      <c r="Z1465" s="79" t="str">
        <f t="shared" si="160"/>
        <v/>
      </c>
    </row>
    <row r="1466" spans="2:26" ht="35.1" customHeight="1" x14ac:dyDescent="0.2">
      <c r="B1466" s="48"/>
      <c r="C1466" s="49"/>
      <c r="D1466" s="50"/>
      <c r="E1466" s="47"/>
      <c r="F1466" s="43"/>
      <c r="G1466" s="45"/>
      <c r="K1466" s="7" t="str">
        <f>IF(O1466="","",COUNT(O$3:O1466))</f>
        <v/>
      </c>
      <c r="L1466" s="7" t="str">
        <f>IF(B1466&lt;&gt;"",B1466,IF(OR(COUNTA($G$3:$G1466)&lt;COUNTA($G$3:$G$1048576),$G1466&lt;&gt;""),L1465,""))</f>
        <v/>
      </c>
      <c r="M1466" s="7" t="str">
        <f>IF(C1466&lt;&gt;"",C1466,IF(OR(COUNTA($G$3:$G1466)&lt;COUNTA($G$3:$G$1048576),$G1466&lt;&gt;""),M1465,""))</f>
        <v/>
      </c>
      <c r="N1466" s="7" t="str">
        <f>IF(D1466&lt;&gt;"",D1466,IF(OR(COUNTA($G$3:$G1466)&lt;COUNTA($G$3:$G$1048576),$G1466&lt;&gt;""),N1465,""))</f>
        <v/>
      </c>
      <c r="O1466" s="8" t="str">
        <f t="shared" si="161"/>
        <v/>
      </c>
      <c r="P1466" s="10" t="str">
        <f>IFERROR(IF(O1466="",IF(COUNT(S$3:S$1048576)=COUNT(S$3:S1466),IF(S1466="","",INDEX(O$3:O1466,MATCH(MAX(K$3:K1466),K$3:K1466,0),0)),INDEX(O$3:O1466,MATCH(MAX(K$3:K1466),K$3:K1466,0),0)),O1466),"")</f>
        <v/>
      </c>
      <c r="Q1466" s="9" t="str">
        <f>IF(R1466="","",COUNT(R$3:R1466))</f>
        <v/>
      </c>
      <c r="R1466" s="7" t="str">
        <f t="shared" si="162"/>
        <v/>
      </c>
      <c r="S1466" s="11" t="str">
        <f>IFERROR(IF(COUNTA($E1466:$G1466)=0,"",IF(AND(R1466="",$O1466=INDEX(O$3:O1466,MATCH(MAX(Q$3:Q1466),Q$3:Q1466,0),0)),INDEX(R$3:R1466,MATCH(MAX(Q$3:Q1466),Q$3:Q1466,0),0),R1466)),"")</f>
        <v/>
      </c>
      <c r="T1466" s="7" t="str">
        <f>IF(U1466="","",COUNT(U$3:U1466))</f>
        <v/>
      </c>
      <c r="U1466" s="7" t="str">
        <f t="shared" si="157"/>
        <v/>
      </c>
      <c r="V1466" s="11" t="str">
        <f>IFERROR(IF(S1466="","",IF(U1466="",IF(AND(E1466="",F1466="",G1466&lt;&gt;"",$O1466=INDEX(O$3:O1466,MATCH(MAX(T$3:T1466),T$3:T1466,0),0)),INDEX(U$3:U1466,MATCH(MAX(T$3:T1466),T$3:T1466,0),0),IF(AND(S1466&lt;&gt;"",U1466=""),0,"")),U1466)),"")</f>
        <v/>
      </c>
      <c r="W1466" s="13" t="str">
        <f t="shared" si="158"/>
        <v/>
      </c>
      <c r="X1466" s="52" t="str">
        <f t="shared" si="163"/>
        <v/>
      </c>
      <c r="Y1466" s="52" t="str">
        <f t="shared" si="159"/>
        <v/>
      </c>
      <c r="Z1466" s="79" t="str">
        <f t="shared" si="160"/>
        <v/>
      </c>
    </row>
    <row r="1467" spans="2:26" ht="35.1" customHeight="1" x14ac:dyDescent="0.2">
      <c r="B1467" s="48"/>
      <c r="C1467" s="49"/>
      <c r="D1467" s="50"/>
      <c r="E1467" s="47"/>
      <c r="F1467" s="43"/>
      <c r="G1467" s="45"/>
      <c r="K1467" s="7" t="str">
        <f>IF(O1467="","",COUNT(O$3:O1467))</f>
        <v/>
      </c>
      <c r="L1467" s="7" t="str">
        <f>IF(B1467&lt;&gt;"",B1467,IF(OR(COUNTA($G$3:$G1467)&lt;COUNTA($G$3:$G$1048576),$G1467&lt;&gt;""),L1466,""))</f>
        <v/>
      </c>
      <c r="M1467" s="7" t="str">
        <f>IF(C1467&lt;&gt;"",C1467,IF(OR(COUNTA($G$3:$G1467)&lt;COUNTA($G$3:$G$1048576),$G1467&lt;&gt;""),M1466,""))</f>
        <v/>
      </c>
      <c r="N1467" s="7" t="str">
        <f>IF(D1467&lt;&gt;"",D1467,IF(OR(COUNTA($G$3:$G1467)&lt;COUNTA($G$3:$G$1048576),$G1467&lt;&gt;""),N1466,""))</f>
        <v/>
      </c>
      <c r="O1467" s="8" t="str">
        <f t="shared" si="161"/>
        <v/>
      </c>
      <c r="P1467" s="10" t="str">
        <f>IFERROR(IF(O1467="",IF(COUNT(S$3:S$1048576)=COUNT(S$3:S1467),IF(S1467="","",INDEX(O$3:O1467,MATCH(MAX(K$3:K1467),K$3:K1467,0),0)),INDEX(O$3:O1467,MATCH(MAX(K$3:K1467),K$3:K1467,0),0)),O1467),"")</f>
        <v/>
      </c>
      <c r="Q1467" s="9" t="str">
        <f>IF(R1467="","",COUNT(R$3:R1467))</f>
        <v/>
      </c>
      <c r="R1467" s="7" t="str">
        <f t="shared" si="162"/>
        <v/>
      </c>
      <c r="S1467" s="11" t="str">
        <f>IFERROR(IF(COUNTA($E1467:$G1467)=0,"",IF(AND(R1467="",$O1467=INDEX(O$3:O1467,MATCH(MAX(Q$3:Q1467),Q$3:Q1467,0),0)),INDEX(R$3:R1467,MATCH(MAX(Q$3:Q1467),Q$3:Q1467,0),0),R1467)),"")</f>
        <v/>
      </c>
      <c r="T1467" s="7" t="str">
        <f>IF(U1467="","",COUNT(U$3:U1467))</f>
        <v/>
      </c>
      <c r="U1467" s="7" t="str">
        <f t="shared" si="157"/>
        <v/>
      </c>
      <c r="V1467" s="11" t="str">
        <f>IFERROR(IF(S1467="","",IF(U1467="",IF(AND(E1467="",F1467="",G1467&lt;&gt;"",$O1467=INDEX(O$3:O1467,MATCH(MAX(T$3:T1467),T$3:T1467,0),0)),INDEX(U$3:U1467,MATCH(MAX(T$3:T1467),T$3:T1467,0),0),IF(AND(S1467&lt;&gt;"",U1467=""),0,"")),U1467)),"")</f>
        <v/>
      </c>
      <c r="W1467" s="13" t="str">
        <f t="shared" si="158"/>
        <v/>
      </c>
      <c r="X1467" s="52" t="str">
        <f t="shared" si="163"/>
        <v/>
      </c>
      <c r="Y1467" s="52" t="str">
        <f t="shared" si="159"/>
        <v/>
      </c>
      <c r="Z1467" s="79" t="str">
        <f t="shared" si="160"/>
        <v/>
      </c>
    </row>
    <row r="1468" spans="2:26" ht="35.1" customHeight="1" x14ac:dyDescent="0.2">
      <c r="B1468" s="48"/>
      <c r="C1468" s="49"/>
      <c r="D1468" s="50"/>
      <c r="E1468" s="47"/>
      <c r="F1468" s="43"/>
      <c r="G1468" s="45"/>
      <c r="K1468" s="7" t="str">
        <f>IF(O1468="","",COUNT(O$3:O1468))</f>
        <v/>
      </c>
      <c r="L1468" s="7" t="str">
        <f>IF(B1468&lt;&gt;"",B1468,IF(OR(COUNTA($G$3:$G1468)&lt;COUNTA($G$3:$G$1048576),$G1468&lt;&gt;""),L1467,""))</f>
        <v/>
      </c>
      <c r="M1468" s="7" t="str">
        <f>IF(C1468&lt;&gt;"",C1468,IF(OR(COUNTA($G$3:$G1468)&lt;COUNTA($G$3:$G$1048576),$G1468&lt;&gt;""),M1467,""))</f>
        <v/>
      </c>
      <c r="N1468" s="7" t="str">
        <f>IF(D1468&lt;&gt;"",D1468,IF(OR(COUNTA($G$3:$G1468)&lt;COUNTA($G$3:$G$1048576),$G1468&lt;&gt;""),N1467,""))</f>
        <v/>
      </c>
      <c r="O1468" s="8" t="str">
        <f t="shared" si="161"/>
        <v/>
      </c>
      <c r="P1468" s="10" t="str">
        <f>IFERROR(IF(O1468="",IF(COUNT(S$3:S$1048576)=COUNT(S$3:S1468),IF(S1468="","",INDEX(O$3:O1468,MATCH(MAX(K$3:K1468),K$3:K1468,0),0)),INDEX(O$3:O1468,MATCH(MAX(K$3:K1468),K$3:K1468,0),0)),O1468),"")</f>
        <v/>
      </c>
      <c r="Q1468" s="9" t="str">
        <f>IF(R1468="","",COUNT(R$3:R1468))</f>
        <v/>
      </c>
      <c r="R1468" s="7" t="str">
        <f t="shared" si="162"/>
        <v/>
      </c>
      <c r="S1468" s="11" t="str">
        <f>IFERROR(IF(COUNTA($E1468:$G1468)=0,"",IF(AND(R1468="",$O1468=INDEX(O$3:O1468,MATCH(MAX(Q$3:Q1468),Q$3:Q1468,0),0)),INDEX(R$3:R1468,MATCH(MAX(Q$3:Q1468),Q$3:Q1468,0),0),R1468)),"")</f>
        <v/>
      </c>
      <c r="T1468" s="7" t="str">
        <f>IF(U1468="","",COUNT(U$3:U1468))</f>
        <v/>
      </c>
      <c r="U1468" s="7" t="str">
        <f t="shared" si="157"/>
        <v/>
      </c>
      <c r="V1468" s="11" t="str">
        <f>IFERROR(IF(S1468="","",IF(U1468="",IF(AND(E1468="",F1468="",G1468&lt;&gt;"",$O1468=INDEX(O$3:O1468,MATCH(MAX(T$3:T1468),T$3:T1468,0),0)),INDEX(U$3:U1468,MATCH(MAX(T$3:T1468),T$3:T1468,0),0),IF(AND(S1468&lt;&gt;"",U1468=""),0,"")),U1468)),"")</f>
        <v/>
      </c>
      <c r="W1468" s="13" t="str">
        <f t="shared" si="158"/>
        <v/>
      </c>
      <c r="X1468" s="52" t="str">
        <f t="shared" si="163"/>
        <v/>
      </c>
      <c r="Y1468" s="52" t="str">
        <f t="shared" si="159"/>
        <v/>
      </c>
      <c r="Z1468" s="79" t="str">
        <f t="shared" si="160"/>
        <v/>
      </c>
    </row>
    <row r="1469" spans="2:26" ht="35.1" customHeight="1" x14ac:dyDescent="0.2">
      <c r="B1469" s="48"/>
      <c r="C1469" s="49"/>
      <c r="D1469" s="50"/>
      <c r="E1469" s="47"/>
      <c r="F1469" s="43"/>
      <c r="G1469" s="45"/>
      <c r="K1469" s="7" t="str">
        <f>IF(O1469="","",COUNT(O$3:O1469))</f>
        <v/>
      </c>
      <c r="L1469" s="7" t="str">
        <f>IF(B1469&lt;&gt;"",B1469,IF(OR(COUNTA($G$3:$G1469)&lt;COUNTA($G$3:$G$1048576),$G1469&lt;&gt;""),L1468,""))</f>
        <v/>
      </c>
      <c r="M1469" s="7" t="str">
        <f>IF(C1469&lt;&gt;"",C1469,IF(OR(COUNTA($G$3:$G1469)&lt;COUNTA($G$3:$G$1048576),$G1469&lt;&gt;""),M1468,""))</f>
        <v/>
      </c>
      <c r="N1469" s="7" t="str">
        <f>IF(D1469&lt;&gt;"",D1469,IF(OR(COUNTA($G$3:$G1469)&lt;COUNTA($G$3:$G$1048576),$G1469&lt;&gt;""),N1468,""))</f>
        <v/>
      </c>
      <c r="O1469" s="8" t="str">
        <f t="shared" si="161"/>
        <v/>
      </c>
      <c r="P1469" s="10" t="str">
        <f>IFERROR(IF(O1469="",IF(COUNT(S$3:S$1048576)=COUNT(S$3:S1469),IF(S1469="","",INDEX(O$3:O1469,MATCH(MAX(K$3:K1469),K$3:K1469,0),0)),INDEX(O$3:O1469,MATCH(MAX(K$3:K1469),K$3:K1469,0),0)),O1469),"")</f>
        <v/>
      </c>
      <c r="Q1469" s="9" t="str">
        <f>IF(R1469="","",COUNT(R$3:R1469))</f>
        <v/>
      </c>
      <c r="R1469" s="7" t="str">
        <f t="shared" si="162"/>
        <v/>
      </c>
      <c r="S1469" s="11" t="str">
        <f>IFERROR(IF(COUNTA($E1469:$G1469)=0,"",IF(AND(R1469="",$O1469=INDEX(O$3:O1469,MATCH(MAX(Q$3:Q1469),Q$3:Q1469,0),0)),INDEX(R$3:R1469,MATCH(MAX(Q$3:Q1469),Q$3:Q1469,0),0),R1469)),"")</f>
        <v/>
      </c>
      <c r="T1469" s="7" t="str">
        <f>IF(U1469="","",COUNT(U$3:U1469))</f>
        <v/>
      </c>
      <c r="U1469" s="7" t="str">
        <f t="shared" si="157"/>
        <v/>
      </c>
      <c r="V1469" s="11" t="str">
        <f>IFERROR(IF(S1469="","",IF(U1469="",IF(AND(E1469="",F1469="",G1469&lt;&gt;"",$O1469=INDEX(O$3:O1469,MATCH(MAX(T$3:T1469),T$3:T1469,0),0)),INDEX(U$3:U1469,MATCH(MAX(T$3:T1469),T$3:T1469,0),0),IF(AND(S1469&lt;&gt;"",U1469=""),0,"")),U1469)),"")</f>
        <v/>
      </c>
      <c r="W1469" s="13" t="str">
        <f t="shared" si="158"/>
        <v/>
      </c>
      <c r="X1469" s="52" t="str">
        <f t="shared" si="163"/>
        <v/>
      </c>
      <c r="Y1469" s="52" t="str">
        <f t="shared" si="159"/>
        <v/>
      </c>
      <c r="Z1469" s="79" t="str">
        <f t="shared" si="160"/>
        <v/>
      </c>
    </row>
    <row r="1470" spans="2:26" ht="35.1" customHeight="1" x14ac:dyDescent="0.2">
      <c r="B1470" s="48"/>
      <c r="C1470" s="49"/>
      <c r="D1470" s="50"/>
      <c r="E1470" s="47"/>
      <c r="F1470" s="43"/>
      <c r="G1470" s="45"/>
      <c r="K1470" s="7" t="str">
        <f>IF(O1470="","",COUNT(O$3:O1470))</f>
        <v/>
      </c>
      <c r="L1470" s="7" t="str">
        <f>IF(B1470&lt;&gt;"",B1470,IF(OR(COUNTA($G$3:$G1470)&lt;COUNTA($G$3:$G$1048576),$G1470&lt;&gt;""),L1469,""))</f>
        <v/>
      </c>
      <c r="M1470" s="7" t="str">
        <f>IF(C1470&lt;&gt;"",C1470,IF(OR(COUNTA($G$3:$G1470)&lt;COUNTA($G$3:$G$1048576),$G1470&lt;&gt;""),M1469,""))</f>
        <v/>
      </c>
      <c r="N1470" s="7" t="str">
        <f>IF(D1470&lt;&gt;"",D1470,IF(OR(COUNTA($G$3:$G1470)&lt;COUNTA($G$3:$G$1048576),$G1470&lt;&gt;""),N1469,""))</f>
        <v/>
      </c>
      <c r="O1470" s="8" t="str">
        <f t="shared" si="161"/>
        <v/>
      </c>
      <c r="P1470" s="10" t="str">
        <f>IFERROR(IF(O1470="",IF(COUNT(S$3:S$1048576)=COUNT(S$3:S1470),IF(S1470="","",INDEX(O$3:O1470,MATCH(MAX(K$3:K1470),K$3:K1470,0),0)),INDEX(O$3:O1470,MATCH(MAX(K$3:K1470),K$3:K1470,0),0)),O1470),"")</f>
        <v/>
      </c>
      <c r="Q1470" s="9" t="str">
        <f>IF(R1470="","",COUNT(R$3:R1470))</f>
        <v/>
      </c>
      <c r="R1470" s="7" t="str">
        <f t="shared" si="162"/>
        <v/>
      </c>
      <c r="S1470" s="11" t="str">
        <f>IFERROR(IF(COUNTA($E1470:$G1470)=0,"",IF(AND(R1470="",$O1470=INDEX(O$3:O1470,MATCH(MAX(Q$3:Q1470),Q$3:Q1470,0),0)),INDEX(R$3:R1470,MATCH(MAX(Q$3:Q1470),Q$3:Q1470,0),0),R1470)),"")</f>
        <v/>
      </c>
      <c r="T1470" s="7" t="str">
        <f>IF(U1470="","",COUNT(U$3:U1470))</f>
        <v/>
      </c>
      <c r="U1470" s="7" t="str">
        <f t="shared" si="157"/>
        <v/>
      </c>
      <c r="V1470" s="11" t="str">
        <f>IFERROR(IF(S1470="","",IF(U1470="",IF(AND(E1470="",F1470="",G1470&lt;&gt;"",$O1470=INDEX(O$3:O1470,MATCH(MAX(T$3:T1470),T$3:T1470,0),0)),INDEX(U$3:U1470,MATCH(MAX(T$3:T1470),T$3:T1470,0),0),IF(AND(S1470&lt;&gt;"",U1470=""),0,"")),U1470)),"")</f>
        <v/>
      </c>
      <c r="W1470" s="13" t="str">
        <f t="shared" si="158"/>
        <v/>
      </c>
      <c r="X1470" s="52" t="str">
        <f t="shared" si="163"/>
        <v/>
      </c>
      <c r="Y1470" s="52" t="str">
        <f t="shared" si="159"/>
        <v/>
      </c>
      <c r="Z1470" s="79" t="str">
        <f t="shared" si="160"/>
        <v/>
      </c>
    </row>
    <row r="1471" spans="2:26" ht="35.1" customHeight="1" x14ac:dyDescent="0.2">
      <c r="B1471" s="48"/>
      <c r="C1471" s="49"/>
      <c r="D1471" s="50"/>
      <c r="E1471" s="47"/>
      <c r="F1471" s="43"/>
      <c r="G1471" s="45"/>
      <c r="K1471" s="7" t="str">
        <f>IF(O1471="","",COUNT(O$3:O1471))</f>
        <v/>
      </c>
      <c r="L1471" s="7" t="str">
        <f>IF(B1471&lt;&gt;"",B1471,IF(OR(COUNTA($G$3:$G1471)&lt;COUNTA($G$3:$G$1048576),$G1471&lt;&gt;""),L1470,""))</f>
        <v/>
      </c>
      <c r="M1471" s="7" t="str">
        <f>IF(C1471&lt;&gt;"",C1471,IF(OR(COUNTA($G$3:$G1471)&lt;COUNTA($G$3:$G$1048576),$G1471&lt;&gt;""),M1470,""))</f>
        <v/>
      </c>
      <c r="N1471" s="7" t="str">
        <f>IF(D1471&lt;&gt;"",D1471,IF(OR(COUNTA($G$3:$G1471)&lt;COUNTA($G$3:$G$1048576),$G1471&lt;&gt;""),N1470,""))</f>
        <v/>
      </c>
      <c r="O1471" s="8" t="str">
        <f t="shared" si="161"/>
        <v/>
      </c>
      <c r="P1471" s="10" t="str">
        <f>IFERROR(IF(O1471="",IF(COUNT(S$3:S$1048576)=COUNT(S$3:S1471),IF(S1471="","",INDEX(O$3:O1471,MATCH(MAX(K$3:K1471),K$3:K1471,0),0)),INDEX(O$3:O1471,MATCH(MAX(K$3:K1471),K$3:K1471,0),0)),O1471),"")</f>
        <v/>
      </c>
      <c r="Q1471" s="9" t="str">
        <f>IF(R1471="","",COUNT(R$3:R1471))</f>
        <v/>
      </c>
      <c r="R1471" s="7" t="str">
        <f t="shared" si="162"/>
        <v/>
      </c>
      <c r="S1471" s="11" t="str">
        <f>IFERROR(IF(COUNTA($E1471:$G1471)=0,"",IF(AND(R1471="",$O1471=INDEX(O$3:O1471,MATCH(MAX(Q$3:Q1471),Q$3:Q1471,0),0)),INDEX(R$3:R1471,MATCH(MAX(Q$3:Q1471),Q$3:Q1471,0),0),R1471)),"")</f>
        <v/>
      </c>
      <c r="T1471" s="7" t="str">
        <f>IF(U1471="","",COUNT(U$3:U1471))</f>
        <v/>
      </c>
      <c r="U1471" s="7" t="str">
        <f t="shared" si="157"/>
        <v/>
      </c>
      <c r="V1471" s="11" t="str">
        <f>IFERROR(IF(S1471="","",IF(U1471="",IF(AND(E1471="",F1471="",G1471&lt;&gt;"",$O1471=INDEX(O$3:O1471,MATCH(MAX(T$3:T1471),T$3:T1471,0),0)),INDEX(U$3:U1471,MATCH(MAX(T$3:T1471),T$3:T1471,0),0),IF(AND(S1471&lt;&gt;"",U1471=""),0,"")),U1471)),"")</f>
        <v/>
      </c>
      <c r="W1471" s="13" t="str">
        <f t="shared" si="158"/>
        <v/>
      </c>
      <c r="X1471" s="52" t="str">
        <f t="shared" si="163"/>
        <v/>
      </c>
      <c r="Y1471" s="52" t="str">
        <f t="shared" si="159"/>
        <v/>
      </c>
      <c r="Z1471" s="79" t="str">
        <f t="shared" si="160"/>
        <v/>
      </c>
    </row>
    <row r="1472" spans="2:26" ht="35.1" customHeight="1" x14ac:dyDescent="0.2">
      <c r="B1472" s="48"/>
      <c r="C1472" s="49"/>
      <c r="D1472" s="50"/>
      <c r="E1472" s="47"/>
      <c r="F1472" s="43"/>
      <c r="G1472" s="45"/>
      <c r="K1472" s="7" t="str">
        <f>IF(O1472="","",COUNT(O$3:O1472))</f>
        <v/>
      </c>
      <c r="L1472" s="7" t="str">
        <f>IF(B1472&lt;&gt;"",B1472,IF(OR(COUNTA($G$3:$G1472)&lt;COUNTA($G$3:$G$1048576),$G1472&lt;&gt;""),L1471,""))</f>
        <v/>
      </c>
      <c r="M1472" s="7" t="str">
        <f>IF(C1472&lt;&gt;"",C1472,IF(OR(COUNTA($G$3:$G1472)&lt;COUNTA($G$3:$G$1048576),$G1472&lt;&gt;""),M1471,""))</f>
        <v/>
      </c>
      <c r="N1472" s="7" t="str">
        <f>IF(D1472&lt;&gt;"",D1472,IF(OR(COUNTA($G$3:$G1472)&lt;COUNTA($G$3:$G$1048576),$G1472&lt;&gt;""),N1471,""))</f>
        <v/>
      </c>
      <c r="O1472" s="8" t="str">
        <f t="shared" si="161"/>
        <v/>
      </c>
      <c r="P1472" s="10" t="str">
        <f>IFERROR(IF(O1472="",IF(COUNT(S$3:S$1048576)=COUNT(S$3:S1472),IF(S1472="","",INDEX(O$3:O1472,MATCH(MAX(K$3:K1472),K$3:K1472,0),0)),INDEX(O$3:O1472,MATCH(MAX(K$3:K1472),K$3:K1472,0),0)),O1472),"")</f>
        <v/>
      </c>
      <c r="Q1472" s="9" t="str">
        <f>IF(R1472="","",COUNT(R$3:R1472))</f>
        <v/>
      </c>
      <c r="R1472" s="7" t="str">
        <f t="shared" si="162"/>
        <v/>
      </c>
      <c r="S1472" s="11" t="str">
        <f>IFERROR(IF(COUNTA($E1472:$G1472)=0,"",IF(AND(R1472="",$O1472=INDEX(O$3:O1472,MATCH(MAX(Q$3:Q1472),Q$3:Q1472,0),0)),INDEX(R$3:R1472,MATCH(MAX(Q$3:Q1472),Q$3:Q1472,0),0),R1472)),"")</f>
        <v/>
      </c>
      <c r="T1472" s="7" t="str">
        <f>IF(U1472="","",COUNT(U$3:U1472))</f>
        <v/>
      </c>
      <c r="U1472" s="7" t="str">
        <f t="shared" si="157"/>
        <v/>
      </c>
      <c r="V1472" s="11" t="str">
        <f>IFERROR(IF(S1472="","",IF(U1472="",IF(AND(E1472="",F1472="",G1472&lt;&gt;"",$O1472=INDEX(O$3:O1472,MATCH(MAX(T$3:T1472),T$3:T1472,0),0)),INDEX(U$3:U1472,MATCH(MAX(T$3:T1472),T$3:T1472,0),0),IF(AND(S1472&lt;&gt;"",U1472=""),0,"")),U1472)),"")</f>
        <v/>
      </c>
      <c r="W1472" s="13" t="str">
        <f t="shared" si="158"/>
        <v/>
      </c>
      <c r="X1472" s="52" t="str">
        <f t="shared" si="163"/>
        <v/>
      </c>
      <c r="Y1472" s="52" t="str">
        <f t="shared" si="159"/>
        <v/>
      </c>
      <c r="Z1472" s="79" t="str">
        <f t="shared" si="160"/>
        <v/>
      </c>
    </row>
    <row r="1473" spans="2:26" ht="35.1" customHeight="1" x14ac:dyDescent="0.2">
      <c r="B1473" s="48"/>
      <c r="C1473" s="49"/>
      <c r="D1473" s="50"/>
      <c r="E1473" s="47"/>
      <c r="F1473" s="43"/>
      <c r="G1473" s="45"/>
      <c r="K1473" s="7" t="str">
        <f>IF(O1473="","",COUNT(O$3:O1473))</f>
        <v/>
      </c>
      <c r="L1473" s="7" t="str">
        <f>IF(B1473&lt;&gt;"",B1473,IF(OR(COUNTA($G$3:$G1473)&lt;COUNTA($G$3:$G$1048576),$G1473&lt;&gt;""),L1472,""))</f>
        <v/>
      </c>
      <c r="M1473" s="7" t="str">
        <f>IF(C1473&lt;&gt;"",C1473,IF(OR(COUNTA($G$3:$G1473)&lt;COUNTA($G$3:$G$1048576),$G1473&lt;&gt;""),M1472,""))</f>
        <v/>
      </c>
      <c r="N1473" s="7" t="str">
        <f>IF(D1473&lt;&gt;"",D1473,IF(OR(COUNTA($G$3:$G1473)&lt;COUNTA($G$3:$G$1048576),$G1473&lt;&gt;""),N1472,""))</f>
        <v/>
      </c>
      <c r="O1473" s="8" t="str">
        <f t="shared" si="161"/>
        <v/>
      </c>
      <c r="P1473" s="10" t="str">
        <f>IFERROR(IF(O1473="",IF(COUNT(S$3:S$1048576)=COUNT(S$3:S1473),IF(S1473="","",INDEX(O$3:O1473,MATCH(MAX(K$3:K1473),K$3:K1473,0),0)),INDEX(O$3:O1473,MATCH(MAX(K$3:K1473),K$3:K1473,0),0)),O1473),"")</f>
        <v/>
      </c>
      <c r="Q1473" s="9" t="str">
        <f>IF(R1473="","",COUNT(R$3:R1473))</f>
        <v/>
      </c>
      <c r="R1473" s="7" t="str">
        <f t="shared" si="162"/>
        <v/>
      </c>
      <c r="S1473" s="11" t="str">
        <f>IFERROR(IF(COUNTA($E1473:$G1473)=0,"",IF(AND(R1473="",$O1473=INDEX(O$3:O1473,MATCH(MAX(Q$3:Q1473),Q$3:Q1473,0),0)),INDEX(R$3:R1473,MATCH(MAX(Q$3:Q1473),Q$3:Q1473,0),0),R1473)),"")</f>
        <v/>
      </c>
      <c r="T1473" s="7" t="str">
        <f>IF(U1473="","",COUNT(U$3:U1473))</f>
        <v/>
      </c>
      <c r="U1473" s="7" t="str">
        <f t="shared" si="157"/>
        <v/>
      </c>
      <c r="V1473" s="11" t="str">
        <f>IFERROR(IF(S1473="","",IF(U1473="",IF(AND(E1473="",F1473="",G1473&lt;&gt;"",$O1473=INDEX(O$3:O1473,MATCH(MAX(T$3:T1473),T$3:T1473,0),0)),INDEX(U$3:U1473,MATCH(MAX(T$3:T1473),T$3:T1473,0),0),IF(AND(S1473&lt;&gt;"",U1473=""),0,"")),U1473)),"")</f>
        <v/>
      </c>
      <c r="W1473" s="13" t="str">
        <f t="shared" si="158"/>
        <v/>
      </c>
      <c r="X1473" s="52" t="str">
        <f t="shared" si="163"/>
        <v/>
      </c>
      <c r="Y1473" s="52" t="str">
        <f t="shared" si="159"/>
        <v/>
      </c>
      <c r="Z1473" s="79" t="str">
        <f t="shared" si="160"/>
        <v/>
      </c>
    </row>
    <row r="1474" spans="2:26" ht="35.1" customHeight="1" x14ac:dyDescent="0.2">
      <c r="B1474" s="48"/>
      <c r="C1474" s="49"/>
      <c r="D1474" s="50"/>
      <c r="E1474" s="47"/>
      <c r="F1474" s="43"/>
      <c r="G1474" s="45"/>
      <c r="K1474" s="7" t="str">
        <f>IF(O1474="","",COUNT(O$3:O1474))</f>
        <v/>
      </c>
      <c r="L1474" s="7" t="str">
        <f>IF(B1474&lt;&gt;"",B1474,IF(OR(COUNTA($G$3:$G1474)&lt;COUNTA($G$3:$G$1048576),$G1474&lt;&gt;""),L1473,""))</f>
        <v/>
      </c>
      <c r="M1474" s="7" t="str">
        <f>IF(C1474&lt;&gt;"",C1474,IF(OR(COUNTA($G$3:$G1474)&lt;COUNTA($G$3:$G$1048576),$G1474&lt;&gt;""),M1473,""))</f>
        <v/>
      </c>
      <c r="N1474" s="7" t="str">
        <f>IF(D1474&lt;&gt;"",D1474,IF(OR(COUNTA($G$3:$G1474)&lt;COUNTA($G$3:$G$1048576),$G1474&lt;&gt;""),N1473,""))</f>
        <v/>
      </c>
      <c r="O1474" s="8" t="str">
        <f t="shared" si="161"/>
        <v/>
      </c>
      <c r="P1474" s="10" t="str">
        <f>IFERROR(IF(O1474="",IF(COUNT(S$3:S$1048576)=COUNT(S$3:S1474),IF(S1474="","",INDEX(O$3:O1474,MATCH(MAX(K$3:K1474),K$3:K1474,0),0)),INDEX(O$3:O1474,MATCH(MAX(K$3:K1474),K$3:K1474,0),0)),O1474),"")</f>
        <v/>
      </c>
      <c r="Q1474" s="9" t="str">
        <f>IF(R1474="","",COUNT(R$3:R1474))</f>
        <v/>
      </c>
      <c r="R1474" s="7" t="str">
        <f t="shared" si="162"/>
        <v/>
      </c>
      <c r="S1474" s="11" t="str">
        <f>IFERROR(IF(COUNTA($E1474:$G1474)=0,"",IF(AND(R1474="",$O1474=INDEX(O$3:O1474,MATCH(MAX(Q$3:Q1474),Q$3:Q1474,0),0)),INDEX(R$3:R1474,MATCH(MAX(Q$3:Q1474),Q$3:Q1474,0),0),R1474)),"")</f>
        <v/>
      </c>
      <c r="T1474" s="7" t="str">
        <f>IF(U1474="","",COUNT(U$3:U1474))</f>
        <v/>
      </c>
      <c r="U1474" s="7" t="str">
        <f t="shared" si="157"/>
        <v/>
      </c>
      <c r="V1474" s="11" t="str">
        <f>IFERROR(IF(S1474="","",IF(U1474="",IF(AND(E1474="",F1474="",G1474&lt;&gt;"",$O1474=INDEX(O$3:O1474,MATCH(MAX(T$3:T1474),T$3:T1474,0),0)),INDEX(U$3:U1474,MATCH(MAX(T$3:T1474),T$3:T1474,0),0),IF(AND(S1474&lt;&gt;"",U1474=""),0,"")),U1474)),"")</f>
        <v/>
      </c>
      <c r="W1474" s="13" t="str">
        <f t="shared" si="158"/>
        <v/>
      </c>
      <c r="X1474" s="52" t="str">
        <f t="shared" si="163"/>
        <v/>
      </c>
      <c r="Y1474" s="52" t="str">
        <f t="shared" si="159"/>
        <v/>
      </c>
      <c r="Z1474" s="79" t="str">
        <f t="shared" si="160"/>
        <v/>
      </c>
    </row>
    <row r="1475" spans="2:26" ht="35.1" customHeight="1" x14ac:dyDescent="0.2">
      <c r="B1475" s="48"/>
      <c r="C1475" s="49"/>
      <c r="D1475" s="50"/>
      <c r="E1475" s="47"/>
      <c r="F1475" s="43"/>
      <c r="G1475" s="45"/>
      <c r="K1475" s="7" t="str">
        <f>IF(O1475="","",COUNT(O$3:O1475))</f>
        <v/>
      </c>
      <c r="L1475" s="7" t="str">
        <f>IF(B1475&lt;&gt;"",B1475,IF(OR(COUNTA($G$3:$G1475)&lt;COUNTA($G$3:$G$1048576),$G1475&lt;&gt;""),L1474,""))</f>
        <v/>
      </c>
      <c r="M1475" s="7" t="str">
        <f>IF(C1475&lt;&gt;"",C1475,IF(OR(COUNTA($G$3:$G1475)&lt;COUNTA($G$3:$G$1048576),$G1475&lt;&gt;""),M1474,""))</f>
        <v/>
      </c>
      <c r="N1475" s="7" t="str">
        <f>IF(D1475&lt;&gt;"",D1475,IF(OR(COUNTA($G$3:$G1475)&lt;COUNTA($G$3:$G$1048576),$G1475&lt;&gt;""),N1474,""))</f>
        <v/>
      </c>
      <c r="O1475" s="8" t="str">
        <f t="shared" si="161"/>
        <v/>
      </c>
      <c r="P1475" s="10" t="str">
        <f>IFERROR(IF(O1475="",IF(COUNT(S$3:S$1048576)=COUNT(S$3:S1475),IF(S1475="","",INDEX(O$3:O1475,MATCH(MAX(K$3:K1475),K$3:K1475,0),0)),INDEX(O$3:O1475,MATCH(MAX(K$3:K1475),K$3:K1475,0),0)),O1475),"")</f>
        <v/>
      </c>
      <c r="Q1475" s="9" t="str">
        <f>IF(R1475="","",COUNT(R$3:R1475))</f>
        <v/>
      </c>
      <c r="R1475" s="7" t="str">
        <f t="shared" si="162"/>
        <v/>
      </c>
      <c r="S1475" s="11" t="str">
        <f>IFERROR(IF(COUNTA($E1475:$G1475)=0,"",IF(AND(R1475="",$O1475=INDEX(O$3:O1475,MATCH(MAX(Q$3:Q1475),Q$3:Q1475,0),0)),INDEX(R$3:R1475,MATCH(MAX(Q$3:Q1475),Q$3:Q1475,0),0),R1475)),"")</f>
        <v/>
      </c>
      <c r="T1475" s="7" t="str">
        <f>IF(U1475="","",COUNT(U$3:U1475))</f>
        <v/>
      </c>
      <c r="U1475" s="7" t="str">
        <f t="shared" si="157"/>
        <v/>
      </c>
      <c r="V1475" s="11" t="str">
        <f>IFERROR(IF(S1475="","",IF(U1475="",IF(AND(E1475="",F1475="",G1475&lt;&gt;"",$O1475=INDEX(O$3:O1475,MATCH(MAX(T$3:T1475),T$3:T1475,0),0)),INDEX(U$3:U1475,MATCH(MAX(T$3:T1475),T$3:T1475,0),0),IF(AND(S1475&lt;&gt;"",U1475=""),0,"")),U1475)),"")</f>
        <v/>
      </c>
      <c r="W1475" s="13" t="str">
        <f t="shared" si="158"/>
        <v/>
      </c>
      <c r="X1475" s="52" t="str">
        <f t="shared" si="163"/>
        <v/>
      </c>
      <c r="Y1475" s="52" t="str">
        <f t="shared" si="159"/>
        <v/>
      </c>
      <c r="Z1475" s="79" t="str">
        <f t="shared" si="160"/>
        <v/>
      </c>
    </row>
    <row r="1476" spans="2:26" ht="35.1" customHeight="1" x14ac:dyDescent="0.2">
      <c r="B1476" s="48"/>
      <c r="C1476" s="49"/>
      <c r="D1476" s="50"/>
      <c r="E1476" s="47"/>
      <c r="F1476" s="43"/>
      <c r="G1476" s="45"/>
      <c r="K1476" s="7" t="str">
        <f>IF(O1476="","",COUNT(O$3:O1476))</f>
        <v/>
      </c>
      <c r="L1476" s="7" t="str">
        <f>IF(B1476&lt;&gt;"",B1476,IF(OR(COUNTA($G$3:$G1476)&lt;COUNTA($G$3:$G$1048576),$G1476&lt;&gt;""),L1475,""))</f>
        <v/>
      </c>
      <c r="M1476" s="7" t="str">
        <f>IF(C1476&lt;&gt;"",C1476,IF(OR(COUNTA($G$3:$G1476)&lt;COUNTA($G$3:$G$1048576),$G1476&lt;&gt;""),M1475,""))</f>
        <v/>
      </c>
      <c r="N1476" s="7" t="str">
        <f>IF(D1476&lt;&gt;"",D1476,IF(OR(COUNTA($G$3:$G1476)&lt;COUNTA($G$3:$G$1048576),$G1476&lt;&gt;""),N1475,""))</f>
        <v/>
      </c>
      <c r="O1476" s="8" t="str">
        <f t="shared" si="161"/>
        <v/>
      </c>
      <c r="P1476" s="10" t="str">
        <f>IFERROR(IF(O1476="",IF(COUNT(S$3:S$1048576)=COUNT(S$3:S1476),IF(S1476="","",INDEX(O$3:O1476,MATCH(MAX(K$3:K1476),K$3:K1476,0),0)),INDEX(O$3:O1476,MATCH(MAX(K$3:K1476),K$3:K1476,0),0)),O1476),"")</f>
        <v/>
      </c>
      <c r="Q1476" s="9" t="str">
        <f>IF(R1476="","",COUNT(R$3:R1476))</f>
        <v/>
      </c>
      <c r="R1476" s="7" t="str">
        <f t="shared" si="162"/>
        <v/>
      </c>
      <c r="S1476" s="11" t="str">
        <f>IFERROR(IF(COUNTA($E1476:$G1476)=0,"",IF(AND(R1476="",$O1476=INDEX(O$3:O1476,MATCH(MAX(Q$3:Q1476),Q$3:Q1476,0),0)),INDEX(R$3:R1476,MATCH(MAX(Q$3:Q1476),Q$3:Q1476,0),0),R1476)),"")</f>
        <v/>
      </c>
      <c r="T1476" s="7" t="str">
        <f>IF(U1476="","",COUNT(U$3:U1476))</f>
        <v/>
      </c>
      <c r="U1476" s="7" t="str">
        <f t="shared" ref="U1476:U1539" si="164">IF(F1476="",IF(R1476="","",0),F1476)</f>
        <v/>
      </c>
      <c r="V1476" s="11" t="str">
        <f>IFERROR(IF(S1476="","",IF(U1476="",IF(AND(E1476="",F1476="",G1476&lt;&gt;"",$O1476=INDEX(O$3:O1476,MATCH(MAX(T$3:T1476),T$3:T1476,0),0)),INDEX(U$3:U1476,MATCH(MAX(T$3:T1476),T$3:T1476,0),0),IF(AND(S1476&lt;&gt;"",U1476=""),0,"")),U1476)),"")</f>
        <v/>
      </c>
      <c r="W1476" s="13" t="str">
        <f t="shared" ref="W1476:W1539" si="165">IF(AND(S1476="",V1476=""),"",TIME(S1476,IF(V1476="",0,V1476),0))</f>
        <v/>
      </c>
      <c r="X1476" s="52" t="str">
        <f t="shared" si="163"/>
        <v/>
      </c>
      <c r="Y1476" s="52" t="str">
        <f t="shared" ref="Y1476:Y1539" si="166">IF(W1476="","",X1476&amp;$Y$2&amp;W1476)</f>
        <v/>
      </c>
      <c r="Z1476" s="79" t="str">
        <f t="shared" ref="Z1476:Z1539" si="167">IF(W1476="","",COUNTIF($Y$3:$Y$1048576,Y1476))</f>
        <v/>
      </c>
    </row>
    <row r="1477" spans="2:26" ht="35.1" customHeight="1" x14ac:dyDescent="0.2">
      <c r="B1477" s="48"/>
      <c r="C1477" s="49"/>
      <c r="D1477" s="50"/>
      <c r="E1477" s="47"/>
      <c r="F1477" s="43"/>
      <c r="G1477" s="45"/>
      <c r="K1477" s="7" t="str">
        <f>IF(O1477="","",COUNT(O$3:O1477))</f>
        <v/>
      </c>
      <c r="L1477" s="7" t="str">
        <f>IF(B1477&lt;&gt;"",B1477,IF(OR(COUNTA($G$3:$G1477)&lt;COUNTA($G$3:$G$1048576),$G1477&lt;&gt;""),L1476,""))</f>
        <v/>
      </c>
      <c r="M1477" s="7" t="str">
        <f>IF(C1477&lt;&gt;"",C1477,IF(OR(COUNTA($G$3:$G1477)&lt;COUNTA($G$3:$G$1048576),$G1477&lt;&gt;""),M1476,""))</f>
        <v/>
      </c>
      <c r="N1477" s="7" t="str">
        <f>IF(D1477&lt;&gt;"",D1477,IF(OR(COUNTA($G$3:$G1477)&lt;COUNTA($G$3:$G$1048576),$G1477&lt;&gt;""),N1476,""))</f>
        <v/>
      </c>
      <c r="O1477" s="8" t="str">
        <f t="shared" si="161"/>
        <v/>
      </c>
      <c r="P1477" s="10" t="str">
        <f>IFERROR(IF(O1477="",IF(COUNT(S$3:S$1048576)=COUNT(S$3:S1477),IF(S1477="","",INDEX(O$3:O1477,MATCH(MAX(K$3:K1477),K$3:K1477,0),0)),INDEX(O$3:O1477,MATCH(MAX(K$3:K1477),K$3:K1477,0),0)),O1477),"")</f>
        <v/>
      </c>
      <c r="Q1477" s="9" t="str">
        <f>IF(R1477="","",COUNT(R$3:R1477))</f>
        <v/>
      </c>
      <c r="R1477" s="7" t="str">
        <f t="shared" si="162"/>
        <v/>
      </c>
      <c r="S1477" s="11" t="str">
        <f>IFERROR(IF(COUNTA($E1477:$G1477)=0,"",IF(AND(R1477="",$O1477=INDEX(O$3:O1477,MATCH(MAX(Q$3:Q1477),Q$3:Q1477,0),0)),INDEX(R$3:R1477,MATCH(MAX(Q$3:Q1477),Q$3:Q1477,0),0),R1477)),"")</f>
        <v/>
      </c>
      <c r="T1477" s="7" t="str">
        <f>IF(U1477="","",COUNT(U$3:U1477))</f>
        <v/>
      </c>
      <c r="U1477" s="7" t="str">
        <f t="shared" si="164"/>
        <v/>
      </c>
      <c r="V1477" s="11" t="str">
        <f>IFERROR(IF(S1477="","",IF(U1477="",IF(AND(E1477="",F1477="",G1477&lt;&gt;"",$O1477=INDEX(O$3:O1477,MATCH(MAX(T$3:T1477),T$3:T1477,0),0)),INDEX(U$3:U1477,MATCH(MAX(T$3:T1477),T$3:T1477,0),0),IF(AND(S1477&lt;&gt;"",U1477=""),0,"")),U1477)),"")</f>
        <v/>
      </c>
      <c r="W1477" s="13" t="str">
        <f t="shared" si="165"/>
        <v/>
      </c>
      <c r="X1477" s="52" t="str">
        <f t="shared" si="163"/>
        <v/>
      </c>
      <c r="Y1477" s="52" t="str">
        <f t="shared" si="166"/>
        <v/>
      </c>
      <c r="Z1477" s="79" t="str">
        <f t="shared" si="167"/>
        <v/>
      </c>
    </row>
    <row r="1478" spans="2:26" ht="35.1" customHeight="1" x14ac:dyDescent="0.2">
      <c r="B1478" s="48"/>
      <c r="C1478" s="49"/>
      <c r="D1478" s="50"/>
      <c r="E1478" s="47"/>
      <c r="F1478" s="43"/>
      <c r="G1478" s="45"/>
      <c r="K1478" s="7" t="str">
        <f>IF(O1478="","",COUNT(O$3:O1478))</f>
        <v/>
      </c>
      <c r="L1478" s="7" t="str">
        <f>IF(B1478&lt;&gt;"",B1478,IF(OR(COUNTA($G$3:$G1478)&lt;COUNTA($G$3:$G$1048576),$G1478&lt;&gt;""),L1477,""))</f>
        <v/>
      </c>
      <c r="M1478" s="7" t="str">
        <f>IF(C1478&lt;&gt;"",C1478,IF(OR(COUNTA($G$3:$G1478)&lt;COUNTA($G$3:$G$1048576),$G1478&lt;&gt;""),M1477,""))</f>
        <v/>
      </c>
      <c r="N1478" s="7" t="str">
        <f>IF(D1478&lt;&gt;"",D1478,IF(OR(COUNTA($G$3:$G1478)&lt;COUNTA($G$3:$G$1048576),$G1478&lt;&gt;""),N1477,""))</f>
        <v/>
      </c>
      <c r="O1478" s="8" t="str">
        <f t="shared" si="161"/>
        <v/>
      </c>
      <c r="P1478" s="10" t="str">
        <f>IFERROR(IF(O1478="",IF(COUNT(S$3:S$1048576)=COUNT(S$3:S1478),IF(S1478="","",INDEX(O$3:O1478,MATCH(MAX(K$3:K1478),K$3:K1478,0),0)),INDEX(O$3:O1478,MATCH(MAX(K$3:K1478),K$3:K1478,0),0)),O1478),"")</f>
        <v/>
      </c>
      <c r="Q1478" s="9" t="str">
        <f>IF(R1478="","",COUNT(R$3:R1478))</f>
        <v/>
      </c>
      <c r="R1478" s="7" t="str">
        <f t="shared" si="162"/>
        <v/>
      </c>
      <c r="S1478" s="11" t="str">
        <f>IFERROR(IF(COUNTA($E1478:$G1478)=0,"",IF(AND(R1478="",$O1478=INDEX(O$3:O1478,MATCH(MAX(Q$3:Q1478),Q$3:Q1478,0),0)),INDEX(R$3:R1478,MATCH(MAX(Q$3:Q1478),Q$3:Q1478,0),0),R1478)),"")</f>
        <v/>
      </c>
      <c r="T1478" s="7" t="str">
        <f>IF(U1478="","",COUNT(U$3:U1478))</f>
        <v/>
      </c>
      <c r="U1478" s="7" t="str">
        <f t="shared" si="164"/>
        <v/>
      </c>
      <c r="V1478" s="11" t="str">
        <f>IFERROR(IF(S1478="","",IF(U1478="",IF(AND(E1478="",F1478="",G1478&lt;&gt;"",$O1478=INDEX(O$3:O1478,MATCH(MAX(T$3:T1478),T$3:T1478,0),0)),INDEX(U$3:U1478,MATCH(MAX(T$3:T1478),T$3:T1478,0),0),IF(AND(S1478&lt;&gt;"",U1478=""),0,"")),U1478)),"")</f>
        <v/>
      </c>
      <c r="W1478" s="13" t="str">
        <f t="shared" si="165"/>
        <v/>
      </c>
      <c r="X1478" s="52" t="str">
        <f t="shared" si="163"/>
        <v/>
      </c>
      <c r="Y1478" s="52" t="str">
        <f t="shared" si="166"/>
        <v/>
      </c>
      <c r="Z1478" s="79" t="str">
        <f t="shared" si="167"/>
        <v/>
      </c>
    </row>
    <row r="1479" spans="2:26" ht="35.1" customHeight="1" x14ac:dyDescent="0.2">
      <c r="B1479" s="48"/>
      <c r="C1479" s="49"/>
      <c r="D1479" s="50"/>
      <c r="E1479" s="47"/>
      <c r="F1479" s="43"/>
      <c r="G1479" s="45"/>
      <c r="K1479" s="7" t="str">
        <f>IF(O1479="","",COUNT(O$3:O1479))</f>
        <v/>
      </c>
      <c r="L1479" s="7" t="str">
        <f>IF(B1479&lt;&gt;"",B1479,IF(OR(COUNTA($G$3:$G1479)&lt;COUNTA($G$3:$G$1048576),$G1479&lt;&gt;""),L1478,""))</f>
        <v/>
      </c>
      <c r="M1479" s="7" t="str">
        <f>IF(C1479&lt;&gt;"",C1479,IF(OR(COUNTA($G$3:$G1479)&lt;COUNTA($G$3:$G$1048576),$G1479&lt;&gt;""),M1478,""))</f>
        <v/>
      </c>
      <c r="N1479" s="7" t="str">
        <f>IF(D1479&lt;&gt;"",D1479,IF(OR(COUNTA($G$3:$G1479)&lt;COUNTA($G$3:$G$1048576),$G1479&lt;&gt;""),N1478,""))</f>
        <v/>
      </c>
      <c r="O1479" s="8" t="str">
        <f t="shared" si="161"/>
        <v/>
      </c>
      <c r="P1479" s="10" t="str">
        <f>IFERROR(IF(O1479="",IF(COUNT(S$3:S$1048576)=COUNT(S$3:S1479),IF(S1479="","",INDEX(O$3:O1479,MATCH(MAX(K$3:K1479),K$3:K1479,0),0)),INDEX(O$3:O1479,MATCH(MAX(K$3:K1479),K$3:K1479,0),0)),O1479),"")</f>
        <v/>
      </c>
      <c r="Q1479" s="9" t="str">
        <f>IF(R1479="","",COUNT(R$3:R1479))</f>
        <v/>
      </c>
      <c r="R1479" s="7" t="str">
        <f t="shared" si="162"/>
        <v/>
      </c>
      <c r="S1479" s="11" t="str">
        <f>IFERROR(IF(COUNTA($E1479:$G1479)=0,"",IF(AND(R1479="",$O1479=INDEX(O$3:O1479,MATCH(MAX(Q$3:Q1479),Q$3:Q1479,0),0)),INDEX(R$3:R1479,MATCH(MAX(Q$3:Q1479),Q$3:Q1479,0),0),R1479)),"")</f>
        <v/>
      </c>
      <c r="T1479" s="7" t="str">
        <f>IF(U1479="","",COUNT(U$3:U1479))</f>
        <v/>
      </c>
      <c r="U1479" s="7" t="str">
        <f t="shared" si="164"/>
        <v/>
      </c>
      <c r="V1479" s="11" t="str">
        <f>IFERROR(IF(S1479="","",IF(U1479="",IF(AND(E1479="",F1479="",G1479&lt;&gt;"",$O1479=INDEX(O$3:O1479,MATCH(MAX(T$3:T1479),T$3:T1479,0),0)),INDEX(U$3:U1479,MATCH(MAX(T$3:T1479),T$3:T1479,0),0),IF(AND(S1479&lt;&gt;"",U1479=""),0,"")),U1479)),"")</f>
        <v/>
      </c>
      <c r="W1479" s="13" t="str">
        <f t="shared" si="165"/>
        <v/>
      </c>
      <c r="X1479" s="52" t="str">
        <f t="shared" si="163"/>
        <v/>
      </c>
      <c r="Y1479" s="52" t="str">
        <f t="shared" si="166"/>
        <v/>
      </c>
      <c r="Z1479" s="79" t="str">
        <f t="shared" si="167"/>
        <v/>
      </c>
    </row>
    <row r="1480" spans="2:26" ht="35.1" customHeight="1" x14ac:dyDescent="0.2">
      <c r="B1480" s="48"/>
      <c r="C1480" s="49"/>
      <c r="D1480" s="50"/>
      <c r="E1480" s="47"/>
      <c r="F1480" s="43"/>
      <c r="G1480" s="45"/>
      <c r="K1480" s="7" t="str">
        <f>IF(O1480="","",COUNT(O$3:O1480))</f>
        <v/>
      </c>
      <c r="L1480" s="7" t="str">
        <f>IF(B1480&lt;&gt;"",B1480,IF(OR(COUNTA($G$3:$G1480)&lt;COUNTA($G$3:$G$1048576),$G1480&lt;&gt;""),L1479,""))</f>
        <v/>
      </c>
      <c r="M1480" s="7" t="str">
        <f>IF(C1480&lt;&gt;"",C1480,IF(OR(COUNTA($G$3:$G1480)&lt;COUNTA($G$3:$G$1048576),$G1480&lt;&gt;""),M1479,""))</f>
        <v/>
      </c>
      <c r="N1480" s="7" t="str">
        <f>IF(D1480&lt;&gt;"",D1480,IF(OR(COUNTA($G$3:$G1480)&lt;COUNTA($G$3:$G$1048576),$G1480&lt;&gt;""),N1479,""))</f>
        <v/>
      </c>
      <c r="O1480" s="8" t="str">
        <f t="shared" si="161"/>
        <v/>
      </c>
      <c r="P1480" s="10" t="str">
        <f>IFERROR(IF(O1480="",IF(COUNT(S$3:S$1048576)=COUNT(S$3:S1480),IF(S1480="","",INDEX(O$3:O1480,MATCH(MAX(K$3:K1480),K$3:K1480,0),0)),INDEX(O$3:O1480,MATCH(MAX(K$3:K1480),K$3:K1480,0),0)),O1480),"")</f>
        <v/>
      </c>
      <c r="Q1480" s="9" t="str">
        <f>IF(R1480="","",COUNT(R$3:R1480))</f>
        <v/>
      </c>
      <c r="R1480" s="7" t="str">
        <f t="shared" si="162"/>
        <v/>
      </c>
      <c r="S1480" s="11" t="str">
        <f>IFERROR(IF(COUNTA($E1480:$G1480)=0,"",IF(AND(R1480="",$O1480=INDEX(O$3:O1480,MATCH(MAX(Q$3:Q1480),Q$3:Q1480,0),0)),INDEX(R$3:R1480,MATCH(MAX(Q$3:Q1480),Q$3:Q1480,0),0),R1480)),"")</f>
        <v/>
      </c>
      <c r="T1480" s="7" t="str">
        <f>IF(U1480="","",COUNT(U$3:U1480))</f>
        <v/>
      </c>
      <c r="U1480" s="7" t="str">
        <f t="shared" si="164"/>
        <v/>
      </c>
      <c r="V1480" s="11" t="str">
        <f>IFERROR(IF(S1480="","",IF(U1480="",IF(AND(E1480="",F1480="",G1480&lt;&gt;"",$O1480=INDEX(O$3:O1480,MATCH(MAX(T$3:T1480),T$3:T1480,0),0)),INDEX(U$3:U1480,MATCH(MAX(T$3:T1480),T$3:T1480,0),0),IF(AND(S1480&lt;&gt;"",U1480=""),0,"")),U1480)),"")</f>
        <v/>
      </c>
      <c r="W1480" s="13" t="str">
        <f t="shared" si="165"/>
        <v/>
      </c>
      <c r="X1480" s="52" t="str">
        <f t="shared" si="163"/>
        <v/>
      </c>
      <c r="Y1480" s="52" t="str">
        <f t="shared" si="166"/>
        <v/>
      </c>
      <c r="Z1480" s="79" t="str">
        <f t="shared" si="167"/>
        <v/>
      </c>
    </row>
    <row r="1481" spans="2:26" ht="35.1" customHeight="1" x14ac:dyDescent="0.2">
      <c r="B1481" s="48"/>
      <c r="C1481" s="49"/>
      <c r="D1481" s="50"/>
      <c r="E1481" s="47"/>
      <c r="F1481" s="43"/>
      <c r="G1481" s="45"/>
      <c r="K1481" s="7" t="str">
        <f>IF(O1481="","",COUNT(O$3:O1481))</f>
        <v/>
      </c>
      <c r="L1481" s="7" t="str">
        <f>IF(B1481&lt;&gt;"",B1481,IF(OR(COUNTA($G$3:$G1481)&lt;COUNTA($G$3:$G$1048576),$G1481&lt;&gt;""),L1480,""))</f>
        <v/>
      </c>
      <c r="M1481" s="7" t="str">
        <f>IF(C1481&lt;&gt;"",C1481,IF(OR(COUNTA($G$3:$G1481)&lt;COUNTA($G$3:$G$1048576),$G1481&lt;&gt;""),M1480,""))</f>
        <v/>
      </c>
      <c r="N1481" s="7" t="str">
        <f>IF(D1481&lt;&gt;"",D1481,IF(OR(COUNTA($G$3:$G1481)&lt;COUNTA($G$3:$G$1048576),$G1481&lt;&gt;""),N1480,""))</f>
        <v/>
      </c>
      <c r="O1481" s="8" t="str">
        <f t="shared" si="161"/>
        <v/>
      </c>
      <c r="P1481" s="10" t="str">
        <f>IFERROR(IF(O1481="",IF(COUNT(S$3:S$1048576)=COUNT(S$3:S1481),IF(S1481="","",INDEX(O$3:O1481,MATCH(MAX(K$3:K1481),K$3:K1481,0),0)),INDEX(O$3:O1481,MATCH(MAX(K$3:K1481),K$3:K1481,0),0)),O1481),"")</f>
        <v/>
      </c>
      <c r="Q1481" s="9" t="str">
        <f>IF(R1481="","",COUNT(R$3:R1481))</f>
        <v/>
      </c>
      <c r="R1481" s="7" t="str">
        <f t="shared" si="162"/>
        <v/>
      </c>
      <c r="S1481" s="11" t="str">
        <f>IFERROR(IF(COUNTA($E1481:$G1481)=0,"",IF(AND(R1481="",$O1481=INDEX(O$3:O1481,MATCH(MAX(Q$3:Q1481),Q$3:Q1481,0),0)),INDEX(R$3:R1481,MATCH(MAX(Q$3:Q1481),Q$3:Q1481,0),0),R1481)),"")</f>
        <v/>
      </c>
      <c r="T1481" s="7" t="str">
        <f>IF(U1481="","",COUNT(U$3:U1481))</f>
        <v/>
      </c>
      <c r="U1481" s="7" t="str">
        <f t="shared" si="164"/>
        <v/>
      </c>
      <c r="V1481" s="11" t="str">
        <f>IFERROR(IF(S1481="","",IF(U1481="",IF(AND(E1481="",F1481="",G1481&lt;&gt;"",$O1481=INDEX(O$3:O1481,MATCH(MAX(T$3:T1481),T$3:T1481,0),0)),INDEX(U$3:U1481,MATCH(MAX(T$3:T1481),T$3:T1481,0),0),IF(AND(S1481&lt;&gt;"",U1481=""),0,"")),U1481)),"")</f>
        <v/>
      </c>
      <c r="W1481" s="13" t="str">
        <f t="shared" si="165"/>
        <v/>
      </c>
      <c r="X1481" s="52" t="str">
        <f t="shared" si="163"/>
        <v/>
      </c>
      <c r="Y1481" s="52" t="str">
        <f t="shared" si="166"/>
        <v/>
      </c>
      <c r="Z1481" s="79" t="str">
        <f t="shared" si="167"/>
        <v/>
      </c>
    </row>
    <row r="1482" spans="2:26" ht="35.1" customHeight="1" x14ac:dyDescent="0.2">
      <c r="B1482" s="48"/>
      <c r="C1482" s="49"/>
      <c r="D1482" s="50"/>
      <c r="E1482" s="47"/>
      <c r="F1482" s="43"/>
      <c r="G1482" s="45"/>
      <c r="K1482" s="7" t="str">
        <f>IF(O1482="","",COUNT(O$3:O1482))</f>
        <v/>
      </c>
      <c r="L1482" s="7" t="str">
        <f>IF(B1482&lt;&gt;"",B1482,IF(OR(COUNTA($G$3:$G1482)&lt;COUNTA($G$3:$G$1048576),$G1482&lt;&gt;""),L1481,""))</f>
        <v/>
      </c>
      <c r="M1482" s="7" t="str">
        <f>IF(C1482&lt;&gt;"",C1482,IF(OR(COUNTA($G$3:$G1482)&lt;COUNTA($G$3:$G$1048576),$G1482&lt;&gt;""),M1481,""))</f>
        <v/>
      </c>
      <c r="N1482" s="7" t="str">
        <f>IF(D1482&lt;&gt;"",D1482,IF(OR(COUNTA($G$3:$G1482)&lt;COUNTA($G$3:$G$1048576),$G1482&lt;&gt;""),N1481,""))</f>
        <v/>
      </c>
      <c r="O1482" s="8" t="str">
        <f t="shared" si="161"/>
        <v/>
      </c>
      <c r="P1482" s="10" t="str">
        <f>IFERROR(IF(O1482="",IF(COUNT(S$3:S$1048576)=COUNT(S$3:S1482),IF(S1482="","",INDEX(O$3:O1482,MATCH(MAX(K$3:K1482),K$3:K1482,0),0)),INDEX(O$3:O1482,MATCH(MAX(K$3:K1482),K$3:K1482,0),0)),O1482),"")</f>
        <v/>
      </c>
      <c r="Q1482" s="9" t="str">
        <f>IF(R1482="","",COUNT(R$3:R1482))</f>
        <v/>
      </c>
      <c r="R1482" s="7" t="str">
        <f t="shared" si="162"/>
        <v/>
      </c>
      <c r="S1482" s="11" t="str">
        <f>IFERROR(IF(COUNTA($E1482:$G1482)=0,"",IF(AND(R1482="",$O1482=INDEX(O$3:O1482,MATCH(MAX(Q$3:Q1482),Q$3:Q1482,0),0)),INDEX(R$3:R1482,MATCH(MAX(Q$3:Q1482),Q$3:Q1482,0),0),R1482)),"")</f>
        <v/>
      </c>
      <c r="T1482" s="7" t="str">
        <f>IF(U1482="","",COUNT(U$3:U1482))</f>
        <v/>
      </c>
      <c r="U1482" s="7" t="str">
        <f t="shared" si="164"/>
        <v/>
      </c>
      <c r="V1482" s="11" t="str">
        <f>IFERROR(IF(S1482="","",IF(U1482="",IF(AND(E1482="",F1482="",G1482&lt;&gt;"",$O1482=INDEX(O$3:O1482,MATCH(MAX(T$3:T1482),T$3:T1482,0),0)),INDEX(U$3:U1482,MATCH(MAX(T$3:T1482),T$3:T1482,0),0),IF(AND(S1482&lt;&gt;"",U1482=""),0,"")),U1482)),"")</f>
        <v/>
      </c>
      <c r="W1482" s="13" t="str">
        <f t="shared" si="165"/>
        <v/>
      </c>
      <c r="X1482" s="52" t="str">
        <f t="shared" si="163"/>
        <v/>
      </c>
      <c r="Y1482" s="52" t="str">
        <f t="shared" si="166"/>
        <v/>
      </c>
      <c r="Z1482" s="79" t="str">
        <f t="shared" si="167"/>
        <v/>
      </c>
    </row>
    <row r="1483" spans="2:26" ht="35.1" customHeight="1" x14ac:dyDescent="0.2">
      <c r="B1483" s="48"/>
      <c r="C1483" s="49"/>
      <c r="D1483" s="50"/>
      <c r="E1483" s="47"/>
      <c r="F1483" s="43"/>
      <c r="G1483" s="45"/>
      <c r="K1483" s="7" t="str">
        <f>IF(O1483="","",COUNT(O$3:O1483))</f>
        <v/>
      </c>
      <c r="L1483" s="7" t="str">
        <f>IF(B1483&lt;&gt;"",B1483,IF(OR(COUNTA($G$3:$G1483)&lt;COUNTA($G$3:$G$1048576),$G1483&lt;&gt;""),L1482,""))</f>
        <v/>
      </c>
      <c r="M1483" s="7" t="str">
        <f>IF(C1483&lt;&gt;"",C1483,IF(OR(COUNTA($G$3:$G1483)&lt;COUNTA($G$3:$G$1048576),$G1483&lt;&gt;""),M1482,""))</f>
        <v/>
      </c>
      <c r="N1483" s="7" t="str">
        <f>IF(D1483&lt;&gt;"",D1483,IF(OR(COUNTA($G$3:$G1483)&lt;COUNTA($G$3:$G$1048576),$G1483&lt;&gt;""),N1482,""))</f>
        <v/>
      </c>
      <c r="O1483" s="8" t="str">
        <f t="shared" si="161"/>
        <v/>
      </c>
      <c r="P1483" s="10" t="str">
        <f>IFERROR(IF(O1483="",IF(COUNT(S$3:S$1048576)=COUNT(S$3:S1483),IF(S1483="","",INDEX(O$3:O1483,MATCH(MAX(K$3:K1483),K$3:K1483,0),0)),INDEX(O$3:O1483,MATCH(MAX(K$3:K1483),K$3:K1483,0),0)),O1483),"")</f>
        <v/>
      </c>
      <c r="Q1483" s="9" t="str">
        <f>IF(R1483="","",COUNT(R$3:R1483))</f>
        <v/>
      </c>
      <c r="R1483" s="7" t="str">
        <f t="shared" si="162"/>
        <v/>
      </c>
      <c r="S1483" s="11" t="str">
        <f>IFERROR(IF(COUNTA($E1483:$G1483)=0,"",IF(AND(R1483="",$O1483=INDEX(O$3:O1483,MATCH(MAX(Q$3:Q1483),Q$3:Q1483,0),0)),INDEX(R$3:R1483,MATCH(MAX(Q$3:Q1483),Q$3:Q1483,0),0),R1483)),"")</f>
        <v/>
      </c>
      <c r="T1483" s="7" t="str">
        <f>IF(U1483="","",COUNT(U$3:U1483))</f>
        <v/>
      </c>
      <c r="U1483" s="7" t="str">
        <f t="shared" si="164"/>
        <v/>
      </c>
      <c r="V1483" s="11" t="str">
        <f>IFERROR(IF(S1483="","",IF(U1483="",IF(AND(E1483="",F1483="",G1483&lt;&gt;"",$O1483=INDEX(O$3:O1483,MATCH(MAX(T$3:T1483),T$3:T1483,0),0)),INDEX(U$3:U1483,MATCH(MAX(T$3:T1483),T$3:T1483,0),0),IF(AND(S1483&lt;&gt;"",U1483=""),0,"")),U1483)),"")</f>
        <v/>
      </c>
      <c r="W1483" s="13" t="str">
        <f t="shared" si="165"/>
        <v/>
      </c>
      <c r="X1483" s="52" t="str">
        <f t="shared" si="163"/>
        <v/>
      </c>
      <c r="Y1483" s="52" t="str">
        <f t="shared" si="166"/>
        <v/>
      </c>
      <c r="Z1483" s="79" t="str">
        <f t="shared" si="167"/>
        <v/>
      </c>
    </row>
    <row r="1484" spans="2:26" ht="35.1" customHeight="1" x14ac:dyDescent="0.2">
      <c r="B1484" s="48"/>
      <c r="C1484" s="49"/>
      <c r="D1484" s="50"/>
      <c r="E1484" s="47"/>
      <c r="F1484" s="43"/>
      <c r="G1484" s="45"/>
      <c r="K1484" s="7" t="str">
        <f>IF(O1484="","",COUNT(O$3:O1484))</f>
        <v/>
      </c>
      <c r="L1484" s="7" t="str">
        <f>IF(B1484&lt;&gt;"",B1484,IF(OR(COUNTA($G$3:$G1484)&lt;COUNTA($G$3:$G$1048576),$G1484&lt;&gt;""),L1483,""))</f>
        <v/>
      </c>
      <c r="M1484" s="7" t="str">
        <f>IF(C1484&lt;&gt;"",C1484,IF(OR(COUNTA($G$3:$G1484)&lt;COUNTA($G$3:$G$1048576),$G1484&lt;&gt;""),M1483,""))</f>
        <v/>
      </c>
      <c r="N1484" s="7" t="str">
        <f>IF(D1484&lt;&gt;"",D1484,IF(OR(COUNTA($G$3:$G1484)&lt;COUNTA($G$3:$G$1048576),$G1484&lt;&gt;""),N1483,""))</f>
        <v/>
      </c>
      <c r="O1484" s="8" t="str">
        <f t="shared" si="161"/>
        <v/>
      </c>
      <c r="P1484" s="10" t="str">
        <f>IFERROR(IF(O1484="",IF(COUNT(S$3:S$1048576)=COUNT(S$3:S1484),IF(S1484="","",INDEX(O$3:O1484,MATCH(MAX(K$3:K1484),K$3:K1484,0),0)),INDEX(O$3:O1484,MATCH(MAX(K$3:K1484),K$3:K1484,0),0)),O1484),"")</f>
        <v/>
      </c>
      <c r="Q1484" s="9" t="str">
        <f>IF(R1484="","",COUNT(R$3:R1484))</f>
        <v/>
      </c>
      <c r="R1484" s="7" t="str">
        <f t="shared" si="162"/>
        <v/>
      </c>
      <c r="S1484" s="11" t="str">
        <f>IFERROR(IF(COUNTA($E1484:$G1484)=0,"",IF(AND(R1484="",$O1484=INDEX(O$3:O1484,MATCH(MAX(Q$3:Q1484),Q$3:Q1484,0),0)),INDEX(R$3:R1484,MATCH(MAX(Q$3:Q1484),Q$3:Q1484,0),0),R1484)),"")</f>
        <v/>
      </c>
      <c r="T1484" s="7" t="str">
        <f>IF(U1484="","",COUNT(U$3:U1484))</f>
        <v/>
      </c>
      <c r="U1484" s="7" t="str">
        <f t="shared" si="164"/>
        <v/>
      </c>
      <c r="V1484" s="11" t="str">
        <f>IFERROR(IF(S1484="","",IF(U1484="",IF(AND(E1484="",F1484="",G1484&lt;&gt;"",$O1484=INDEX(O$3:O1484,MATCH(MAX(T$3:T1484),T$3:T1484,0),0)),INDEX(U$3:U1484,MATCH(MAX(T$3:T1484),T$3:T1484,0),0),IF(AND(S1484&lt;&gt;"",U1484=""),0,"")),U1484)),"")</f>
        <v/>
      </c>
      <c r="W1484" s="13" t="str">
        <f t="shared" si="165"/>
        <v/>
      </c>
      <c r="X1484" s="52" t="str">
        <f t="shared" si="163"/>
        <v/>
      </c>
      <c r="Y1484" s="52" t="str">
        <f t="shared" si="166"/>
        <v/>
      </c>
      <c r="Z1484" s="79" t="str">
        <f t="shared" si="167"/>
        <v/>
      </c>
    </row>
    <row r="1485" spans="2:26" ht="35.1" customHeight="1" x14ac:dyDescent="0.2">
      <c r="B1485" s="48"/>
      <c r="C1485" s="49"/>
      <c r="D1485" s="50"/>
      <c r="E1485" s="47"/>
      <c r="F1485" s="43"/>
      <c r="G1485" s="45"/>
      <c r="K1485" s="7" t="str">
        <f>IF(O1485="","",COUNT(O$3:O1485))</f>
        <v/>
      </c>
      <c r="L1485" s="7" t="str">
        <f>IF(B1485&lt;&gt;"",B1485,IF(OR(COUNTA($G$3:$G1485)&lt;COUNTA($G$3:$G$1048576),$G1485&lt;&gt;""),L1484,""))</f>
        <v/>
      </c>
      <c r="M1485" s="7" t="str">
        <f>IF(C1485&lt;&gt;"",C1485,IF(OR(COUNTA($G$3:$G1485)&lt;COUNTA($G$3:$G$1048576),$G1485&lt;&gt;""),M1484,""))</f>
        <v/>
      </c>
      <c r="N1485" s="7" t="str">
        <f>IF(D1485&lt;&gt;"",D1485,IF(OR(COUNTA($G$3:$G1485)&lt;COUNTA($G$3:$G$1048576),$G1485&lt;&gt;""),N1484,""))</f>
        <v/>
      </c>
      <c r="O1485" s="8" t="str">
        <f t="shared" si="161"/>
        <v/>
      </c>
      <c r="P1485" s="10" t="str">
        <f>IFERROR(IF(O1485="",IF(COUNT(S$3:S$1048576)=COUNT(S$3:S1485),IF(S1485="","",INDEX(O$3:O1485,MATCH(MAX(K$3:K1485),K$3:K1485,0),0)),INDEX(O$3:O1485,MATCH(MAX(K$3:K1485),K$3:K1485,0),0)),O1485),"")</f>
        <v/>
      </c>
      <c r="Q1485" s="9" t="str">
        <f>IF(R1485="","",COUNT(R$3:R1485))</f>
        <v/>
      </c>
      <c r="R1485" s="7" t="str">
        <f t="shared" si="162"/>
        <v/>
      </c>
      <c r="S1485" s="11" t="str">
        <f>IFERROR(IF(COUNTA($E1485:$G1485)=0,"",IF(AND(R1485="",$O1485=INDEX(O$3:O1485,MATCH(MAX(Q$3:Q1485),Q$3:Q1485,0),0)),INDEX(R$3:R1485,MATCH(MAX(Q$3:Q1485),Q$3:Q1485,0),0),R1485)),"")</f>
        <v/>
      </c>
      <c r="T1485" s="7" t="str">
        <f>IF(U1485="","",COUNT(U$3:U1485))</f>
        <v/>
      </c>
      <c r="U1485" s="7" t="str">
        <f t="shared" si="164"/>
        <v/>
      </c>
      <c r="V1485" s="11" t="str">
        <f>IFERROR(IF(S1485="","",IF(U1485="",IF(AND(E1485="",F1485="",G1485&lt;&gt;"",$O1485=INDEX(O$3:O1485,MATCH(MAX(T$3:T1485),T$3:T1485,0),0)),INDEX(U$3:U1485,MATCH(MAX(T$3:T1485),T$3:T1485,0),0),IF(AND(S1485&lt;&gt;"",U1485=""),0,"")),U1485)),"")</f>
        <v/>
      </c>
      <c r="W1485" s="13" t="str">
        <f t="shared" si="165"/>
        <v/>
      </c>
      <c r="X1485" s="52" t="str">
        <f t="shared" si="163"/>
        <v/>
      </c>
      <c r="Y1485" s="52" t="str">
        <f t="shared" si="166"/>
        <v/>
      </c>
      <c r="Z1485" s="79" t="str">
        <f t="shared" si="167"/>
        <v/>
      </c>
    </row>
    <row r="1486" spans="2:26" ht="35.1" customHeight="1" x14ac:dyDescent="0.2">
      <c r="B1486" s="48"/>
      <c r="C1486" s="49"/>
      <c r="D1486" s="50"/>
      <c r="E1486" s="47"/>
      <c r="F1486" s="43"/>
      <c r="G1486" s="45"/>
      <c r="K1486" s="7" t="str">
        <f>IF(O1486="","",COUNT(O$3:O1486))</f>
        <v/>
      </c>
      <c r="L1486" s="7" t="str">
        <f>IF(B1486&lt;&gt;"",B1486,IF(OR(COUNTA($G$3:$G1486)&lt;COUNTA($G$3:$G$1048576),$G1486&lt;&gt;""),L1485,""))</f>
        <v/>
      </c>
      <c r="M1486" s="7" t="str">
        <f>IF(C1486&lt;&gt;"",C1486,IF(OR(COUNTA($G$3:$G1486)&lt;COUNTA($G$3:$G$1048576),$G1486&lt;&gt;""),M1485,""))</f>
        <v/>
      </c>
      <c r="N1486" s="7" t="str">
        <f>IF(D1486&lt;&gt;"",D1486,IF(OR(COUNTA($G$3:$G1486)&lt;COUNTA($G$3:$G$1048576),$G1486&lt;&gt;""),N1485,""))</f>
        <v/>
      </c>
      <c r="O1486" s="8" t="str">
        <f t="shared" si="161"/>
        <v/>
      </c>
      <c r="P1486" s="10" t="str">
        <f>IFERROR(IF(O1486="",IF(COUNT(S$3:S$1048576)=COUNT(S$3:S1486),IF(S1486="","",INDEX(O$3:O1486,MATCH(MAX(K$3:K1486),K$3:K1486,0),0)),INDEX(O$3:O1486,MATCH(MAX(K$3:K1486),K$3:K1486,0),0)),O1486),"")</f>
        <v/>
      </c>
      <c r="Q1486" s="9" t="str">
        <f>IF(R1486="","",COUNT(R$3:R1486))</f>
        <v/>
      </c>
      <c r="R1486" s="7" t="str">
        <f t="shared" si="162"/>
        <v/>
      </c>
      <c r="S1486" s="11" t="str">
        <f>IFERROR(IF(COUNTA($E1486:$G1486)=0,"",IF(AND(R1486="",$O1486=INDEX(O$3:O1486,MATCH(MAX(Q$3:Q1486),Q$3:Q1486,0),0)),INDEX(R$3:R1486,MATCH(MAX(Q$3:Q1486),Q$3:Q1486,0),0),R1486)),"")</f>
        <v/>
      </c>
      <c r="T1486" s="7" t="str">
        <f>IF(U1486="","",COUNT(U$3:U1486))</f>
        <v/>
      </c>
      <c r="U1486" s="7" t="str">
        <f t="shared" si="164"/>
        <v/>
      </c>
      <c r="V1486" s="11" t="str">
        <f>IFERROR(IF(S1486="","",IF(U1486="",IF(AND(E1486="",F1486="",G1486&lt;&gt;"",$O1486=INDEX(O$3:O1486,MATCH(MAX(T$3:T1486),T$3:T1486,0),0)),INDEX(U$3:U1486,MATCH(MAX(T$3:T1486),T$3:T1486,0),0),IF(AND(S1486&lt;&gt;"",U1486=""),0,"")),U1486)),"")</f>
        <v/>
      </c>
      <c r="W1486" s="13" t="str">
        <f t="shared" si="165"/>
        <v/>
      </c>
      <c r="X1486" s="52" t="str">
        <f t="shared" si="163"/>
        <v/>
      </c>
      <c r="Y1486" s="52" t="str">
        <f t="shared" si="166"/>
        <v/>
      </c>
      <c r="Z1486" s="79" t="str">
        <f t="shared" si="167"/>
        <v/>
      </c>
    </row>
    <row r="1487" spans="2:26" ht="35.1" customHeight="1" x14ac:dyDescent="0.2">
      <c r="B1487" s="48"/>
      <c r="C1487" s="49"/>
      <c r="D1487" s="50"/>
      <c r="E1487" s="47"/>
      <c r="F1487" s="43"/>
      <c r="G1487" s="45"/>
      <c r="K1487" s="7" t="str">
        <f>IF(O1487="","",COUNT(O$3:O1487))</f>
        <v/>
      </c>
      <c r="L1487" s="7" t="str">
        <f>IF(B1487&lt;&gt;"",B1487,IF(OR(COUNTA($G$3:$G1487)&lt;COUNTA($G$3:$G$1048576),$G1487&lt;&gt;""),L1486,""))</f>
        <v/>
      </c>
      <c r="M1487" s="7" t="str">
        <f>IF(C1487&lt;&gt;"",C1487,IF(OR(COUNTA($G$3:$G1487)&lt;COUNTA($G$3:$G$1048576),$G1487&lt;&gt;""),M1486,""))</f>
        <v/>
      </c>
      <c r="N1487" s="7" t="str">
        <f>IF(D1487&lt;&gt;"",D1487,IF(OR(COUNTA($G$3:$G1487)&lt;COUNTA($G$3:$G$1048576),$G1487&lt;&gt;""),N1486,""))</f>
        <v/>
      </c>
      <c r="O1487" s="8" t="str">
        <f t="shared" si="161"/>
        <v/>
      </c>
      <c r="P1487" s="10" t="str">
        <f>IFERROR(IF(O1487="",IF(COUNT(S$3:S$1048576)=COUNT(S$3:S1487),IF(S1487="","",INDEX(O$3:O1487,MATCH(MAX(K$3:K1487),K$3:K1487,0),0)),INDEX(O$3:O1487,MATCH(MAX(K$3:K1487),K$3:K1487,0),0)),O1487),"")</f>
        <v/>
      </c>
      <c r="Q1487" s="9" t="str">
        <f>IF(R1487="","",COUNT(R$3:R1487))</f>
        <v/>
      </c>
      <c r="R1487" s="7" t="str">
        <f t="shared" si="162"/>
        <v/>
      </c>
      <c r="S1487" s="11" t="str">
        <f>IFERROR(IF(COUNTA($E1487:$G1487)=0,"",IF(AND(R1487="",$O1487=INDEX(O$3:O1487,MATCH(MAX(Q$3:Q1487),Q$3:Q1487,0),0)),INDEX(R$3:R1487,MATCH(MAX(Q$3:Q1487),Q$3:Q1487,0),0),R1487)),"")</f>
        <v/>
      </c>
      <c r="T1487" s="7" t="str">
        <f>IF(U1487="","",COUNT(U$3:U1487))</f>
        <v/>
      </c>
      <c r="U1487" s="7" t="str">
        <f t="shared" si="164"/>
        <v/>
      </c>
      <c r="V1487" s="11" t="str">
        <f>IFERROR(IF(S1487="","",IF(U1487="",IF(AND(E1487="",F1487="",G1487&lt;&gt;"",$O1487=INDEX(O$3:O1487,MATCH(MAX(T$3:T1487),T$3:T1487,0),0)),INDEX(U$3:U1487,MATCH(MAX(T$3:T1487),T$3:T1487,0),0),IF(AND(S1487&lt;&gt;"",U1487=""),0,"")),U1487)),"")</f>
        <v/>
      </c>
      <c r="W1487" s="13" t="str">
        <f t="shared" si="165"/>
        <v/>
      </c>
      <c r="X1487" s="52" t="str">
        <f t="shared" si="163"/>
        <v/>
      </c>
      <c r="Y1487" s="52" t="str">
        <f t="shared" si="166"/>
        <v/>
      </c>
      <c r="Z1487" s="79" t="str">
        <f t="shared" si="167"/>
        <v/>
      </c>
    </row>
    <row r="1488" spans="2:26" ht="35.1" customHeight="1" x14ac:dyDescent="0.2">
      <c r="B1488" s="48"/>
      <c r="C1488" s="49"/>
      <c r="D1488" s="50"/>
      <c r="E1488" s="47"/>
      <c r="F1488" s="43"/>
      <c r="G1488" s="45"/>
      <c r="K1488" s="7" t="str">
        <f>IF(O1488="","",COUNT(O$3:O1488))</f>
        <v/>
      </c>
      <c r="L1488" s="7" t="str">
        <f>IF(B1488&lt;&gt;"",B1488,IF(OR(COUNTA($G$3:$G1488)&lt;COUNTA($G$3:$G$1048576),$G1488&lt;&gt;""),L1487,""))</f>
        <v/>
      </c>
      <c r="M1488" s="7" t="str">
        <f>IF(C1488&lt;&gt;"",C1488,IF(OR(COUNTA($G$3:$G1488)&lt;COUNTA($G$3:$G$1048576),$G1488&lt;&gt;""),M1487,""))</f>
        <v/>
      </c>
      <c r="N1488" s="7" t="str">
        <f>IF(D1488&lt;&gt;"",D1488,IF(OR(COUNTA($G$3:$G1488)&lt;COUNTA($G$3:$G$1048576),$G1488&lt;&gt;""),N1487,""))</f>
        <v/>
      </c>
      <c r="O1488" s="8" t="str">
        <f t="shared" si="161"/>
        <v/>
      </c>
      <c r="P1488" s="10" t="str">
        <f>IFERROR(IF(O1488="",IF(COUNT(S$3:S$1048576)=COUNT(S$3:S1488),IF(S1488="","",INDEX(O$3:O1488,MATCH(MAX(K$3:K1488),K$3:K1488,0),0)),INDEX(O$3:O1488,MATCH(MAX(K$3:K1488),K$3:K1488,0),0)),O1488),"")</f>
        <v/>
      </c>
      <c r="Q1488" s="9" t="str">
        <f>IF(R1488="","",COUNT(R$3:R1488))</f>
        <v/>
      </c>
      <c r="R1488" s="7" t="str">
        <f t="shared" si="162"/>
        <v/>
      </c>
      <c r="S1488" s="11" t="str">
        <f>IFERROR(IF(COUNTA($E1488:$G1488)=0,"",IF(AND(R1488="",$O1488=INDEX(O$3:O1488,MATCH(MAX(Q$3:Q1488),Q$3:Q1488,0),0)),INDEX(R$3:R1488,MATCH(MAX(Q$3:Q1488),Q$3:Q1488,0),0),R1488)),"")</f>
        <v/>
      </c>
      <c r="T1488" s="7" t="str">
        <f>IF(U1488="","",COUNT(U$3:U1488))</f>
        <v/>
      </c>
      <c r="U1488" s="7" t="str">
        <f t="shared" si="164"/>
        <v/>
      </c>
      <c r="V1488" s="11" t="str">
        <f>IFERROR(IF(S1488="","",IF(U1488="",IF(AND(E1488="",F1488="",G1488&lt;&gt;"",$O1488=INDEX(O$3:O1488,MATCH(MAX(T$3:T1488),T$3:T1488,0),0)),INDEX(U$3:U1488,MATCH(MAX(T$3:T1488),T$3:T1488,0),0),IF(AND(S1488&lt;&gt;"",U1488=""),0,"")),U1488)),"")</f>
        <v/>
      </c>
      <c r="W1488" s="13" t="str">
        <f t="shared" si="165"/>
        <v/>
      </c>
      <c r="X1488" s="52" t="str">
        <f t="shared" si="163"/>
        <v/>
      </c>
      <c r="Y1488" s="52" t="str">
        <f t="shared" si="166"/>
        <v/>
      </c>
      <c r="Z1488" s="79" t="str">
        <f t="shared" si="167"/>
        <v/>
      </c>
    </row>
    <row r="1489" spans="2:26" ht="35.1" customHeight="1" x14ac:dyDescent="0.2">
      <c r="B1489" s="48"/>
      <c r="C1489" s="49"/>
      <c r="D1489" s="50"/>
      <c r="E1489" s="47"/>
      <c r="F1489" s="43"/>
      <c r="G1489" s="45"/>
      <c r="K1489" s="7" t="str">
        <f>IF(O1489="","",COUNT(O$3:O1489))</f>
        <v/>
      </c>
      <c r="L1489" s="7" t="str">
        <f>IF(B1489&lt;&gt;"",B1489,IF(OR(COUNTA($G$3:$G1489)&lt;COUNTA($G$3:$G$1048576),$G1489&lt;&gt;""),L1488,""))</f>
        <v/>
      </c>
      <c r="M1489" s="7" t="str">
        <f>IF(C1489&lt;&gt;"",C1489,IF(OR(COUNTA($G$3:$G1489)&lt;COUNTA($G$3:$G$1048576),$G1489&lt;&gt;""),M1488,""))</f>
        <v/>
      </c>
      <c r="N1489" s="7" t="str">
        <f>IF(D1489&lt;&gt;"",D1489,IF(OR(COUNTA($G$3:$G1489)&lt;COUNTA($G$3:$G$1048576),$G1489&lt;&gt;""),N1488,""))</f>
        <v/>
      </c>
      <c r="O1489" s="8" t="str">
        <f t="shared" si="161"/>
        <v/>
      </c>
      <c r="P1489" s="10" t="str">
        <f>IFERROR(IF(O1489="",IF(COUNT(S$3:S$1048576)=COUNT(S$3:S1489),IF(S1489="","",INDEX(O$3:O1489,MATCH(MAX(K$3:K1489),K$3:K1489,0),0)),INDEX(O$3:O1489,MATCH(MAX(K$3:K1489),K$3:K1489,0),0)),O1489),"")</f>
        <v/>
      </c>
      <c r="Q1489" s="9" t="str">
        <f>IF(R1489="","",COUNT(R$3:R1489))</f>
        <v/>
      </c>
      <c r="R1489" s="7" t="str">
        <f t="shared" si="162"/>
        <v/>
      </c>
      <c r="S1489" s="11" t="str">
        <f>IFERROR(IF(COUNTA($E1489:$G1489)=0,"",IF(AND(R1489="",$O1489=INDEX(O$3:O1489,MATCH(MAX(Q$3:Q1489),Q$3:Q1489,0),0)),INDEX(R$3:R1489,MATCH(MAX(Q$3:Q1489),Q$3:Q1489,0),0),R1489)),"")</f>
        <v/>
      </c>
      <c r="T1489" s="7" t="str">
        <f>IF(U1489="","",COUNT(U$3:U1489))</f>
        <v/>
      </c>
      <c r="U1489" s="7" t="str">
        <f t="shared" si="164"/>
        <v/>
      </c>
      <c r="V1489" s="11" t="str">
        <f>IFERROR(IF(S1489="","",IF(U1489="",IF(AND(E1489="",F1489="",G1489&lt;&gt;"",$O1489=INDEX(O$3:O1489,MATCH(MAX(T$3:T1489),T$3:T1489,0),0)),INDEX(U$3:U1489,MATCH(MAX(T$3:T1489),T$3:T1489,0),0),IF(AND(S1489&lt;&gt;"",U1489=""),0,"")),U1489)),"")</f>
        <v/>
      </c>
      <c r="W1489" s="13" t="str">
        <f t="shared" si="165"/>
        <v/>
      </c>
      <c r="X1489" s="52" t="str">
        <f t="shared" si="163"/>
        <v/>
      </c>
      <c r="Y1489" s="52" t="str">
        <f t="shared" si="166"/>
        <v/>
      </c>
      <c r="Z1489" s="79" t="str">
        <f t="shared" si="167"/>
        <v/>
      </c>
    </row>
    <row r="1490" spans="2:26" ht="35.1" customHeight="1" x14ac:dyDescent="0.2">
      <c r="B1490" s="48"/>
      <c r="C1490" s="49"/>
      <c r="D1490" s="50"/>
      <c r="E1490" s="47"/>
      <c r="F1490" s="43"/>
      <c r="G1490" s="45"/>
      <c r="K1490" s="7" t="str">
        <f>IF(O1490="","",COUNT(O$3:O1490))</f>
        <v/>
      </c>
      <c r="L1490" s="7" t="str">
        <f>IF(B1490&lt;&gt;"",B1490,IF(OR(COUNTA($G$3:$G1490)&lt;COUNTA($G$3:$G$1048576),$G1490&lt;&gt;""),L1489,""))</f>
        <v/>
      </c>
      <c r="M1490" s="7" t="str">
        <f>IF(C1490&lt;&gt;"",C1490,IF(OR(COUNTA($G$3:$G1490)&lt;COUNTA($G$3:$G$1048576),$G1490&lt;&gt;""),M1489,""))</f>
        <v/>
      </c>
      <c r="N1490" s="7" t="str">
        <f>IF(D1490&lt;&gt;"",D1490,IF(OR(COUNTA($G$3:$G1490)&lt;COUNTA($G$3:$G$1048576),$G1490&lt;&gt;""),N1489,""))</f>
        <v/>
      </c>
      <c r="O1490" s="8" t="str">
        <f t="shared" si="161"/>
        <v/>
      </c>
      <c r="P1490" s="10" t="str">
        <f>IFERROR(IF(O1490="",IF(COUNT(S$3:S$1048576)=COUNT(S$3:S1490),IF(S1490="","",INDEX(O$3:O1490,MATCH(MAX(K$3:K1490),K$3:K1490,0),0)),INDEX(O$3:O1490,MATCH(MAX(K$3:K1490),K$3:K1490,0),0)),O1490),"")</f>
        <v/>
      </c>
      <c r="Q1490" s="9" t="str">
        <f>IF(R1490="","",COUNT(R$3:R1490))</f>
        <v/>
      </c>
      <c r="R1490" s="7" t="str">
        <f t="shared" si="162"/>
        <v/>
      </c>
      <c r="S1490" s="11" t="str">
        <f>IFERROR(IF(COUNTA($E1490:$G1490)=0,"",IF(AND(R1490="",$O1490=INDEX(O$3:O1490,MATCH(MAX(Q$3:Q1490),Q$3:Q1490,0),0)),INDEX(R$3:R1490,MATCH(MAX(Q$3:Q1490),Q$3:Q1490,0),0),R1490)),"")</f>
        <v/>
      </c>
      <c r="T1490" s="7" t="str">
        <f>IF(U1490="","",COUNT(U$3:U1490))</f>
        <v/>
      </c>
      <c r="U1490" s="7" t="str">
        <f t="shared" si="164"/>
        <v/>
      </c>
      <c r="V1490" s="11" t="str">
        <f>IFERROR(IF(S1490="","",IF(U1490="",IF(AND(E1490="",F1490="",G1490&lt;&gt;"",$O1490=INDEX(O$3:O1490,MATCH(MAX(T$3:T1490),T$3:T1490,0),0)),INDEX(U$3:U1490,MATCH(MAX(T$3:T1490),T$3:T1490,0),0),IF(AND(S1490&lt;&gt;"",U1490=""),0,"")),U1490)),"")</f>
        <v/>
      </c>
      <c r="W1490" s="13" t="str">
        <f t="shared" si="165"/>
        <v/>
      </c>
      <c r="X1490" s="52" t="str">
        <f t="shared" si="163"/>
        <v/>
      </c>
      <c r="Y1490" s="52" t="str">
        <f t="shared" si="166"/>
        <v/>
      </c>
      <c r="Z1490" s="79" t="str">
        <f t="shared" si="167"/>
        <v/>
      </c>
    </row>
    <row r="1491" spans="2:26" ht="35.1" customHeight="1" x14ac:dyDescent="0.2">
      <c r="B1491" s="48"/>
      <c r="C1491" s="49"/>
      <c r="D1491" s="50"/>
      <c r="E1491" s="47"/>
      <c r="F1491" s="43"/>
      <c r="G1491" s="45"/>
      <c r="K1491" s="7" t="str">
        <f>IF(O1491="","",COUNT(O$3:O1491))</f>
        <v/>
      </c>
      <c r="L1491" s="7" t="str">
        <f>IF(B1491&lt;&gt;"",B1491,IF(OR(COUNTA($G$3:$G1491)&lt;COUNTA($G$3:$G$1048576),$G1491&lt;&gt;""),L1490,""))</f>
        <v/>
      </c>
      <c r="M1491" s="7" t="str">
        <f>IF(C1491&lt;&gt;"",C1491,IF(OR(COUNTA($G$3:$G1491)&lt;COUNTA($G$3:$G$1048576),$G1491&lt;&gt;""),M1490,""))</f>
        <v/>
      </c>
      <c r="N1491" s="7" t="str">
        <f>IF(D1491&lt;&gt;"",D1491,IF(OR(COUNTA($G$3:$G1491)&lt;COUNTA($G$3:$G$1048576),$G1491&lt;&gt;""),N1490,""))</f>
        <v/>
      </c>
      <c r="O1491" s="8" t="str">
        <f t="shared" si="161"/>
        <v/>
      </c>
      <c r="P1491" s="10" t="str">
        <f>IFERROR(IF(O1491="",IF(COUNT(S$3:S$1048576)=COUNT(S$3:S1491),IF(S1491="","",INDEX(O$3:O1491,MATCH(MAX(K$3:K1491),K$3:K1491,0),0)),INDEX(O$3:O1491,MATCH(MAX(K$3:K1491),K$3:K1491,0),0)),O1491),"")</f>
        <v/>
      </c>
      <c r="Q1491" s="9" t="str">
        <f>IF(R1491="","",COUNT(R$3:R1491))</f>
        <v/>
      </c>
      <c r="R1491" s="7" t="str">
        <f t="shared" si="162"/>
        <v/>
      </c>
      <c r="S1491" s="11" t="str">
        <f>IFERROR(IF(COUNTA($E1491:$G1491)=0,"",IF(AND(R1491="",$O1491=INDEX(O$3:O1491,MATCH(MAX(Q$3:Q1491),Q$3:Q1491,0),0)),INDEX(R$3:R1491,MATCH(MAX(Q$3:Q1491),Q$3:Q1491,0),0),R1491)),"")</f>
        <v/>
      </c>
      <c r="T1491" s="7" t="str">
        <f>IF(U1491="","",COUNT(U$3:U1491))</f>
        <v/>
      </c>
      <c r="U1491" s="7" t="str">
        <f t="shared" si="164"/>
        <v/>
      </c>
      <c r="V1491" s="11" t="str">
        <f>IFERROR(IF(S1491="","",IF(U1491="",IF(AND(E1491="",F1491="",G1491&lt;&gt;"",$O1491=INDEX(O$3:O1491,MATCH(MAX(T$3:T1491),T$3:T1491,0),0)),INDEX(U$3:U1491,MATCH(MAX(T$3:T1491),T$3:T1491,0),0),IF(AND(S1491&lt;&gt;"",U1491=""),0,"")),U1491)),"")</f>
        <v/>
      </c>
      <c r="W1491" s="13" t="str">
        <f t="shared" si="165"/>
        <v/>
      </c>
      <c r="X1491" s="52" t="str">
        <f t="shared" si="163"/>
        <v/>
      </c>
      <c r="Y1491" s="52" t="str">
        <f t="shared" si="166"/>
        <v/>
      </c>
      <c r="Z1491" s="79" t="str">
        <f t="shared" si="167"/>
        <v/>
      </c>
    </row>
    <row r="1492" spans="2:26" ht="35.1" customHeight="1" x14ac:dyDescent="0.2">
      <c r="B1492" s="48"/>
      <c r="C1492" s="49"/>
      <c r="D1492" s="50"/>
      <c r="E1492" s="47"/>
      <c r="F1492" s="43"/>
      <c r="G1492" s="45"/>
      <c r="K1492" s="7" t="str">
        <f>IF(O1492="","",COUNT(O$3:O1492))</f>
        <v/>
      </c>
      <c r="L1492" s="7" t="str">
        <f>IF(B1492&lt;&gt;"",B1492,IF(OR(COUNTA($G$3:$G1492)&lt;COUNTA($G$3:$G$1048576),$G1492&lt;&gt;""),L1491,""))</f>
        <v/>
      </c>
      <c r="M1492" s="7" t="str">
        <f>IF(C1492&lt;&gt;"",C1492,IF(OR(COUNTA($G$3:$G1492)&lt;COUNTA($G$3:$G$1048576),$G1492&lt;&gt;""),M1491,""))</f>
        <v/>
      </c>
      <c r="N1492" s="7" t="str">
        <f>IF(D1492&lt;&gt;"",D1492,IF(OR(COUNTA($G$3:$G1492)&lt;COUNTA($G$3:$G$1048576),$G1492&lt;&gt;""),N1491,""))</f>
        <v/>
      </c>
      <c r="O1492" s="8" t="str">
        <f t="shared" si="161"/>
        <v/>
      </c>
      <c r="P1492" s="10" t="str">
        <f>IFERROR(IF(O1492="",IF(COUNT(S$3:S$1048576)=COUNT(S$3:S1492),IF(S1492="","",INDEX(O$3:O1492,MATCH(MAX(K$3:K1492),K$3:K1492,0),0)),INDEX(O$3:O1492,MATCH(MAX(K$3:K1492),K$3:K1492,0),0)),O1492),"")</f>
        <v/>
      </c>
      <c r="Q1492" s="9" t="str">
        <f>IF(R1492="","",COUNT(R$3:R1492))</f>
        <v/>
      </c>
      <c r="R1492" s="7" t="str">
        <f t="shared" si="162"/>
        <v/>
      </c>
      <c r="S1492" s="11" t="str">
        <f>IFERROR(IF(COUNTA($E1492:$G1492)=0,"",IF(AND(R1492="",$O1492=INDEX(O$3:O1492,MATCH(MAX(Q$3:Q1492),Q$3:Q1492,0),0)),INDEX(R$3:R1492,MATCH(MAX(Q$3:Q1492),Q$3:Q1492,0),0),R1492)),"")</f>
        <v/>
      </c>
      <c r="T1492" s="7" t="str">
        <f>IF(U1492="","",COUNT(U$3:U1492))</f>
        <v/>
      </c>
      <c r="U1492" s="7" t="str">
        <f t="shared" si="164"/>
        <v/>
      </c>
      <c r="V1492" s="11" t="str">
        <f>IFERROR(IF(S1492="","",IF(U1492="",IF(AND(E1492="",F1492="",G1492&lt;&gt;"",$O1492=INDEX(O$3:O1492,MATCH(MAX(T$3:T1492),T$3:T1492,0),0)),INDEX(U$3:U1492,MATCH(MAX(T$3:T1492),T$3:T1492,0),0),IF(AND(S1492&lt;&gt;"",U1492=""),0,"")),U1492)),"")</f>
        <v/>
      </c>
      <c r="W1492" s="13" t="str">
        <f t="shared" si="165"/>
        <v/>
      </c>
      <c r="X1492" s="52" t="str">
        <f t="shared" si="163"/>
        <v/>
      </c>
      <c r="Y1492" s="52" t="str">
        <f t="shared" si="166"/>
        <v/>
      </c>
      <c r="Z1492" s="79" t="str">
        <f t="shared" si="167"/>
        <v/>
      </c>
    </row>
    <row r="1493" spans="2:26" ht="35.1" customHeight="1" x14ac:dyDescent="0.2">
      <c r="B1493" s="48"/>
      <c r="C1493" s="49"/>
      <c r="D1493" s="50"/>
      <c r="E1493" s="47"/>
      <c r="F1493" s="43"/>
      <c r="G1493" s="45"/>
      <c r="K1493" s="7" t="str">
        <f>IF(O1493="","",COUNT(O$3:O1493))</f>
        <v/>
      </c>
      <c r="L1493" s="7" t="str">
        <f>IF(B1493&lt;&gt;"",B1493,IF(OR(COUNTA($G$3:$G1493)&lt;COUNTA($G$3:$G$1048576),$G1493&lt;&gt;""),L1492,""))</f>
        <v/>
      </c>
      <c r="M1493" s="7" t="str">
        <f>IF(C1493&lt;&gt;"",C1493,IF(OR(COUNTA($G$3:$G1493)&lt;COUNTA($G$3:$G$1048576),$G1493&lt;&gt;""),M1492,""))</f>
        <v/>
      </c>
      <c r="N1493" s="7" t="str">
        <f>IF(D1493&lt;&gt;"",D1493,IF(OR(COUNTA($G$3:$G1493)&lt;COUNTA($G$3:$G$1048576),$G1493&lt;&gt;""),N1492,""))</f>
        <v/>
      </c>
      <c r="O1493" s="8" t="str">
        <f t="shared" si="161"/>
        <v/>
      </c>
      <c r="P1493" s="10" t="str">
        <f>IFERROR(IF(O1493="",IF(COUNT(S$3:S$1048576)=COUNT(S$3:S1493),IF(S1493="","",INDEX(O$3:O1493,MATCH(MAX(K$3:K1493),K$3:K1493,0),0)),INDEX(O$3:O1493,MATCH(MAX(K$3:K1493),K$3:K1493,0),0)),O1493),"")</f>
        <v/>
      </c>
      <c r="Q1493" s="9" t="str">
        <f>IF(R1493="","",COUNT(R$3:R1493))</f>
        <v/>
      </c>
      <c r="R1493" s="7" t="str">
        <f t="shared" si="162"/>
        <v/>
      </c>
      <c r="S1493" s="11" t="str">
        <f>IFERROR(IF(COUNTA($E1493:$G1493)=0,"",IF(AND(R1493="",$O1493=INDEX(O$3:O1493,MATCH(MAX(Q$3:Q1493),Q$3:Q1493,0),0)),INDEX(R$3:R1493,MATCH(MAX(Q$3:Q1493),Q$3:Q1493,0),0),R1493)),"")</f>
        <v/>
      </c>
      <c r="T1493" s="7" t="str">
        <f>IF(U1493="","",COUNT(U$3:U1493))</f>
        <v/>
      </c>
      <c r="U1493" s="7" t="str">
        <f t="shared" si="164"/>
        <v/>
      </c>
      <c r="V1493" s="11" t="str">
        <f>IFERROR(IF(S1493="","",IF(U1493="",IF(AND(E1493="",F1493="",G1493&lt;&gt;"",$O1493=INDEX(O$3:O1493,MATCH(MAX(T$3:T1493),T$3:T1493,0),0)),INDEX(U$3:U1493,MATCH(MAX(T$3:T1493),T$3:T1493,0),0),IF(AND(S1493&lt;&gt;"",U1493=""),0,"")),U1493)),"")</f>
        <v/>
      </c>
      <c r="W1493" s="13" t="str">
        <f t="shared" si="165"/>
        <v/>
      </c>
      <c r="X1493" s="52" t="str">
        <f t="shared" si="163"/>
        <v/>
      </c>
      <c r="Y1493" s="52" t="str">
        <f t="shared" si="166"/>
        <v/>
      </c>
      <c r="Z1493" s="79" t="str">
        <f t="shared" si="167"/>
        <v/>
      </c>
    </row>
    <row r="1494" spans="2:26" ht="35.1" customHeight="1" x14ac:dyDescent="0.2">
      <c r="B1494" s="48"/>
      <c r="C1494" s="49"/>
      <c r="D1494" s="50"/>
      <c r="E1494" s="47"/>
      <c r="F1494" s="43"/>
      <c r="G1494" s="45"/>
      <c r="K1494" s="7" t="str">
        <f>IF(O1494="","",COUNT(O$3:O1494))</f>
        <v/>
      </c>
      <c r="L1494" s="7" t="str">
        <f>IF(B1494&lt;&gt;"",B1494,IF(OR(COUNTA($G$3:$G1494)&lt;COUNTA($G$3:$G$1048576),$G1494&lt;&gt;""),L1493,""))</f>
        <v/>
      </c>
      <c r="M1494" s="7" t="str">
        <f>IF(C1494&lt;&gt;"",C1494,IF(OR(COUNTA($G$3:$G1494)&lt;COUNTA($G$3:$G$1048576),$G1494&lt;&gt;""),M1493,""))</f>
        <v/>
      </c>
      <c r="N1494" s="7" t="str">
        <f>IF(D1494&lt;&gt;"",D1494,IF(OR(COUNTA($G$3:$G1494)&lt;COUNTA($G$3:$G$1048576),$G1494&lt;&gt;""),N1493,""))</f>
        <v/>
      </c>
      <c r="O1494" s="8" t="str">
        <f t="shared" si="161"/>
        <v/>
      </c>
      <c r="P1494" s="10" t="str">
        <f>IFERROR(IF(O1494="",IF(COUNT(S$3:S$1048576)=COUNT(S$3:S1494),IF(S1494="","",INDEX(O$3:O1494,MATCH(MAX(K$3:K1494),K$3:K1494,0),0)),INDEX(O$3:O1494,MATCH(MAX(K$3:K1494),K$3:K1494,0),0)),O1494),"")</f>
        <v/>
      </c>
      <c r="Q1494" s="9" t="str">
        <f>IF(R1494="","",COUNT(R$3:R1494))</f>
        <v/>
      </c>
      <c r="R1494" s="7" t="str">
        <f t="shared" si="162"/>
        <v/>
      </c>
      <c r="S1494" s="11" t="str">
        <f>IFERROR(IF(COUNTA($E1494:$G1494)=0,"",IF(AND(R1494="",$O1494=INDEX(O$3:O1494,MATCH(MAX(Q$3:Q1494),Q$3:Q1494,0),0)),INDEX(R$3:R1494,MATCH(MAX(Q$3:Q1494),Q$3:Q1494,0),0),R1494)),"")</f>
        <v/>
      </c>
      <c r="T1494" s="7" t="str">
        <f>IF(U1494="","",COUNT(U$3:U1494))</f>
        <v/>
      </c>
      <c r="U1494" s="7" t="str">
        <f t="shared" si="164"/>
        <v/>
      </c>
      <c r="V1494" s="11" t="str">
        <f>IFERROR(IF(S1494="","",IF(U1494="",IF(AND(E1494="",F1494="",G1494&lt;&gt;"",$O1494=INDEX(O$3:O1494,MATCH(MAX(T$3:T1494),T$3:T1494,0),0)),INDEX(U$3:U1494,MATCH(MAX(T$3:T1494),T$3:T1494,0),0),IF(AND(S1494&lt;&gt;"",U1494=""),0,"")),U1494)),"")</f>
        <v/>
      </c>
      <c r="W1494" s="13" t="str">
        <f t="shared" si="165"/>
        <v/>
      </c>
      <c r="X1494" s="52" t="str">
        <f t="shared" si="163"/>
        <v/>
      </c>
      <c r="Y1494" s="52" t="str">
        <f t="shared" si="166"/>
        <v/>
      </c>
      <c r="Z1494" s="79" t="str">
        <f t="shared" si="167"/>
        <v/>
      </c>
    </row>
    <row r="1495" spans="2:26" ht="35.1" customHeight="1" x14ac:dyDescent="0.2">
      <c r="B1495" s="48"/>
      <c r="C1495" s="49"/>
      <c r="D1495" s="50"/>
      <c r="E1495" s="47"/>
      <c r="F1495" s="43"/>
      <c r="G1495" s="45"/>
      <c r="K1495" s="7" t="str">
        <f>IF(O1495="","",COUNT(O$3:O1495))</f>
        <v/>
      </c>
      <c r="L1495" s="7" t="str">
        <f>IF(B1495&lt;&gt;"",B1495,IF(OR(COUNTA($G$3:$G1495)&lt;COUNTA($G$3:$G$1048576),$G1495&lt;&gt;""),L1494,""))</f>
        <v/>
      </c>
      <c r="M1495" s="7" t="str">
        <f>IF(C1495&lt;&gt;"",C1495,IF(OR(COUNTA($G$3:$G1495)&lt;COUNTA($G$3:$G$1048576),$G1495&lt;&gt;""),M1494,""))</f>
        <v/>
      </c>
      <c r="N1495" s="7" t="str">
        <f>IF(D1495&lt;&gt;"",D1495,IF(OR(COUNTA($G$3:$G1495)&lt;COUNTA($G$3:$G$1048576),$G1495&lt;&gt;""),N1494,""))</f>
        <v/>
      </c>
      <c r="O1495" s="8" t="str">
        <f t="shared" si="161"/>
        <v/>
      </c>
      <c r="P1495" s="10" t="str">
        <f>IFERROR(IF(O1495="",IF(COUNT(S$3:S$1048576)=COUNT(S$3:S1495),IF(S1495="","",INDEX(O$3:O1495,MATCH(MAX(K$3:K1495),K$3:K1495,0),0)),INDEX(O$3:O1495,MATCH(MAX(K$3:K1495),K$3:K1495,0),0)),O1495),"")</f>
        <v/>
      </c>
      <c r="Q1495" s="9" t="str">
        <f>IF(R1495="","",COUNT(R$3:R1495))</f>
        <v/>
      </c>
      <c r="R1495" s="7" t="str">
        <f t="shared" si="162"/>
        <v/>
      </c>
      <c r="S1495" s="11" t="str">
        <f>IFERROR(IF(COUNTA($E1495:$G1495)=0,"",IF(AND(R1495="",$O1495=INDEX(O$3:O1495,MATCH(MAX(Q$3:Q1495),Q$3:Q1495,0),0)),INDEX(R$3:R1495,MATCH(MAX(Q$3:Q1495),Q$3:Q1495,0),0),R1495)),"")</f>
        <v/>
      </c>
      <c r="T1495" s="7" t="str">
        <f>IF(U1495="","",COUNT(U$3:U1495))</f>
        <v/>
      </c>
      <c r="U1495" s="7" t="str">
        <f t="shared" si="164"/>
        <v/>
      </c>
      <c r="V1495" s="11" t="str">
        <f>IFERROR(IF(S1495="","",IF(U1495="",IF(AND(E1495="",F1495="",G1495&lt;&gt;"",$O1495=INDEX(O$3:O1495,MATCH(MAX(T$3:T1495),T$3:T1495,0),0)),INDEX(U$3:U1495,MATCH(MAX(T$3:T1495),T$3:T1495,0),0),IF(AND(S1495&lt;&gt;"",U1495=""),0,"")),U1495)),"")</f>
        <v/>
      </c>
      <c r="W1495" s="13" t="str">
        <f t="shared" si="165"/>
        <v/>
      </c>
      <c r="X1495" s="52" t="str">
        <f t="shared" si="163"/>
        <v/>
      </c>
      <c r="Y1495" s="52" t="str">
        <f t="shared" si="166"/>
        <v/>
      </c>
      <c r="Z1495" s="79" t="str">
        <f t="shared" si="167"/>
        <v/>
      </c>
    </row>
    <row r="1496" spans="2:26" ht="35.1" customHeight="1" x14ac:dyDescent="0.2">
      <c r="B1496" s="48"/>
      <c r="C1496" s="49"/>
      <c r="D1496" s="50"/>
      <c r="E1496" s="47"/>
      <c r="F1496" s="43"/>
      <c r="G1496" s="45"/>
      <c r="K1496" s="7" t="str">
        <f>IF(O1496="","",COUNT(O$3:O1496))</f>
        <v/>
      </c>
      <c r="L1496" s="7" t="str">
        <f>IF(B1496&lt;&gt;"",B1496,IF(OR(COUNTA($G$3:$G1496)&lt;COUNTA($G$3:$G$1048576),$G1496&lt;&gt;""),L1495,""))</f>
        <v/>
      </c>
      <c r="M1496" s="7" t="str">
        <f>IF(C1496&lt;&gt;"",C1496,IF(OR(COUNTA($G$3:$G1496)&lt;COUNTA($G$3:$G$1048576),$G1496&lt;&gt;""),M1495,""))</f>
        <v/>
      </c>
      <c r="N1496" s="7" t="str">
        <f>IF(D1496&lt;&gt;"",D1496,IF(OR(COUNTA($G$3:$G1496)&lt;COUNTA($G$3:$G$1048576),$G1496&lt;&gt;""),N1495,""))</f>
        <v/>
      </c>
      <c r="O1496" s="8" t="str">
        <f t="shared" si="161"/>
        <v/>
      </c>
      <c r="P1496" s="10" t="str">
        <f>IFERROR(IF(O1496="",IF(COUNT(S$3:S$1048576)=COUNT(S$3:S1496),IF(S1496="","",INDEX(O$3:O1496,MATCH(MAX(K$3:K1496),K$3:K1496,0),0)),INDEX(O$3:O1496,MATCH(MAX(K$3:K1496),K$3:K1496,0),0)),O1496),"")</f>
        <v/>
      </c>
      <c r="Q1496" s="9" t="str">
        <f>IF(R1496="","",COUNT(R$3:R1496))</f>
        <v/>
      </c>
      <c r="R1496" s="7" t="str">
        <f t="shared" si="162"/>
        <v/>
      </c>
      <c r="S1496" s="11" t="str">
        <f>IFERROR(IF(COUNTA($E1496:$G1496)=0,"",IF(AND(R1496="",$O1496=INDEX(O$3:O1496,MATCH(MAX(Q$3:Q1496),Q$3:Q1496,0),0)),INDEX(R$3:R1496,MATCH(MAX(Q$3:Q1496),Q$3:Q1496,0),0),R1496)),"")</f>
        <v/>
      </c>
      <c r="T1496" s="7" t="str">
        <f>IF(U1496="","",COUNT(U$3:U1496))</f>
        <v/>
      </c>
      <c r="U1496" s="7" t="str">
        <f t="shared" si="164"/>
        <v/>
      </c>
      <c r="V1496" s="11" t="str">
        <f>IFERROR(IF(S1496="","",IF(U1496="",IF(AND(E1496="",F1496="",G1496&lt;&gt;"",$O1496=INDEX(O$3:O1496,MATCH(MAX(T$3:T1496),T$3:T1496,0),0)),INDEX(U$3:U1496,MATCH(MAX(T$3:T1496),T$3:T1496,0),0),IF(AND(S1496&lt;&gt;"",U1496=""),0,"")),U1496)),"")</f>
        <v/>
      </c>
      <c r="W1496" s="13" t="str">
        <f t="shared" si="165"/>
        <v/>
      </c>
      <c r="X1496" s="52" t="str">
        <f t="shared" si="163"/>
        <v/>
      </c>
      <c r="Y1496" s="52" t="str">
        <f t="shared" si="166"/>
        <v/>
      </c>
      <c r="Z1496" s="79" t="str">
        <f t="shared" si="167"/>
        <v/>
      </c>
    </row>
    <row r="1497" spans="2:26" ht="35.1" customHeight="1" x14ac:dyDescent="0.2">
      <c r="B1497" s="48"/>
      <c r="C1497" s="49"/>
      <c r="D1497" s="50"/>
      <c r="E1497" s="47"/>
      <c r="F1497" s="43"/>
      <c r="G1497" s="45"/>
      <c r="K1497" s="7" t="str">
        <f>IF(O1497="","",COUNT(O$3:O1497))</f>
        <v/>
      </c>
      <c r="L1497" s="7" t="str">
        <f>IF(B1497&lt;&gt;"",B1497,IF(OR(COUNTA($G$3:$G1497)&lt;COUNTA($G$3:$G$1048576),$G1497&lt;&gt;""),L1496,""))</f>
        <v/>
      </c>
      <c r="M1497" s="7" t="str">
        <f>IF(C1497&lt;&gt;"",C1497,IF(OR(COUNTA($G$3:$G1497)&lt;COUNTA($G$3:$G$1048576),$G1497&lt;&gt;""),M1496,""))</f>
        <v/>
      </c>
      <c r="N1497" s="7" t="str">
        <f>IF(D1497&lt;&gt;"",D1497,IF(OR(COUNTA($G$3:$G1497)&lt;COUNTA($G$3:$G$1048576),$G1497&lt;&gt;""),N1496,""))</f>
        <v/>
      </c>
      <c r="O1497" s="8" t="str">
        <f t="shared" si="161"/>
        <v/>
      </c>
      <c r="P1497" s="10" t="str">
        <f>IFERROR(IF(O1497="",IF(COUNT(S$3:S$1048576)=COUNT(S$3:S1497),IF(S1497="","",INDEX(O$3:O1497,MATCH(MAX(K$3:K1497),K$3:K1497,0),0)),INDEX(O$3:O1497,MATCH(MAX(K$3:K1497),K$3:K1497,0),0)),O1497),"")</f>
        <v/>
      </c>
      <c r="Q1497" s="9" t="str">
        <f>IF(R1497="","",COUNT(R$3:R1497))</f>
        <v/>
      </c>
      <c r="R1497" s="7" t="str">
        <f t="shared" si="162"/>
        <v/>
      </c>
      <c r="S1497" s="11" t="str">
        <f>IFERROR(IF(COUNTA($E1497:$G1497)=0,"",IF(AND(R1497="",$O1497=INDEX(O$3:O1497,MATCH(MAX(Q$3:Q1497),Q$3:Q1497,0),0)),INDEX(R$3:R1497,MATCH(MAX(Q$3:Q1497),Q$3:Q1497,0),0),R1497)),"")</f>
        <v/>
      </c>
      <c r="T1497" s="7" t="str">
        <f>IF(U1497="","",COUNT(U$3:U1497))</f>
        <v/>
      </c>
      <c r="U1497" s="7" t="str">
        <f t="shared" si="164"/>
        <v/>
      </c>
      <c r="V1497" s="11" t="str">
        <f>IFERROR(IF(S1497="","",IF(U1497="",IF(AND(E1497="",F1497="",G1497&lt;&gt;"",$O1497=INDEX(O$3:O1497,MATCH(MAX(T$3:T1497),T$3:T1497,0),0)),INDEX(U$3:U1497,MATCH(MAX(T$3:T1497),T$3:T1497,0),0),IF(AND(S1497&lt;&gt;"",U1497=""),0,"")),U1497)),"")</f>
        <v/>
      </c>
      <c r="W1497" s="13" t="str">
        <f t="shared" si="165"/>
        <v/>
      </c>
      <c r="X1497" s="52" t="str">
        <f t="shared" si="163"/>
        <v/>
      </c>
      <c r="Y1497" s="52" t="str">
        <f t="shared" si="166"/>
        <v/>
      </c>
      <c r="Z1497" s="79" t="str">
        <f t="shared" si="167"/>
        <v/>
      </c>
    </row>
    <row r="1498" spans="2:26" ht="35.1" customHeight="1" x14ac:dyDescent="0.2">
      <c r="B1498" s="48"/>
      <c r="C1498" s="49"/>
      <c r="D1498" s="50"/>
      <c r="E1498" s="47"/>
      <c r="F1498" s="43"/>
      <c r="G1498" s="45"/>
      <c r="K1498" s="7" t="str">
        <f>IF(O1498="","",COUNT(O$3:O1498))</f>
        <v/>
      </c>
      <c r="L1498" s="7" t="str">
        <f>IF(B1498&lt;&gt;"",B1498,IF(OR(COUNTA($G$3:$G1498)&lt;COUNTA($G$3:$G$1048576),$G1498&lt;&gt;""),L1497,""))</f>
        <v/>
      </c>
      <c r="M1498" s="7" t="str">
        <f>IF(C1498&lt;&gt;"",C1498,IF(OR(COUNTA($G$3:$G1498)&lt;COUNTA($G$3:$G$1048576),$G1498&lt;&gt;""),M1497,""))</f>
        <v/>
      </c>
      <c r="N1498" s="7" t="str">
        <f>IF(D1498&lt;&gt;"",D1498,IF(OR(COUNTA($G$3:$G1498)&lt;COUNTA($G$3:$G$1048576),$G1498&lt;&gt;""),N1497,""))</f>
        <v/>
      </c>
      <c r="O1498" s="8" t="str">
        <f t="shared" si="161"/>
        <v/>
      </c>
      <c r="P1498" s="10" t="str">
        <f>IFERROR(IF(O1498="",IF(COUNT(S$3:S$1048576)=COUNT(S$3:S1498),IF(S1498="","",INDEX(O$3:O1498,MATCH(MAX(K$3:K1498),K$3:K1498,0),0)),INDEX(O$3:O1498,MATCH(MAX(K$3:K1498),K$3:K1498,0),0)),O1498),"")</f>
        <v/>
      </c>
      <c r="Q1498" s="9" t="str">
        <f>IF(R1498="","",COUNT(R$3:R1498))</f>
        <v/>
      </c>
      <c r="R1498" s="7" t="str">
        <f t="shared" si="162"/>
        <v/>
      </c>
      <c r="S1498" s="11" t="str">
        <f>IFERROR(IF(COUNTA($E1498:$G1498)=0,"",IF(AND(R1498="",$O1498=INDEX(O$3:O1498,MATCH(MAX(Q$3:Q1498),Q$3:Q1498,0),0)),INDEX(R$3:R1498,MATCH(MAX(Q$3:Q1498),Q$3:Q1498,0),0),R1498)),"")</f>
        <v/>
      </c>
      <c r="T1498" s="7" t="str">
        <f>IF(U1498="","",COUNT(U$3:U1498))</f>
        <v/>
      </c>
      <c r="U1498" s="7" t="str">
        <f t="shared" si="164"/>
        <v/>
      </c>
      <c r="V1498" s="11" t="str">
        <f>IFERROR(IF(S1498="","",IF(U1498="",IF(AND(E1498="",F1498="",G1498&lt;&gt;"",$O1498=INDEX(O$3:O1498,MATCH(MAX(T$3:T1498),T$3:T1498,0),0)),INDEX(U$3:U1498,MATCH(MAX(T$3:T1498),T$3:T1498,0),0),IF(AND(S1498&lt;&gt;"",U1498=""),0,"")),U1498)),"")</f>
        <v/>
      </c>
      <c r="W1498" s="13" t="str">
        <f t="shared" si="165"/>
        <v/>
      </c>
      <c r="X1498" s="52" t="str">
        <f t="shared" si="163"/>
        <v/>
      </c>
      <c r="Y1498" s="52" t="str">
        <f t="shared" si="166"/>
        <v/>
      </c>
      <c r="Z1498" s="79" t="str">
        <f t="shared" si="167"/>
        <v/>
      </c>
    </row>
    <row r="1499" spans="2:26" ht="35.1" customHeight="1" x14ac:dyDescent="0.2">
      <c r="B1499" s="48"/>
      <c r="C1499" s="49"/>
      <c r="D1499" s="50"/>
      <c r="E1499" s="47"/>
      <c r="F1499" s="43"/>
      <c r="G1499" s="45"/>
      <c r="K1499" s="7" t="str">
        <f>IF(O1499="","",COUNT(O$3:O1499))</f>
        <v/>
      </c>
      <c r="L1499" s="7" t="str">
        <f>IF(B1499&lt;&gt;"",B1499,IF(OR(COUNTA($G$3:$G1499)&lt;COUNTA($G$3:$G$1048576),$G1499&lt;&gt;""),L1498,""))</f>
        <v/>
      </c>
      <c r="M1499" s="7" t="str">
        <f>IF(C1499&lt;&gt;"",C1499,IF(OR(COUNTA($G$3:$G1499)&lt;COUNTA($G$3:$G$1048576),$G1499&lt;&gt;""),M1498,""))</f>
        <v/>
      </c>
      <c r="N1499" s="7" t="str">
        <f>IF(D1499&lt;&gt;"",D1499,IF(OR(COUNTA($G$3:$G1499)&lt;COUNTA($G$3:$G$1048576),$G1499&lt;&gt;""),N1498,""))</f>
        <v/>
      </c>
      <c r="O1499" s="8" t="str">
        <f t="shared" si="161"/>
        <v/>
      </c>
      <c r="P1499" s="10" t="str">
        <f>IFERROR(IF(O1499="",IF(COUNT(S$3:S$1048576)=COUNT(S$3:S1499),IF(S1499="","",INDEX(O$3:O1499,MATCH(MAX(K$3:K1499),K$3:K1499,0),0)),INDEX(O$3:O1499,MATCH(MAX(K$3:K1499),K$3:K1499,0),0)),O1499),"")</f>
        <v/>
      </c>
      <c r="Q1499" s="9" t="str">
        <f>IF(R1499="","",COUNT(R$3:R1499))</f>
        <v/>
      </c>
      <c r="R1499" s="7" t="str">
        <f t="shared" si="162"/>
        <v/>
      </c>
      <c r="S1499" s="11" t="str">
        <f>IFERROR(IF(COUNTA($E1499:$G1499)=0,"",IF(AND(R1499="",$O1499=INDEX(O$3:O1499,MATCH(MAX(Q$3:Q1499),Q$3:Q1499,0),0)),INDEX(R$3:R1499,MATCH(MAX(Q$3:Q1499),Q$3:Q1499,0),0),R1499)),"")</f>
        <v/>
      </c>
      <c r="T1499" s="7" t="str">
        <f>IF(U1499="","",COUNT(U$3:U1499))</f>
        <v/>
      </c>
      <c r="U1499" s="7" t="str">
        <f t="shared" si="164"/>
        <v/>
      </c>
      <c r="V1499" s="11" t="str">
        <f>IFERROR(IF(S1499="","",IF(U1499="",IF(AND(E1499="",F1499="",G1499&lt;&gt;"",$O1499=INDEX(O$3:O1499,MATCH(MAX(T$3:T1499),T$3:T1499,0),0)),INDEX(U$3:U1499,MATCH(MAX(T$3:T1499),T$3:T1499,0),0),IF(AND(S1499&lt;&gt;"",U1499=""),0,"")),U1499)),"")</f>
        <v/>
      </c>
      <c r="W1499" s="13" t="str">
        <f t="shared" si="165"/>
        <v/>
      </c>
      <c r="X1499" s="52" t="str">
        <f t="shared" si="163"/>
        <v/>
      </c>
      <c r="Y1499" s="52" t="str">
        <f t="shared" si="166"/>
        <v/>
      </c>
      <c r="Z1499" s="79" t="str">
        <f t="shared" si="167"/>
        <v/>
      </c>
    </row>
    <row r="1500" spans="2:26" ht="35.1" customHeight="1" x14ac:dyDescent="0.2">
      <c r="B1500" s="48"/>
      <c r="C1500" s="49"/>
      <c r="D1500" s="50"/>
      <c r="E1500" s="47"/>
      <c r="F1500" s="43"/>
      <c r="G1500" s="45"/>
      <c r="K1500" s="7" t="str">
        <f>IF(O1500="","",COUNT(O$3:O1500))</f>
        <v/>
      </c>
      <c r="L1500" s="7" t="str">
        <f>IF(B1500&lt;&gt;"",B1500,IF(OR(COUNTA($G$3:$G1500)&lt;COUNTA($G$3:$G$1048576),$G1500&lt;&gt;""),L1499,""))</f>
        <v/>
      </c>
      <c r="M1500" s="7" t="str">
        <f>IF(C1500&lt;&gt;"",C1500,IF(OR(COUNTA($G$3:$G1500)&lt;COUNTA($G$3:$G$1048576),$G1500&lt;&gt;""),M1499,""))</f>
        <v/>
      </c>
      <c r="N1500" s="7" t="str">
        <f>IF(D1500&lt;&gt;"",D1500,IF(OR(COUNTA($G$3:$G1500)&lt;COUNTA($G$3:$G$1048576),$G1500&lt;&gt;""),N1499,""))</f>
        <v/>
      </c>
      <c r="O1500" s="8" t="str">
        <f t="shared" si="161"/>
        <v/>
      </c>
      <c r="P1500" s="10" t="str">
        <f>IFERROR(IF(O1500="",IF(COUNT(S$3:S$1048576)=COUNT(S$3:S1500),IF(S1500="","",INDEX(O$3:O1500,MATCH(MAX(K$3:K1500),K$3:K1500,0),0)),INDEX(O$3:O1500,MATCH(MAX(K$3:K1500),K$3:K1500,0),0)),O1500),"")</f>
        <v/>
      </c>
      <c r="Q1500" s="9" t="str">
        <f>IF(R1500="","",COUNT(R$3:R1500))</f>
        <v/>
      </c>
      <c r="R1500" s="7" t="str">
        <f t="shared" si="162"/>
        <v/>
      </c>
      <c r="S1500" s="11" t="str">
        <f>IFERROR(IF(COUNTA($E1500:$G1500)=0,"",IF(AND(R1500="",$O1500=INDEX(O$3:O1500,MATCH(MAX(Q$3:Q1500),Q$3:Q1500,0),0)),INDEX(R$3:R1500,MATCH(MAX(Q$3:Q1500),Q$3:Q1500,0),0),R1500)),"")</f>
        <v/>
      </c>
      <c r="T1500" s="7" t="str">
        <f>IF(U1500="","",COUNT(U$3:U1500))</f>
        <v/>
      </c>
      <c r="U1500" s="7" t="str">
        <f t="shared" si="164"/>
        <v/>
      </c>
      <c r="V1500" s="11" t="str">
        <f>IFERROR(IF(S1500="","",IF(U1500="",IF(AND(E1500="",F1500="",G1500&lt;&gt;"",$O1500=INDEX(O$3:O1500,MATCH(MAX(T$3:T1500),T$3:T1500,0),0)),INDEX(U$3:U1500,MATCH(MAX(T$3:T1500),T$3:T1500,0),0),IF(AND(S1500&lt;&gt;"",U1500=""),0,"")),U1500)),"")</f>
        <v/>
      </c>
      <c r="W1500" s="13" t="str">
        <f t="shared" si="165"/>
        <v/>
      </c>
      <c r="X1500" s="52" t="str">
        <f t="shared" si="163"/>
        <v/>
      </c>
      <c r="Y1500" s="52" t="str">
        <f t="shared" si="166"/>
        <v/>
      </c>
      <c r="Z1500" s="79" t="str">
        <f t="shared" si="167"/>
        <v/>
      </c>
    </row>
    <row r="1501" spans="2:26" ht="35.1" customHeight="1" x14ac:dyDescent="0.2">
      <c r="B1501" s="48"/>
      <c r="C1501" s="49"/>
      <c r="D1501" s="50"/>
      <c r="E1501" s="47"/>
      <c r="F1501" s="43"/>
      <c r="G1501" s="45"/>
      <c r="K1501" s="7" t="str">
        <f>IF(O1501="","",COUNT(O$3:O1501))</f>
        <v/>
      </c>
      <c r="L1501" s="7" t="str">
        <f>IF(B1501&lt;&gt;"",B1501,IF(OR(COUNTA($G$3:$G1501)&lt;COUNTA($G$3:$G$1048576),$G1501&lt;&gt;""),L1500,""))</f>
        <v/>
      </c>
      <c r="M1501" s="7" t="str">
        <f>IF(C1501&lt;&gt;"",C1501,IF(OR(COUNTA($G$3:$G1501)&lt;COUNTA($G$3:$G$1048576),$G1501&lt;&gt;""),M1500,""))</f>
        <v/>
      </c>
      <c r="N1501" s="7" t="str">
        <f>IF(D1501&lt;&gt;"",D1501,IF(OR(COUNTA($G$3:$G1501)&lt;COUNTA($G$3:$G$1048576),$G1501&lt;&gt;""),N1500,""))</f>
        <v/>
      </c>
      <c r="O1501" s="8" t="str">
        <f t="shared" si="161"/>
        <v/>
      </c>
      <c r="P1501" s="10" t="str">
        <f>IFERROR(IF(O1501="",IF(COUNT(S$3:S$1048576)=COUNT(S$3:S1501),IF(S1501="","",INDEX(O$3:O1501,MATCH(MAX(K$3:K1501),K$3:K1501,0),0)),INDEX(O$3:O1501,MATCH(MAX(K$3:K1501),K$3:K1501,0),0)),O1501),"")</f>
        <v/>
      </c>
      <c r="Q1501" s="9" t="str">
        <f>IF(R1501="","",COUNT(R$3:R1501))</f>
        <v/>
      </c>
      <c r="R1501" s="7" t="str">
        <f t="shared" si="162"/>
        <v/>
      </c>
      <c r="S1501" s="11" t="str">
        <f>IFERROR(IF(COUNTA($E1501:$G1501)=0,"",IF(AND(R1501="",$O1501=INDEX(O$3:O1501,MATCH(MAX(Q$3:Q1501),Q$3:Q1501,0),0)),INDEX(R$3:R1501,MATCH(MAX(Q$3:Q1501),Q$3:Q1501,0),0),R1501)),"")</f>
        <v/>
      </c>
      <c r="T1501" s="7" t="str">
        <f>IF(U1501="","",COUNT(U$3:U1501))</f>
        <v/>
      </c>
      <c r="U1501" s="7" t="str">
        <f t="shared" si="164"/>
        <v/>
      </c>
      <c r="V1501" s="11" t="str">
        <f>IFERROR(IF(S1501="","",IF(U1501="",IF(AND(E1501="",F1501="",G1501&lt;&gt;"",$O1501=INDEX(O$3:O1501,MATCH(MAX(T$3:T1501),T$3:T1501,0),0)),INDEX(U$3:U1501,MATCH(MAX(T$3:T1501),T$3:T1501,0),0),IF(AND(S1501&lt;&gt;"",U1501=""),0,"")),U1501)),"")</f>
        <v/>
      </c>
      <c r="W1501" s="13" t="str">
        <f t="shared" si="165"/>
        <v/>
      </c>
      <c r="X1501" s="52" t="str">
        <f t="shared" si="163"/>
        <v/>
      </c>
      <c r="Y1501" s="52" t="str">
        <f t="shared" si="166"/>
        <v/>
      </c>
      <c r="Z1501" s="79" t="str">
        <f t="shared" si="167"/>
        <v/>
      </c>
    </row>
    <row r="1502" spans="2:26" ht="35.1" customHeight="1" x14ac:dyDescent="0.2">
      <c r="B1502" s="48"/>
      <c r="C1502" s="49"/>
      <c r="D1502" s="50"/>
      <c r="E1502" s="47"/>
      <c r="F1502" s="43"/>
      <c r="G1502" s="45"/>
      <c r="K1502" s="7" t="str">
        <f>IF(O1502="","",COUNT(O$3:O1502))</f>
        <v/>
      </c>
      <c r="L1502" s="7" t="str">
        <f>IF(B1502&lt;&gt;"",B1502,IF(OR(COUNTA($G$3:$G1502)&lt;COUNTA($G$3:$G$1048576),$G1502&lt;&gt;""),L1501,""))</f>
        <v/>
      </c>
      <c r="M1502" s="7" t="str">
        <f>IF(C1502&lt;&gt;"",C1502,IF(OR(COUNTA($G$3:$G1502)&lt;COUNTA($G$3:$G$1048576),$G1502&lt;&gt;""),M1501,""))</f>
        <v/>
      </c>
      <c r="N1502" s="7" t="str">
        <f>IF(D1502&lt;&gt;"",D1502,IF(OR(COUNTA($G$3:$G1502)&lt;COUNTA($G$3:$G$1048576),$G1502&lt;&gt;""),N1501,""))</f>
        <v/>
      </c>
      <c r="O1502" s="8" t="str">
        <f t="shared" si="161"/>
        <v/>
      </c>
      <c r="P1502" s="10" t="str">
        <f>IFERROR(IF(O1502="",IF(COUNT(S$3:S$1048576)=COUNT(S$3:S1502),IF(S1502="","",INDEX(O$3:O1502,MATCH(MAX(K$3:K1502),K$3:K1502,0),0)),INDEX(O$3:O1502,MATCH(MAX(K$3:K1502),K$3:K1502,0),0)),O1502),"")</f>
        <v/>
      </c>
      <c r="Q1502" s="9" t="str">
        <f>IF(R1502="","",COUNT(R$3:R1502))</f>
        <v/>
      </c>
      <c r="R1502" s="7" t="str">
        <f t="shared" si="162"/>
        <v/>
      </c>
      <c r="S1502" s="11" t="str">
        <f>IFERROR(IF(COUNTA($E1502:$G1502)=0,"",IF(AND(R1502="",$O1502=INDEX(O$3:O1502,MATCH(MAX(Q$3:Q1502),Q$3:Q1502,0),0)),INDEX(R$3:R1502,MATCH(MAX(Q$3:Q1502),Q$3:Q1502,0),0),R1502)),"")</f>
        <v/>
      </c>
      <c r="T1502" s="7" t="str">
        <f>IF(U1502="","",COUNT(U$3:U1502))</f>
        <v/>
      </c>
      <c r="U1502" s="7" t="str">
        <f t="shared" si="164"/>
        <v/>
      </c>
      <c r="V1502" s="11" t="str">
        <f>IFERROR(IF(S1502="","",IF(U1502="",IF(AND(E1502="",F1502="",G1502&lt;&gt;"",$O1502=INDEX(O$3:O1502,MATCH(MAX(T$3:T1502),T$3:T1502,0),0)),INDEX(U$3:U1502,MATCH(MAX(T$3:T1502),T$3:T1502,0),0),IF(AND(S1502&lt;&gt;"",U1502=""),0,"")),U1502)),"")</f>
        <v/>
      </c>
      <c r="W1502" s="13" t="str">
        <f t="shared" si="165"/>
        <v/>
      </c>
      <c r="X1502" s="52" t="str">
        <f t="shared" si="163"/>
        <v/>
      </c>
      <c r="Y1502" s="52" t="str">
        <f t="shared" si="166"/>
        <v/>
      </c>
      <c r="Z1502" s="79" t="str">
        <f t="shared" si="167"/>
        <v/>
      </c>
    </row>
    <row r="1503" spans="2:26" ht="35.1" customHeight="1" x14ac:dyDescent="0.2">
      <c r="B1503" s="48"/>
      <c r="C1503" s="49"/>
      <c r="D1503" s="50"/>
      <c r="E1503" s="47"/>
      <c r="F1503" s="43"/>
      <c r="G1503" s="45"/>
      <c r="K1503" s="7" t="str">
        <f>IF(O1503="","",COUNT(O$3:O1503))</f>
        <v/>
      </c>
      <c r="L1503" s="7" t="str">
        <f>IF(B1503&lt;&gt;"",B1503,IF(OR(COUNTA($G$3:$G1503)&lt;COUNTA($G$3:$G$1048576),$G1503&lt;&gt;""),L1502,""))</f>
        <v/>
      </c>
      <c r="M1503" s="7" t="str">
        <f>IF(C1503&lt;&gt;"",C1503,IF(OR(COUNTA($G$3:$G1503)&lt;COUNTA($G$3:$G$1048576),$G1503&lt;&gt;""),M1502,""))</f>
        <v/>
      </c>
      <c r="N1503" s="7" t="str">
        <f>IF(D1503&lt;&gt;"",D1503,IF(OR(COUNTA($G$3:$G1503)&lt;COUNTA($G$3:$G$1048576),$G1503&lt;&gt;""),N1502,""))</f>
        <v/>
      </c>
      <c r="O1503" s="8" t="str">
        <f t="shared" si="161"/>
        <v/>
      </c>
      <c r="P1503" s="10" t="str">
        <f>IFERROR(IF(O1503="",IF(COUNT(S$3:S$1048576)=COUNT(S$3:S1503),IF(S1503="","",INDEX(O$3:O1503,MATCH(MAX(K$3:K1503),K$3:K1503,0),0)),INDEX(O$3:O1503,MATCH(MAX(K$3:K1503),K$3:K1503,0),0)),O1503),"")</f>
        <v/>
      </c>
      <c r="Q1503" s="9" t="str">
        <f>IF(R1503="","",COUNT(R$3:R1503))</f>
        <v/>
      </c>
      <c r="R1503" s="7" t="str">
        <f t="shared" si="162"/>
        <v/>
      </c>
      <c r="S1503" s="11" t="str">
        <f>IFERROR(IF(COUNTA($E1503:$G1503)=0,"",IF(AND(R1503="",$O1503=INDEX(O$3:O1503,MATCH(MAX(Q$3:Q1503),Q$3:Q1503,0),0)),INDEX(R$3:R1503,MATCH(MAX(Q$3:Q1503),Q$3:Q1503,0),0),R1503)),"")</f>
        <v/>
      </c>
      <c r="T1503" s="7" t="str">
        <f>IF(U1503="","",COUNT(U$3:U1503))</f>
        <v/>
      </c>
      <c r="U1503" s="7" t="str">
        <f t="shared" si="164"/>
        <v/>
      </c>
      <c r="V1503" s="11" t="str">
        <f>IFERROR(IF(S1503="","",IF(U1503="",IF(AND(E1503="",F1503="",G1503&lt;&gt;"",$O1503=INDEX(O$3:O1503,MATCH(MAX(T$3:T1503),T$3:T1503,0),0)),INDEX(U$3:U1503,MATCH(MAX(T$3:T1503),T$3:T1503,0),0),IF(AND(S1503&lt;&gt;"",U1503=""),0,"")),U1503)),"")</f>
        <v/>
      </c>
      <c r="W1503" s="13" t="str">
        <f t="shared" si="165"/>
        <v/>
      </c>
      <c r="X1503" s="52" t="str">
        <f t="shared" si="163"/>
        <v/>
      </c>
      <c r="Y1503" s="52" t="str">
        <f t="shared" si="166"/>
        <v/>
      </c>
      <c r="Z1503" s="79" t="str">
        <f t="shared" si="167"/>
        <v/>
      </c>
    </row>
    <row r="1504" spans="2:26" ht="35.1" customHeight="1" x14ac:dyDescent="0.2">
      <c r="B1504" s="48"/>
      <c r="C1504" s="49"/>
      <c r="D1504" s="50"/>
      <c r="E1504" s="47"/>
      <c r="F1504" s="43"/>
      <c r="G1504" s="45"/>
      <c r="K1504" s="7" t="str">
        <f>IF(O1504="","",COUNT(O$3:O1504))</f>
        <v/>
      </c>
      <c r="L1504" s="7" t="str">
        <f>IF(B1504&lt;&gt;"",B1504,IF(OR(COUNTA($G$3:$G1504)&lt;COUNTA($G$3:$G$1048576),$G1504&lt;&gt;""),L1503,""))</f>
        <v/>
      </c>
      <c r="M1504" s="7" t="str">
        <f>IF(C1504&lt;&gt;"",C1504,IF(OR(COUNTA($G$3:$G1504)&lt;COUNTA($G$3:$G$1048576),$G1504&lt;&gt;""),M1503,""))</f>
        <v/>
      </c>
      <c r="N1504" s="7" t="str">
        <f>IF(D1504&lt;&gt;"",D1504,IF(OR(COUNTA($G$3:$G1504)&lt;COUNTA($G$3:$G$1048576),$G1504&lt;&gt;""),N1503,""))</f>
        <v/>
      </c>
      <c r="O1504" s="8" t="str">
        <f t="shared" si="161"/>
        <v/>
      </c>
      <c r="P1504" s="10" t="str">
        <f>IFERROR(IF(O1504="",IF(COUNT(S$3:S$1048576)=COUNT(S$3:S1504),IF(S1504="","",INDEX(O$3:O1504,MATCH(MAX(K$3:K1504),K$3:K1504,0),0)),INDEX(O$3:O1504,MATCH(MAX(K$3:K1504),K$3:K1504,0),0)),O1504),"")</f>
        <v/>
      </c>
      <c r="Q1504" s="9" t="str">
        <f>IF(R1504="","",COUNT(R$3:R1504))</f>
        <v/>
      </c>
      <c r="R1504" s="7" t="str">
        <f t="shared" si="162"/>
        <v/>
      </c>
      <c r="S1504" s="11" t="str">
        <f>IFERROR(IF(COUNTA($E1504:$G1504)=0,"",IF(AND(R1504="",$O1504=INDEX(O$3:O1504,MATCH(MAX(Q$3:Q1504),Q$3:Q1504,0),0)),INDEX(R$3:R1504,MATCH(MAX(Q$3:Q1504),Q$3:Q1504,0),0),R1504)),"")</f>
        <v/>
      </c>
      <c r="T1504" s="7" t="str">
        <f>IF(U1504="","",COUNT(U$3:U1504))</f>
        <v/>
      </c>
      <c r="U1504" s="7" t="str">
        <f t="shared" si="164"/>
        <v/>
      </c>
      <c r="V1504" s="11" t="str">
        <f>IFERROR(IF(S1504="","",IF(U1504="",IF(AND(E1504="",F1504="",G1504&lt;&gt;"",$O1504=INDEX(O$3:O1504,MATCH(MAX(T$3:T1504),T$3:T1504,0),0)),INDEX(U$3:U1504,MATCH(MAX(T$3:T1504),T$3:T1504,0),0),IF(AND(S1504&lt;&gt;"",U1504=""),0,"")),U1504)),"")</f>
        <v/>
      </c>
      <c r="W1504" s="13" t="str">
        <f t="shared" si="165"/>
        <v/>
      </c>
      <c r="X1504" s="52" t="str">
        <f t="shared" si="163"/>
        <v/>
      </c>
      <c r="Y1504" s="52" t="str">
        <f t="shared" si="166"/>
        <v/>
      </c>
      <c r="Z1504" s="79" t="str">
        <f t="shared" si="167"/>
        <v/>
      </c>
    </row>
    <row r="1505" spans="2:26" ht="35.1" customHeight="1" x14ac:dyDescent="0.2">
      <c r="B1505" s="48"/>
      <c r="C1505" s="49"/>
      <c r="D1505" s="50"/>
      <c r="E1505" s="47"/>
      <c r="F1505" s="43"/>
      <c r="G1505" s="45"/>
      <c r="K1505" s="7" t="str">
        <f>IF(O1505="","",COUNT(O$3:O1505))</f>
        <v/>
      </c>
      <c r="L1505" s="7" t="str">
        <f>IF(B1505&lt;&gt;"",B1505,IF(OR(COUNTA($G$3:$G1505)&lt;COUNTA($G$3:$G$1048576),$G1505&lt;&gt;""),L1504,""))</f>
        <v/>
      </c>
      <c r="M1505" s="7" t="str">
        <f>IF(C1505&lt;&gt;"",C1505,IF(OR(COUNTA($G$3:$G1505)&lt;COUNTA($G$3:$G$1048576),$G1505&lt;&gt;""),M1504,""))</f>
        <v/>
      </c>
      <c r="N1505" s="7" t="str">
        <f>IF(D1505&lt;&gt;"",D1505,IF(OR(COUNTA($G$3:$G1505)&lt;COUNTA($G$3:$G$1048576),$G1505&lt;&gt;""),N1504,""))</f>
        <v/>
      </c>
      <c r="O1505" s="8" t="str">
        <f t="shared" si="161"/>
        <v/>
      </c>
      <c r="P1505" s="10" t="str">
        <f>IFERROR(IF(O1505="",IF(COUNT(S$3:S$1048576)=COUNT(S$3:S1505),IF(S1505="","",INDEX(O$3:O1505,MATCH(MAX(K$3:K1505),K$3:K1505,0),0)),INDEX(O$3:O1505,MATCH(MAX(K$3:K1505),K$3:K1505,0),0)),O1505),"")</f>
        <v/>
      </c>
      <c r="Q1505" s="9" t="str">
        <f>IF(R1505="","",COUNT(R$3:R1505))</f>
        <v/>
      </c>
      <c r="R1505" s="7" t="str">
        <f t="shared" si="162"/>
        <v/>
      </c>
      <c r="S1505" s="11" t="str">
        <f>IFERROR(IF(COUNTA($E1505:$G1505)=0,"",IF(AND(R1505="",$O1505=INDEX(O$3:O1505,MATCH(MAX(Q$3:Q1505),Q$3:Q1505,0),0)),INDEX(R$3:R1505,MATCH(MAX(Q$3:Q1505),Q$3:Q1505,0),0),R1505)),"")</f>
        <v/>
      </c>
      <c r="T1505" s="7" t="str">
        <f>IF(U1505="","",COUNT(U$3:U1505))</f>
        <v/>
      </c>
      <c r="U1505" s="7" t="str">
        <f t="shared" si="164"/>
        <v/>
      </c>
      <c r="V1505" s="11" t="str">
        <f>IFERROR(IF(S1505="","",IF(U1505="",IF(AND(E1505="",F1505="",G1505&lt;&gt;"",$O1505=INDEX(O$3:O1505,MATCH(MAX(T$3:T1505),T$3:T1505,0),0)),INDEX(U$3:U1505,MATCH(MAX(T$3:T1505),T$3:T1505,0),0),IF(AND(S1505&lt;&gt;"",U1505=""),0,"")),U1505)),"")</f>
        <v/>
      </c>
      <c r="W1505" s="13" t="str">
        <f t="shared" si="165"/>
        <v/>
      </c>
      <c r="X1505" s="52" t="str">
        <f t="shared" si="163"/>
        <v/>
      </c>
      <c r="Y1505" s="52" t="str">
        <f t="shared" si="166"/>
        <v/>
      </c>
      <c r="Z1505" s="79" t="str">
        <f t="shared" si="167"/>
        <v/>
      </c>
    </row>
    <row r="1506" spans="2:26" ht="35.1" customHeight="1" x14ac:dyDescent="0.2">
      <c r="B1506" s="48"/>
      <c r="C1506" s="49"/>
      <c r="D1506" s="50"/>
      <c r="E1506" s="47"/>
      <c r="F1506" s="43"/>
      <c r="G1506" s="45"/>
      <c r="K1506" s="7" t="str">
        <f>IF(O1506="","",COUNT(O$3:O1506))</f>
        <v/>
      </c>
      <c r="L1506" s="7" t="str">
        <f>IF(B1506&lt;&gt;"",B1506,IF(OR(COUNTA($G$3:$G1506)&lt;COUNTA($G$3:$G$1048576),$G1506&lt;&gt;""),L1505,""))</f>
        <v/>
      </c>
      <c r="M1506" s="7" t="str">
        <f>IF(C1506&lt;&gt;"",C1506,IF(OR(COUNTA($G$3:$G1506)&lt;COUNTA($G$3:$G$1048576),$G1506&lt;&gt;""),M1505,""))</f>
        <v/>
      </c>
      <c r="N1506" s="7" t="str">
        <f>IF(D1506&lt;&gt;"",D1506,IF(OR(COUNTA($G$3:$G1506)&lt;COUNTA($G$3:$G$1048576),$G1506&lt;&gt;""),N1505,""))</f>
        <v/>
      </c>
      <c r="O1506" s="8" t="str">
        <f t="shared" si="161"/>
        <v/>
      </c>
      <c r="P1506" s="10" t="str">
        <f>IFERROR(IF(O1506="",IF(COUNT(S$3:S$1048576)=COUNT(S$3:S1506),IF(S1506="","",INDEX(O$3:O1506,MATCH(MAX(K$3:K1506),K$3:K1506,0),0)),INDEX(O$3:O1506,MATCH(MAX(K$3:K1506),K$3:K1506,0),0)),O1506),"")</f>
        <v/>
      </c>
      <c r="Q1506" s="9" t="str">
        <f>IF(R1506="","",COUNT(R$3:R1506))</f>
        <v/>
      </c>
      <c r="R1506" s="7" t="str">
        <f t="shared" si="162"/>
        <v/>
      </c>
      <c r="S1506" s="11" t="str">
        <f>IFERROR(IF(COUNTA($E1506:$G1506)=0,"",IF(AND(R1506="",$O1506=INDEX(O$3:O1506,MATCH(MAX(Q$3:Q1506),Q$3:Q1506,0),0)),INDEX(R$3:R1506,MATCH(MAX(Q$3:Q1506),Q$3:Q1506,0),0),R1506)),"")</f>
        <v/>
      </c>
      <c r="T1506" s="7" t="str">
        <f>IF(U1506="","",COUNT(U$3:U1506))</f>
        <v/>
      </c>
      <c r="U1506" s="7" t="str">
        <f t="shared" si="164"/>
        <v/>
      </c>
      <c r="V1506" s="11" t="str">
        <f>IFERROR(IF(S1506="","",IF(U1506="",IF(AND(E1506="",F1506="",G1506&lt;&gt;"",$O1506=INDEX(O$3:O1506,MATCH(MAX(T$3:T1506),T$3:T1506,0),0)),INDEX(U$3:U1506,MATCH(MAX(T$3:T1506),T$3:T1506,0),0),IF(AND(S1506&lt;&gt;"",U1506=""),0,"")),U1506)),"")</f>
        <v/>
      </c>
      <c r="W1506" s="13" t="str">
        <f t="shared" si="165"/>
        <v/>
      </c>
      <c r="X1506" s="52" t="str">
        <f t="shared" si="163"/>
        <v/>
      </c>
      <c r="Y1506" s="52" t="str">
        <f t="shared" si="166"/>
        <v/>
      </c>
      <c r="Z1506" s="79" t="str">
        <f t="shared" si="167"/>
        <v/>
      </c>
    </row>
    <row r="1507" spans="2:26" ht="35.1" customHeight="1" x14ac:dyDescent="0.2">
      <c r="B1507" s="48"/>
      <c r="C1507" s="49"/>
      <c r="D1507" s="50"/>
      <c r="E1507" s="47"/>
      <c r="F1507" s="43"/>
      <c r="G1507" s="45"/>
      <c r="K1507" s="7" t="str">
        <f>IF(O1507="","",COUNT(O$3:O1507))</f>
        <v/>
      </c>
      <c r="L1507" s="7" t="str">
        <f>IF(B1507&lt;&gt;"",B1507,IF(OR(COUNTA($G$3:$G1507)&lt;COUNTA($G$3:$G$1048576),$G1507&lt;&gt;""),L1506,""))</f>
        <v/>
      </c>
      <c r="M1507" s="7" t="str">
        <f>IF(C1507&lt;&gt;"",C1507,IF(OR(COUNTA($G$3:$G1507)&lt;COUNTA($G$3:$G$1048576),$G1507&lt;&gt;""),M1506,""))</f>
        <v/>
      </c>
      <c r="N1507" s="7" t="str">
        <f>IF(D1507&lt;&gt;"",D1507,IF(OR(COUNTA($G$3:$G1507)&lt;COUNTA($G$3:$G$1048576),$G1507&lt;&gt;""),N1506,""))</f>
        <v/>
      </c>
      <c r="O1507" s="8" t="str">
        <f t="shared" si="161"/>
        <v/>
      </c>
      <c r="P1507" s="10" t="str">
        <f>IFERROR(IF(O1507="",IF(COUNT(S$3:S$1048576)=COUNT(S$3:S1507),IF(S1507="","",INDEX(O$3:O1507,MATCH(MAX(K$3:K1507),K$3:K1507,0),0)),INDEX(O$3:O1507,MATCH(MAX(K$3:K1507),K$3:K1507,0),0)),O1507),"")</f>
        <v/>
      </c>
      <c r="Q1507" s="9" t="str">
        <f>IF(R1507="","",COUNT(R$3:R1507))</f>
        <v/>
      </c>
      <c r="R1507" s="7" t="str">
        <f t="shared" si="162"/>
        <v/>
      </c>
      <c r="S1507" s="11" t="str">
        <f>IFERROR(IF(COUNTA($E1507:$G1507)=0,"",IF(AND(R1507="",$O1507=INDEX(O$3:O1507,MATCH(MAX(Q$3:Q1507),Q$3:Q1507,0),0)),INDEX(R$3:R1507,MATCH(MAX(Q$3:Q1507),Q$3:Q1507,0),0),R1507)),"")</f>
        <v/>
      </c>
      <c r="T1507" s="7" t="str">
        <f>IF(U1507="","",COUNT(U$3:U1507))</f>
        <v/>
      </c>
      <c r="U1507" s="7" t="str">
        <f t="shared" si="164"/>
        <v/>
      </c>
      <c r="V1507" s="11" t="str">
        <f>IFERROR(IF(S1507="","",IF(U1507="",IF(AND(E1507="",F1507="",G1507&lt;&gt;"",$O1507=INDEX(O$3:O1507,MATCH(MAX(T$3:T1507),T$3:T1507,0),0)),INDEX(U$3:U1507,MATCH(MAX(T$3:T1507),T$3:T1507,0),0),IF(AND(S1507&lt;&gt;"",U1507=""),0,"")),U1507)),"")</f>
        <v/>
      </c>
      <c r="W1507" s="13" t="str">
        <f t="shared" si="165"/>
        <v/>
      </c>
      <c r="X1507" s="52" t="str">
        <f t="shared" si="163"/>
        <v/>
      </c>
      <c r="Y1507" s="52" t="str">
        <f t="shared" si="166"/>
        <v/>
      </c>
      <c r="Z1507" s="79" t="str">
        <f t="shared" si="167"/>
        <v/>
      </c>
    </row>
    <row r="1508" spans="2:26" ht="35.1" customHeight="1" x14ac:dyDescent="0.2">
      <c r="B1508" s="48"/>
      <c r="C1508" s="49"/>
      <c r="D1508" s="50"/>
      <c r="E1508" s="47"/>
      <c r="F1508" s="43"/>
      <c r="G1508" s="45"/>
      <c r="K1508" s="7" t="str">
        <f>IF(O1508="","",COUNT(O$3:O1508))</f>
        <v/>
      </c>
      <c r="L1508" s="7" t="str">
        <f>IF(B1508&lt;&gt;"",B1508,IF(OR(COUNTA($G$3:$G1508)&lt;COUNTA($G$3:$G$1048576),$G1508&lt;&gt;""),L1507,""))</f>
        <v/>
      </c>
      <c r="M1508" s="7" t="str">
        <f>IF(C1508&lt;&gt;"",C1508,IF(OR(COUNTA($G$3:$G1508)&lt;COUNTA($G$3:$G$1048576),$G1508&lt;&gt;""),M1507,""))</f>
        <v/>
      </c>
      <c r="N1508" s="7" t="str">
        <f>IF(D1508&lt;&gt;"",D1508,IF(OR(COUNTA($G$3:$G1508)&lt;COUNTA($G$3:$G$1048576),$G1508&lt;&gt;""),N1507,""))</f>
        <v/>
      </c>
      <c r="O1508" s="8" t="str">
        <f t="shared" si="161"/>
        <v/>
      </c>
      <c r="P1508" s="10" t="str">
        <f>IFERROR(IF(O1508="",IF(COUNT(S$3:S$1048576)=COUNT(S$3:S1508),IF(S1508="","",INDEX(O$3:O1508,MATCH(MAX(K$3:K1508),K$3:K1508,0),0)),INDEX(O$3:O1508,MATCH(MAX(K$3:K1508),K$3:K1508,0),0)),O1508),"")</f>
        <v/>
      </c>
      <c r="Q1508" s="9" t="str">
        <f>IF(R1508="","",COUNT(R$3:R1508))</f>
        <v/>
      </c>
      <c r="R1508" s="7" t="str">
        <f t="shared" si="162"/>
        <v/>
      </c>
      <c r="S1508" s="11" t="str">
        <f>IFERROR(IF(COUNTA($E1508:$G1508)=0,"",IF(AND(R1508="",$O1508=INDEX(O$3:O1508,MATCH(MAX(Q$3:Q1508),Q$3:Q1508,0),0)),INDEX(R$3:R1508,MATCH(MAX(Q$3:Q1508),Q$3:Q1508,0),0),R1508)),"")</f>
        <v/>
      </c>
      <c r="T1508" s="7" t="str">
        <f>IF(U1508="","",COUNT(U$3:U1508))</f>
        <v/>
      </c>
      <c r="U1508" s="7" t="str">
        <f t="shared" si="164"/>
        <v/>
      </c>
      <c r="V1508" s="11" t="str">
        <f>IFERROR(IF(S1508="","",IF(U1508="",IF(AND(E1508="",F1508="",G1508&lt;&gt;"",$O1508=INDEX(O$3:O1508,MATCH(MAX(T$3:T1508),T$3:T1508,0),0)),INDEX(U$3:U1508,MATCH(MAX(T$3:T1508),T$3:T1508,0),0),IF(AND(S1508&lt;&gt;"",U1508=""),0,"")),U1508)),"")</f>
        <v/>
      </c>
      <c r="W1508" s="13" t="str">
        <f t="shared" si="165"/>
        <v/>
      </c>
      <c r="X1508" s="52" t="str">
        <f t="shared" si="163"/>
        <v/>
      </c>
      <c r="Y1508" s="52" t="str">
        <f t="shared" si="166"/>
        <v/>
      </c>
      <c r="Z1508" s="79" t="str">
        <f t="shared" si="167"/>
        <v/>
      </c>
    </row>
    <row r="1509" spans="2:26" ht="35.1" customHeight="1" x14ac:dyDescent="0.2">
      <c r="B1509" s="48"/>
      <c r="C1509" s="49"/>
      <c r="D1509" s="50"/>
      <c r="E1509" s="47"/>
      <c r="F1509" s="43"/>
      <c r="G1509" s="45"/>
      <c r="K1509" s="7" t="str">
        <f>IF(O1509="","",COUNT(O$3:O1509))</f>
        <v/>
      </c>
      <c r="L1509" s="7" t="str">
        <f>IF(B1509&lt;&gt;"",B1509,IF(OR(COUNTA($G$3:$G1509)&lt;COUNTA($G$3:$G$1048576),$G1509&lt;&gt;""),L1508,""))</f>
        <v/>
      </c>
      <c r="M1509" s="7" t="str">
        <f>IF(C1509&lt;&gt;"",C1509,IF(OR(COUNTA($G$3:$G1509)&lt;COUNTA($G$3:$G$1048576),$G1509&lt;&gt;""),M1508,""))</f>
        <v/>
      </c>
      <c r="N1509" s="7" t="str">
        <f>IF(D1509&lt;&gt;"",D1509,IF(OR(COUNTA($G$3:$G1509)&lt;COUNTA($G$3:$G$1048576),$G1509&lt;&gt;""),N1508,""))</f>
        <v/>
      </c>
      <c r="O1509" s="8" t="str">
        <f t="shared" si="161"/>
        <v/>
      </c>
      <c r="P1509" s="10" t="str">
        <f>IFERROR(IF(O1509="",IF(COUNT(S$3:S$1048576)=COUNT(S$3:S1509),IF(S1509="","",INDEX(O$3:O1509,MATCH(MAX(K$3:K1509),K$3:K1509,0),0)),INDEX(O$3:O1509,MATCH(MAX(K$3:K1509),K$3:K1509,0),0)),O1509),"")</f>
        <v/>
      </c>
      <c r="Q1509" s="9" t="str">
        <f>IF(R1509="","",COUNT(R$3:R1509))</f>
        <v/>
      </c>
      <c r="R1509" s="7" t="str">
        <f t="shared" si="162"/>
        <v/>
      </c>
      <c r="S1509" s="11" t="str">
        <f>IFERROR(IF(COUNTA($E1509:$G1509)=0,"",IF(AND(R1509="",$O1509=INDEX(O$3:O1509,MATCH(MAX(Q$3:Q1509),Q$3:Q1509,0),0)),INDEX(R$3:R1509,MATCH(MAX(Q$3:Q1509),Q$3:Q1509,0),0),R1509)),"")</f>
        <v/>
      </c>
      <c r="T1509" s="7" t="str">
        <f>IF(U1509="","",COUNT(U$3:U1509))</f>
        <v/>
      </c>
      <c r="U1509" s="7" t="str">
        <f t="shared" si="164"/>
        <v/>
      </c>
      <c r="V1509" s="11" t="str">
        <f>IFERROR(IF(S1509="","",IF(U1509="",IF(AND(E1509="",F1509="",G1509&lt;&gt;"",$O1509=INDEX(O$3:O1509,MATCH(MAX(T$3:T1509),T$3:T1509,0),0)),INDEX(U$3:U1509,MATCH(MAX(T$3:T1509),T$3:T1509,0),0),IF(AND(S1509&lt;&gt;"",U1509=""),0,"")),U1509)),"")</f>
        <v/>
      </c>
      <c r="W1509" s="13" t="str">
        <f t="shared" si="165"/>
        <v/>
      </c>
      <c r="X1509" s="52" t="str">
        <f t="shared" si="163"/>
        <v/>
      </c>
      <c r="Y1509" s="52" t="str">
        <f t="shared" si="166"/>
        <v/>
      </c>
      <c r="Z1509" s="79" t="str">
        <f t="shared" si="167"/>
        <v/>
      </c>
    </row>
    <row r="1510" spans="2:26" ht="35.1" customHeight="1" x14ac:dyDescent="0.2">
      <c r="B1510" s="48"/>
      <c r="C1510" s="49"/>
      <c r="D1510" s="50"/>
      <c r="E1510" s="47"/>
      <c r="F1510" s="43"/>
      <c r="G1510" s="45"/>
      <c r="K1510" s="7" t="str">
        <f>IF(O1510="","",COUNT(O$3:O1510))</f>
        <v/>
      </c>
      <c r="L1510" s="7" t="str">
        <f>IF(B1510&lt;&gt;"",B1510,IF(OR(COUNTA($G$3:$G1510)&lt;COUNTA($G$3:$G$1048576),$G1510&lt;&gt;""),L1509,""))</f>
        <v/>
      </c>
      <c r="M1510" s="7" t="str">
        <f>IF(C1510&lt;&gt;"",C1510,IF(OR(COUNTA($G$3:$G1510)&lt;COUNTA($G$3:$G$1048576),$G1510&lt;&gt;""),M1509,""))</f>
        <v/>
      </c>
      <c r="N1510" s="7" t="str">
        <f>IF(D1510&lt;&gt;"",D1510,IF(OR(COUNTA($G$3:$G1510)&lt;COUNTA($G$3:$G$1048576),$G1510&lt;&gt;""),N1509,""))</f>
        <v/>
      </c>
      <c r="O1510" s="8" t="str">
        <f t="shared" si="161"/>
        <v/>
      </c>
      <c r="P1510" s="10" t="str">
        <f>IFERROR(IF(O1510="",IF(COUNT(S$3:S$1048576)=COUNT(S$3:S1510),IF(S1510="","",INDEX(O$3:O1510,MATCH(MAX(K$3:K1510),K$3:K1510,0),0)),INDEX(O$3:O1510,MATCH(MAX(K$3:K1510),K$3:K1510,0),0)),O1510),"")</f>
        <v/>
      </c>
      <c r="Q1510" s="9" t="str">
        <f>IF(R1510="","",COUNT(R$3:R1510))</f>
        <v/>
      </c>
      <c r="R1510" s="7" t="str">
        <f t="shared" si="162"/>
        <v/>
      </c>
      <c r="S1510" s="11" t="str">
        <f>IFERROR(IF(COUNTA($E1510:$G1510)=0,"",IF(AND(R1510="",$O1510=INDEX(O$3:O1510,MATCH(MAX(Q$3:Q1510),Q$3:Q1510,0),0)),INDEX(R$3:R1510,MATCH(MAX(Q$3:Q1510),Q$3:Q1510,0),0),R1510)),"")</f>
        <v/>
      </c>
      <c r="T1510" s="7" t="str">
        <f>IF(U1510="","",COUNT(U$3:U1510))</f>
        <v/>
      </c>
      <c r="U1510" s="7" t="str">
        <f t="shared" si="164"/>
        <v/>
      </c>
      <c r="V1510" s="11" t="str">
        <f>IFERROR(IF(S1510="","",IF(U1510="",IF(AND(E1510="",F1510="",G1510&lt;&gt;"",$O1510=INDEX(O$3:O1510,MATCH(MAX(T$3:T1510),T$3:T1510,0),0)),INDEX(U$3:U1510,MATCH(MAX(T$3:T1510),T$3:T1510,0),0),IF(AND(S1510&lt;&gt;"",U1510=""),0,"")),U1510)),"")</f>
        <v/>
      </c>
      <c r="W1510" s="13" t="str">
        <f t="shared" si="165"/>
        <v/>
      </c>
      <c r="X1510" s="52" t="str">
        <f t="shared" si="163"/>
        <v/>
      </c>
      <c r="Y1510" s="52" t="str">
        <f t="shared" si="166"/>
        <v/>
      </c>
      <c r="Z1510" s="79" t="str">
        <f t="shared" si="167"/>
        <v/>
      </c>
    </row>
    <row r="1511" spans="2:26" ht="35.1" customHeight="1" x14ac:dyDescent="0.2">
      <c r="B1511" s="48"/>
      <c r="C1511" s="49"/>
      <c r="D1511" s="50"/>
      <c r="E1511" s="47"/>
      <c r="F1511" s="43"/>
      <c r="G1511" s="45"/>
      <c r="K1511" s="7" t="str">
        <f>IF(O1511="","",COUNT(O$3:O1511))</f>
        <v/>
      </c>
      <c r="L1511" s="7" t="str">
        <f>IF(B1511&lt;&gt;"",B1511,IF(OR(COUNTA($G$3:$G1511)&lt;COUNTA($G$3:$G$1048576),$G1511&lt;&gt;""),L1510,""))</f>
        <v/>
      </c>
      <c r="M1511" s="7" t="str">
        <f>IF(C1511&lt;&gt;"",C1511,IF(OR(COUNTA($G$3:$G1511)&lt;COUNTA($G$3:$G$1048576),$G1511&lt;&gt;""),M1510,""))</f>
        <v/>
      </c>
      <c r="N1511" s="7" t="str">
        <f>IF(D1511&lt;&gt;"",D1511,IF(OR(COUNTA($G$3:$G1511)&lt;COUNTA($G$3:$G$1048576),$G1511&lt;&gt;""),N1510,""))</f>
        <v/>
      </c>
      <c r="O1511" s="8" t="str">
        <f t="shared" ref="O1511:O1574" si="168">IF(COUNT(L1511:N1511)=3,DATE(L1511,M1511,N1511),"")</f>
        <v/>
      </c>
      <c r="P1511" s="10" t="str">
        <f>IFERROR(IF(O1511="",IF(COUNT(S$3:S$1048576)=COUNT(S$3:S1511),IF(S1511="","",INDEX(O$3:O1511,MATCH(MAX(K$3:K1511),K$3:K1511,0),0)),INDEX(O$3:O1511,MATCH(MAX(K$3:K1511),K$3:K1511,0),0)),O1511),"")</f>
        <v/>
      </c>
      <c r="Q1511" s="9" t="str">
        <f>IF(R1511="","",COUNT(R$3:R1511))</f>
        <v/>
      </c>
      <c r="R1511" s="7" t="str">
        <f t="shared" ref="R1511:R1574" si="169">IF(E1511="","",E1511)</f>
        <v/>
      </c>
      <c r="S1511" s="11" t="str">
        <f>IFERROR(IF(COUNTA($E1511:$G1511)=0,"",IF(AND(R1511="",$O1511=INDEX(O$3:O1511,MATCH(MAX(Q$3:Q1511),Q$3:Q1511,0),0)),INDEX(R$3:R1511,MATCH(MAX(Q$3:Q1511),Q$3:Q1511,0),0),R1511)),"")</f>
        <v/>
      </c>
      <c r="T1511" s="7" t="str">
        <f>IF(U1511="","",COUNT(U$3:U1511))</f>
        <v/>
      </c>
      <c r="U1511" s="7" t="str">
        <f t="shared" si="164"/>
        <v/>
      </c>
      <c r="V1511" s="11" t="str">
        <f>IFERROR(IF(S1511="","",IF(U1511="",IF(AND(E1511="",F1511="",G1511&lt;&gt;"",$O1511=INDEX(O$3:O1511,MATCH(MAX(T$3:T1511),T$3:T1511,0),0)),INDEX(U$3:U1511,MATCH(MAX(T$3:T1511),T$3:T1511,0),0),IF(AND(S1511&lt;&gt;"",U1511=""),0,"")),U1511)),"")</f>
        <v/>
      </c>
      <c r="W1511" s="13" t="str">
        <f t="shared" si="165"/>
        <v/>
      </c>
      <c r="X1511" s="52" t="str">
        <f t="shared" ref="X1511:X1574" si="170">IF(P1511="","",TEXT(P1511,0))</f>
        <v/>
      </c>
      <c r="Y1511" s="52" t="str">
        <f t="shared" si="166"/>
        <v/>
      </c>
      <c r="Z1511" s="79" t="str">
        <f t="shared" si="167"/>
        <v/>
      </c>
    </row>
    <row r="1512" spans="2:26" ht="35.1" customHeight="1" x14ac:dyDescent="0.2">
      <c r="B1512" s="48"/>
      <c r="C1512" s="49"/>
      <c r="D1512" s="50"/>
      <c r="E1512" s="47"/>
      <c r="F1512" s="43"/>
      <c r="G1512" s="45"/>
      <c r="K1512" s="7" t="str">
        <f>IF(O1512="","",COUNT(O$3:O1512))</f>
        <v/>
      </c>
      <c r="L1512" s="7" t="str">
        <f>IF(B1512&lt;&gt;"",B1512,IF(OR(COUNTA($G$3:$G1512)&lt;COUNTA($G$3:$G$1048576),$G1512&lt;&gt;""),L1511,""))</f>
        <v/>
      </c>
      <c r="M1512" s="7" t="str">
        <f>IF(C1512&lt;&gt;"",C1512,IF(OR(COUNTA($G$3:$G1512)&lt;COUNTA($G$3:$G$1048576),$G1512&lt;&gt;""),M1511,""))</f>
        <v/>
      </c>
      <c r="N1512" s="7" t="str">
        <f>IF(D1512&lt;&gt;"",D1512,IF(OR(COUNTA($G$3:$G1512)&lt;COUNTA($G$3:$G$1048576),$G1512&lt;&gt;""),N1511,""))</f>
        <v/>
      </c>
      <c r="O1512" s="8" t="str">
        <f t="shared" si="168"/>
        <v/>
      </c>
      <c r="P1512" s="10" t="str">
        <f>IFERROR(IF(O1512="",IF(COUNT(S$3:S$1048576)=COUNT(S$3:S1512),IF(S1512="","",INDEX(O$3:O1512,MATCH(MAX(K$3:K1512),K$3:K1512,0),0)),INDEX(O$3:O1512,MATCH(MAX(K$3:K1512),K$3:K1512,0),0)),O1512),"")</f>
        <v/>
      </c>
      <c r="Q1512" s="9" t="str">
        <f>IF(R1512="","",COUNT(R$3:R1512))</f>
        <v/>
      </c>
      <c r="R1512" s="7" t="str">
        <f t="shared" si="169"/>
        <v/>
      </c>
      <c r="S1512" s="11" t="str">
        <f>IFERROR(IF(COUNTA($E1512:$G1512)=0,"",IF(AND(R1512="",$O1512=INDEX(O$3:O1512,MATCH(MAX(Q$3:Q1512),Q$3:Q1512,0),0)),INDEX(R$3:R1512,MATCH(MAX(Q$3:Q1512),Q$3:Q1512,0),0),R1512)),"")</f>
        <v/>
      </c>
      <c r="T1512" s="7" t="str">
        <f>IF(U1512="","",COUNT(U$3:U1512))</f>
        <v/>
      </c>
      <c r="U1512" s="7" t="str">
        <f t="shared" si="164"/>
        <v/>
      </c>
      <c r="V1512" s="11" t="str">
        <f>IFERROR(IF(S1512="","",IF(U1512="",IF(AND(E1512="",F1512="",G1512&lt;&gt;"",$O1512=INDEX(O$3:O1512,MATCH(MAX(T$3:T1512),T$3:T1512,0),0)),INDEX(U$3:U1512,MATCH(MAX(T$3:T1512),T$3:T1512,0),0),IF(AND(S1512&lt;&gt;"",U1512=""),0,"")),U1512)),"")</f>
        <v/>
      </c>
      <c r="W1512" s="13" t="str">
        <f t="shared" si="165"/>
        <v/>
      </c>
      <c r="X1512" s="52" t="str">
        <f t="shared" si="170"/>
        <v/>
      </c>
      <c r="Y1512" s="52" t="str">
        <f t="shared" si="166"/>
        <v/>
      </c>
      <c r="Z1512" s="79" t="str">
        <f t="shared" si="167"/>
        <v/>
      </c>
    </row>
    <row r="1513" spans="2:26" ht="35.1" customHeight="1" x14ac:dyDescent="0.2">
      <c r="B1513" s="48"/>
      <c r="C1513" s="49"/>
      <c r="D1513" s="50"/>
      <c r="E1513" s="47"/>
      <c r="F1513" s="43"/>
      <c r="G1513" s="45"/>
      <c r="K1513" s="7" t="str">
        <f>IF(O1513="","",COUNT(O$3:O1513))</f>
        <v/>
      </c>
      <c r="L1513" s="7" t="str">
        <f>IF(B1513&lt;&gt;"",B1513,IF(OR(COUNTA($G$3:$G1513)&lt;COUNTA($G$3:$G$1048576),$G1513&lt;&gt;""),L1512,""))</f>
        <v/>
      </c>
      <c r="M1513" s="7" t="str">
        <f>IF(C1513&lt;&gt;"",C1513,IF(OR(COUNTA($G$3:$G1513)&lt;COUNTA($G$3:$G$1048576),$G1513&lt;&gt;""),M1512,""))</f>
        <v/>
      </c>
      <c r="N1513" s="7" t="str">
        <f>IF(D1513&lt;&gt;"",D1513,IF(OR(COUNTA($G$3:$G1513)&lt;COUNTA($G$3:$G$1048576),$G1513&lt;&gt;""),N1512,""))</f>
        <v/>
      </c>
      <c r="O1513" s="8" t="str">
        <f t="shared" si="168"/>
        <v/>
      </c>
      <c r="P1513" s="10" t="str">
        <f>IFERROR(IF(O1513="",IF(COUNT(S$3:S$1048576)=COUNT(S$3:S1513),IF(S1513="","",INDEX(O$3:O1513,MATCH(MAX(K$3:K1513),K$3:K1513,0),0)),INDEX(O$3:O1513,MATCH(MAX(K$3:K1513),K$3:K1513,0),0)),O1513),"")</f>
        <v/>
      </c>
      <c r="Q1513" s="9" t="str">
        <f>IF(R1513="","",COUNT(R$3:R1513))</f>
        <v/>
      </c>
      <c r="R1513" s="7" t="str">
        <f t="shared" si="169"/>
        <v/>
      </c>
      <c r="S1513" s="11" t="str">
        <f>IFERROR(IF(COUNTA($E1513:$G1513)=0,"",IF(AND(R1513="",$O1513=INDEX(O$3:O1513,MATCH(MAX(Q$3:Q1513),Q$3:Q1513,0),0)),INDEX(R$3:R1513,MATCH(MAX(Q$3:Q1513),Q$3:Q1513,0),0),R1513)),"")</f>
        <v/>
      </c>
      <c r="T1513" s="7" t="str">
        <f>IF(U1513="","",COUNT(U$3:U1513))</f>
        <v/>
      </c>
      <c r="U1513" s="7" t="str">
        <f t="shared" si="164"/>
        <v/>
      </c>
      <c r="V1513" s="11" t="str">
        <f>IFERROR(IF(S1513="","",IF(U1513="",IF(AND(E1513="",F1513="",G1513&lt;&gt;"",$O1513=INDEX(O$3:O1513,MATCH(MAX(T$3:T1513),T$3:T1513,0),0)),INDEX(U$3:U1513,MATCH(MAX(T$3:T1513),T$3:T1513,0),0),IF(AND(S1513&lt;&gt;"",U1513=""),0,"")),U1513)),"")</f>
        <v/>
      </c>
      <c r="W1513" s="13" t="str">
        <f t="shared" si="165"/>
        <v/>
      </c>
      <c r="X1513" s="52" t="str">
        <f t="shared" si="170"/>
        <v/>
      </c>
      <c r="Y1513" s="52" t="str">
        <f t="shared" si="166"/>
        <v/>
      </c>
      <c r="Z1513" s="79" t="str">
        <f t="shared" si="167"/>
        <v/>
      </c>
    </row>
    <row r="1514" spans="2:26" ht="35.1" customHeight="1" x14ac:dyDescent="0.2">
      <c r="B1514" s="48"/>
      <c r="C1514" s="49"/>
      <c r="D1514" s="50"/>
      <c r="E1514" s="47"/>
      <c r="F1514" s="43"/>
      <c r="G1514" s="45"/>
      <c r="K1514" s="7" t="str">
        <f>IF(O1514="","",COUNT(O$3:O1514))</f>
        <v/>
      </c>
      <c r="L1514" s="7" t="str">
        <f>IF(B1514&lt;&gt;"",B1514,IF(OR(COUNTA($G$3:$G1514)&lt;COUNTA($G$3:$G$1048576),$G1514&lt;&gt;""),L1513,""))</f>
        <v/>
      </c>
      <c r="M1514" s="7" t="str">
        <f>IF(C1514&lt;&gt;"",C1514,IF(OR(COUNTA($G$3:$G1514)&lt;COUNTA($G$3:$G$1048576),$G1514&lt;&gt;""),M1513,""))</f>
        <v/>
      </c>
      <c r="N1514" s="7" t="str">
        <f>IF(D1514&lt;&gt;"",D1514,IF(OR(COUNTA($G$3:$G1514)&lt;COUNTA($G$3:$G$1048576),$G1514&lt;&gt;""),N1513,""))</f>
        <v/>
      </c>
      <c r="O1514" s="8" t="str">
        <f t="shared" si="168"/>
        <v/>
      </c>
      <c r="P1514" s="10" t="str">
        <f>IFERROR(IF(O1514="",IF(COUNT(S$3:S$1048576)=COUNT(S$3:S1514),IF(S1514="","",INDEX(O$3:O1514,MATCH(MAX(K$3:K1514),K$3:K1514,0),0)),INDEX(O$3:O1514,MATCH(MAX(K$3:K1514),K$3:K1514,0),0)),O1514),"")</f>
        <v/>
      </c>
      <c r="Q1514" s="9" t="str">
        <f>IF(R1514="","",COUNT(R$3:R1514))</f>
        <v/>
      </c>
      <c r="R1514" s="7" t="str">
        <f t="shared" si="169"/>
        <v/>
      </c>
      <c r="S1514" s="11" t="str">
        <f>IFERROR(IF(COUNTA($E1514:$G1514)=0,"",IF(AND(R1514="",$O1514=INDEX(O$3:O1514,MATCH(MAX(Q$3:Q1514),Q$3:Q1514,0),0)),INDEX(R$3:R1514,MATCH(MAX(Q$3:Q1514),Q$3:Q1514,0),0),R1514)),"")</f>
        <v/>
      </c>
      <c r="T1514" s="7" t="str">
        <f>IF(U1514="","",COUNT(U$3:U1514))</f>
        <v/>
      </c>
      <c r="U1514" s="7" t="str">
        <f t="shared" si="164"/>
        <v/>
      </c>
      <c r="V1514" s="11" t="str">
        <f>IFERROR(IF(S1514="","",IF(U1514="",IF(AND(E1514="",F1514="",G1514&lt;&gt;"",$O1514=INDEX(O$3:O1514,MATCH(MAX(T$3:T1514),T$3:T1514,0),0)),INDEX(U$3:U1514,MATCH(MAX(T$3:T1514),T$3:T1514,0),0),IF(AND(S1514&lt;&gt;"",U1514=""),0,"")),U1514)),"")</f>
        <v/>
      </c>
      <c r="W1514" s="13" t="str">
        <f t="shared" si="165"/>
        <v/>
      </c>
      <c r="X1514" s="52" t="str">
        <f t="shared" si="170"/>
        <v/>
      </c>
      <c r="Y1514" s="52" t="str">
        <f t="shared" si="166"/>
        <v/>
      </c>
      <c r="Z1514" s="79" t="str">
        <f t="shared" si="167"/>
        <v/>
      </c>
    </row>
    <row r="1515" spans="2:26" ht="35.1" customHeight="1" x14ac:dyDescent="0.2">
      <c r="B1515" s="48"/>
      <c r="C1515" s="49"/>
      <c r="D1515" s="50"/>
      <c r="E1515" s="47"/>
      <c r="F1515" s="43"/>
      <c r="G1515" s="45"/>
      <c r="K1515" s="7" t="str">
        <f>IF(O1515="","",COUNT(O$3:O1515))</f>
        <v/>
      </c>
      <c r="L1515" s="7" t="str">
        <f>IF(B1515&lt;&gt;"",B1515,IF(OR(COUNTA($G$3:$G1515)&lt;COUNTA($G$3:$G$1048576),$G1515&lt;&gt;""),L1514,""))</f>
        <v/>
      </c>
      <c r="M1515" s="7" t="str">
        <f>IF(C1515&lt;&gt;"",C1515,IF(OR(COUNTA($G$3:$G1515)&lt;COUNTA($G$3:$G$1048576),$G1515&lt;&gt;""),M1514,""))</f>
        <v/>
      </c>
      <c r="N1515" s="7" t="str">
        <f>IF(D1515&lt;&gt;"",D1515,IF(OR(COUNTA($G$3:$G1515)&lt;COUNTA($G$3:$G$1048576),$G1515&lt;&gt;""),N1514,""))</f>
        <v/>
      </c>
      <c r="O1515" s="8" t="str">
        <f t="shared" si="168"/>
        <v/>
      </c>
      <c r="P1515" s="10" t="str">
        <f>IFERROR(IF(O1515="",IF(COUNT(S$3:S$1048576)=COUNT(S$3:S1515),IF(S1515="","",INDEX(O$3:O1515,MATCH(MAX(K$3:K1515),K$3:K1515,0),0)),INDEX(O$3:O1515,MATCH(MAX(K$3:K1515),K$3:K1515,0),0)),O1515),"")</f>
        <v/>
      </c>
      <c r="Q1515" s="9" t="str">
        <f>IF(R1515="","",COUNT(R$3:R1515))</f>
        <v/>
      </c>
      <c r="R1515" s="7" t="str">
        <f t="shared" si="169"/>
        <v/>
      </c>
      <c r="S1515" s="11" t="str">
        <f>IFERROR(IF(COUNTA($E1515:$G1515)=0,"",IF(AND(R1515="",$O1515=INDEX(O$3:O1515,MATCH(MAX(Q$3:Q1515),Q$3:Q1515,0),0)),INDEX(R$3:R1515,MATCH(MAX(Q$3:Q1515),Q$3:Q1515,0),0),R1515)),"")</f>
        <v/>
      </c>
      <c r="T1515" s="7" t="str">
        <f>IF(U1515="","",COUNT(U$3:U1515))</f>
        <v/>
      </c>
      <c r="U1515" s="7" t="str">
        <f t="shared" si="164"/>
        <v/>
      </c>
      <c r="V1515" s="11" t="str">
        <f>IFERROR(IF(S1515="","",IF(U1515="",IF(AND(E1515="",F1515="",G1515&lt;&gt;"",$O1515=INDEX(O$3:O1515,MATCH(MAX(T$3:T1515),T$3:T1515,0),0)),INDEX(U$3:U1515,MATCH(MAX(T$3:T1515),T$3:T1515,0),0),IF(AND(S1515&lt;&gt;"",U1515=""),0,"")),U1515)),"")</f>
        <v/>
      </c>
      <c r="W1515" s="13" t="str">
        <f t="shared" si="165"/>
        <v/>
      </c>
      <c r="X1515" s="52" t="str">
        <f t="shared" si="170"/>
        <v/>
      </c>
      <c r="Y1515" s="52" t="str">
        <f t="shared" si="166"/>
        <v/>
      </c>
      <c r="Z1515" s="79" t="str">
        <f t="shared" si="167"/>
        <v/>
      </c>
    </row>
    <row r="1516" spans="2:26" ht="35.1" customHeight="1" x14ac:dyDescent="0.2">
      <c r="B1516" s="48"/>
      <c r="C1516" s="49"/>
      <c r="D1516" s="50"/>
      <c r="E1516" s="47"/>
      <c r="F1516" s="43"/>
      <c r="G1516" s="45"/>
      <c r="K1516" s="7" t="str">
        <f>IF(O1516="","",COUNT(O$3:O1516))</f>
        <v/>
      </c>
      <c r="L1516" s="7" t="str">
        <f>IF(B1516&lt;&gt;"",B1516,IF(OR(COUNTA($G$3:$G1516)&lt;COUNTA($G$3:$G$1048576),$G1516&lt;&gt;""),L1515,""))</f>
        <v/>
      </c>
      <c r="M1516" s="7" t="str">
        <f>IF(C1516&lt;&gt;"",C1516,IF(OR(COUNTA($G$3:$G1516)&lt;COUNTA($G$3:$G$1048576),$G1516&lt;&gt;""),M1515,""))</f>
        <v/>
      </c>
      <c r="N1516" s="7" t="str">
        <f>IF(D1516&lt;&gt;"",D1516,IF(OR(COUNTA($G$3:$G1516)&lt;COUNTA($G$3:$G$1048576),$G1516&lt;&gt;""),N1515,""))</f>
        <v/>
      </c>
      <c r="O1516" s="8" t="str">
        <f t="shared" si="168"/>
        <v/>
      </c>
      <c r="P1516" s="10" t="str">
        <f>IFERROR(IF(O1516="",IF(COUNT(S$3:S$1048576)=COUNT(S$3:S1516),IF(S1516="","",INDEX(O$3:O1516,MATCH(MAX(K$3:K1516),K$3:K1516,0),0)),INDEX(O$3:O1516,MATCH(MAX(K$3:K1516),K$3:K1516,0),0)),O1516),"")</f>
        <v/>
      </c>
      <c r="Q1516" s="9" t="str">
        <f>IF(R1516="","",COUNT(R$3:R1516))</f>
        <v/>
      </c>
      <c r="R1516" s="7" t="str">
        <f t="shared" si="169"/>
        <v/>
      </c>
      <c r="S1516" s="11" t="str">
        <f>IFERROR(IF(COUNTA($E1516:$G1516)=0,"",IF(AND(R1516="",$O1516=INDEX(O$3:O1516,MATCH(MAX(Q$3:Q1516),Q$3:Q1516,0),0)),INDEX(R$3:R1516,MATCH(MAX(Q$3:Q1516),Q$3:Q1516,0),0),R1516)),"")</f>
        <v/>
      </c>
      <c r="T1516" s="7" t="str">
        <f>IF(U1516="","",COUNT(U$3:U1516))</f>
        <v/>
      </c>
      <c r="U1516" s="7" t="str">
        <f t="shared" si="164"/>
        <v/>
      </c>
      <c r="V1516" s="11" t="str">
        <f>IFERROR(IF(S1516="","",IF(U1516="",IF(AND(E1516="",F1516="",G1516&lt;&gt;"",$O1516=INDEX(O$3:O1516,MATCH(MAX(T$3:T1516),T$3:T1516,0),0)),INDEX(U$3:U1516,MATCH(MAX(T$3:T1516),T$3:T1516,0),0),IF(AND(S1516&lt;&gt;"",U1516=""),0,"")),U1516)),"")</f>
        <v/>
      </c>
      <c r="W1516" s="13" t="str">
        <f t="shared" si="165"/>
        <v/>
      </c>
      <c r="X1516" s="52" t="str">
        <f t="shared" si="170"/>
        <v/>
      </c>
      <c r="Y1516" s="52" t="str">
        <f t="shared" si="166"/>
        <v/>
      </c>
      <c r="Z1516" s="79" t="str">
        <f t="shared" si="167"/>
        <v/>
      </c>
    </row>
    <row r="1517" spans="2:26" ht="35.1" customHeight="1" x14ac:dyDescent="0.2">
      <c r="B1517" s="48"/>
      <c r="C1517" s="49"/>
      <c r="D1517" s="50"/>
      <c r="E1517" s="47"/>
      <c r="F1517" s="43"/>
      <c r="G1517" s="45"/>
      <c r="K1517" s="7" t="str">
        <f>IF(O1517="","",COUNT(O$3:O1517))</f>
        <v/>
      </c>
      <c r="L1517" s="7" t="str">
        <f>IF(B1517&lt;&gt;"",B1517,IF(OR(COUNTA($G$3:$G1517)&lt;COUNTA($G$3:$G$1048576),$G1517&lt;&gt;""),L1516,""))</f>
        <v/>
      </c>
      <c r="M1517" s="7" t="str">
        <f>IF(C1517&lt;&gt;"",C1517,IF(OR(COUNTA($G$3:$G1517)&lt;COUNTA($G$3:$G$1048576),$G1517&lt;&gt;""),M1516,""))</f>
        <v/>
      </c>
      <c r="N1517" s="7" t="str">
        <f>IF(D1517&lt;&gt;"",D1517,IF(OR(COUNTA($G$3:$G1517)&lt;COUNTA($G$3:$G$1048576),$G1517&lt;&gt;""),N1516,""))</f>
        <v/>
      </c>
      <c r="O1517" s="8" t="str">
        <f t="shared" si="168"/>
        <v/>
      </c>
      <c r="P1517" s="10" t="str">
        <f>IFERROR(IF(O1517="",IF(COUNT(S$3:S$1048576)=COUNT(S$3:S1517),IF(S1517="","",INDEX(O$3:O1517,MATCH(MAX(K$3:K1517),K$3:K1517,0),0)),INDEX(O$3:O1517,MATCH(MAX(K$3:K1517),K$3:K1517,0),0)),O1517),"")</f>
        <v/>
      </c>
      <c r="Q1517" s="9" t="str">
        <f>IF(R1517="","",COUNT(R$3:R1517))</f>
        <v/>
      </c>
      <c r="R1517" s="7" t="str">
        <f t="shared" si="169"/>
        <v/>
      </c>
      <c r="S1517" s="11" t="str">
        <f>IFERROR(IF(COUNTA($E1517:$G1517)=0,"",IF(AND(R1517="",$O1517=INDEX(O$3:O1517,MATCH(MAX(Q$3:Q1517),Q$3:Q1517,0),0)),INDEX(R$3:R1517,MATCH(MAX(Q$3:Q1517),Q$3:Q1517,0),0),R1517)),"")</f>
        <v/>
      </c>
      <c r="T1517" s="7" t="str">
        <f>IF(U1517="","",COUNT(U$3:U1517))</f>
        <v/>
      </c>
      <c r="U1517" s="7" t="str">
        <f t="shared" si="164"/>
        <v/>
      </c>
      <c r="V1517" s="11" t="str">
        <f>IFERROR(IF(S1517="","",IF(U1517="",IF(AND(E1517="",F1517="",G1517&lt;&gt;"",$O1517=INDEX(O$3:O1517,MATCH(MAX(T$3:T1517),T$3:T1517,0),0)),INDEX(U$3:U1517,MATCH(MAX(T$3:T1517),T$3:T1517,0),0),IF(AND(S1517&lt;&gt;"",U1517=""),0,"")),U1517)),"")</f>
        <v/>
      </c>
      <c r="W1517" s="13" t="str">
        <f t="shared" si="165"/>
        <v/>
      </c>
      <c r="X1517" s="52" t="str">
        <f t="shared" si="170"/>
        <v/>
      </c>
      <c r="Y1517" s="52" t="str">
        <f t="shared" si="166"/>
        <v/>
      </c>
      <c r="Z1517" s="79" t="str">
        <f t="shared" si="167"/>
        <v/>
      </c>
    </row>
    <row r="1518" spans="2:26" ht="35.1" customHeight="1" x14ac:dyDescent="0.2">
      <c r="B1518" s="48"/>
      <c r="C1518" s="49"/>
      <c r="D1518" s="50"/>
      <c r="E1518" s="47"/>
      <c r="F1518" s="43"/>
      <c r="G1518" s="45"/>
      <c r="K1518" s="7" t="str">
        <f>IF(O1518="","",COUNT(O$3:O1518))</f>
        <v/>
      </c>
      <c r="L1518" s="7" t="str">
        <f>IF(B1518&lt;&gt;"",B1518,IF(OR(COUNTA($G$3:$G1518)&lt;COUNTA($G$3:$G$1048576),$G1518&lt;&gt;""),L1517,""))</f>
        <v/>
      </c>
      <c r="M1518" s="7" t="str">
        <f>IF(C1518&lt;&gt;"",C1518,IF(OR(COUNTA($G$3:$G1518)&lt;COUNTA($G$3:$G$1048576),$G1518&lt;&gt;""),M1517,""))</f>
        <v/>
      </c>
      <c r="N1518" s="7" t="str">
        <f>IF(D1518&lt;&gt;"",D1518,IF(OR(COUNTA($G$3:$G1518)&lt;COUNTA($G$3:$G$1048576),$G1518&lt;&gt;""),N1517,""))</f>
        <v/>
      </c>
      <c r="O1518" s="8" t="str">
        <f t="shared" si="168"/>
        <v/>
      </c>
      <c r="P1518" s="10" t="str">
        <f>IFERROR(IF(O1518="",IF(COUNT(S$3:S$1048576)=COUNT(S$3:S1518),IF(S1518="","",INDEX(O$3:O1518,MATCH(MAX(K$3:K1518),K$3:K1518,0),0)),INDEX(O$3:O1518,MATCH(MAX(K$3:K1518),K$3:K1518,0),0)),O1518),"")</f>
        <v/>
      </c>
      <c r="Q1518" s="9" t="str">
        <f>IF(R1518="","",COUNT(R$3:R1518))</f>
        <v/>
      </c>
      <c r="R1518" s="7" t="str">
        <f t="shared" si="169"/>
        <v/>
      </c>
      <c r="S1518" s="11" t="str">
        <f>IFERROR(IF(COUNTA($E1518:$G1518)=0,"",IF(AND(R1518="",$O1518=INDEX(O$3:O1518,MATCH(MAX(Q$3:Q1518),Q$3:Q1518,0),0)),INDEX(R$3:R1518,MATCH(MAX(Q$3:Q1518),Q$3:Q1518,0),0),R1518)),"")</f>
        <v/>
      </c>
      <c r="T1518" s="7" t="str">
        <f>IF(U1518="","",COUNT(U$3:U1518))</f>
        <v/>
      </c>
      <c r="U1518" s="7" t="str">
        <f t="shared" si="164"/>
        <v/>
      </c>
      <c r="V1518" s="11" t="str">
        <f>IFERROR(IF(S1518="","",IF(U1518="",IF(AND(E1518="",F1518="",G1518&lt;&gt;"",$O1518=INDEX(O$3:O1518,MATCH(MAX(T$3:T1518),T$3:T1518,0),0)),INDEX(U$3:U1518,MATCH(MAX(T$3:T1518),T$3:T1518,0),0),IF(AND(S1518&lt;&gt;"",U1518=""),0,"")),U1518)),"")</f>
        <v/>
      </c>
      <c r="W1518" s="13" t="str">
        <f t="shared" si="165"/>
        <v/>
      </c>
      <c r="X1518" s="52" t="str">
        <f t="shared" si="170"/>
        <v/>
      </c>
      <c r="Y1518" s="52" t="str">
        <f t="shared" si="166"/>
        <v/>
      </c>
      <c r="Z1518" s="79" t="str">
        <f t="shared" si="167"/>
        <v/>
      </c>
    </row>
    <row r="1519" spans="2:26" ht="35.1" customHeight="1" x14ac:dyDescent="0.2">
      <c r="B1519" s="48"/>
      <c r="C1519" s="49"/>
      <c r="D1519" s="50"/>
      <c r="E1519" s="47"/>
      <c r="F1519" s="43"/>
      <c r="G1519" s="45"/>
      <c r="K1519" s="7" t="str">
        <f>IF(O1519="","",COUNT(O$3:O1519))</f>
        <v/>
      </c>
      <c r="L1519" s="7" t="str">
        <f>IF(B1519&lt;&gt;"",B1519,IF(OR(COUNTA($G$3:$G1519)&lt;COUNTA($G$3:$G$1048576),$G1519&lt;&gt;""),L1518,""))</f>
        <v/>
      </c>
      <c r="M1519" s="7" t="str">
        <f>IF(C1519&lt;&gt;"",C1519,IF(OR(COUNTA($G$3:$G1519)&lt;COUNTA($G$3:$G$1048576),$G1519&lt;&gt;""),M1518,""))</f>
        <v/>
      </c>
      <c r="N1519" s="7" t="str">
        <f>IF(D1519&lt;&gt;"",D1519,IF(OR(COUNTA($G$3:$G1519)&lt;COUNTA($G$3:$G$1048576),$G1519&lt;&gt;""),N1518,""))</f>
        <v/>
      </c>
      <c r="O1519" s="8" t="str">
        <f t="shared" si="168"/>
        <v/>
      </c>
      <c r="P1519" s="10" t="str">
        <f>IFERROR(IF(O1519="",IF(COUNT(S$3:S$1048576)=COUNT(S$3:S1519),IF(S1519="","",INDEX(O$3:O1519,MATCH(MAX(K$3:K1519),K$3:K1519,0),0)),INDEX(O$3:O1519,MATCH(MAX(K$3:K1519),K$3:K1519,0),0)),O1519),"")</f>
        <v/>
      </c>
      <c r="Q1519" s="9" t="str">
        <f>IF(R1519="","",COUNT(R$3:R1519))</f>
        <v/>
      </c>
      <c r="R1519" s="7" t="str">
        <f t="shared" si="169"/>
        <v/>
      </c>
      <c r="S1519" s="11" t="str">
        <f>IFERROR(IF(COUNTA($E1519:$G1519)=0,"",IF(AND(R1519="",$O1519=INDEX(O$3:O1519,MATCH(MAX(Q$3:Q1519),Q$3:Q1519,0),0)),INDEX(R$3:R1519,MATCH(MAX(Q$3:Q1519),Q$3:Q1519,0),0),R1519)),"")</f>
        <v/>
      </c>
      <c r="T1519" s="7" t="str">
        <f>IF(U1519="","",COUNT(U$3:U1519))</f>
        <v/>
      </c>
      <c r="U1519" s="7" t="str">
        <f t="shared" si="164"/>
        <v/>
      </c>
      <c r="V1519" s="11" t="str">
        <f>IFERROR(IF(S1519="","",IF(U1519="",IF(AND(E1519="",F1519="",G1519&lt;&gt;"",$O1519=INDEX(O$3:O1519,MATCH(MAX(T$3:T1519),T$3:T1519,0),0)),INDEX(U$3:U1519,MATCH(MAX(T$3:T1519),T$3:T1519,0),0),IF(AND(S1519&lt;&gt;"",U1519=""),0,"")),U1519)),"")</f>
        <v/>
      </c>
      <c r="W1519" s="13" t="str">
        <f t="shared" si="165"/>
        <v/>
      </c>
      <c r="X1519" s="52" t="str">
        <f t="shared" si="170"/>
        <v/>
      </c>
      <c r="Y1519" s="52" t="str">
        <f t="shared" si="166"/>
        <v/>
      </c>
      <c r="Z1519" s="79" t="str">
        <f t="shared" si="167"/>
        <v/>
      </c>
    </row>
    <row r="1520" spans="2:26" ht="35.1" customHeight="1" x14ac:dyDescent="0.2">
      <c r="B1520" s="48"/>
      <c r="C1520" s="49"/>
      <c r="D1520" s="50"/>
      <c r="E1520" s="47"/>
      <c r="F1520" s="43"/>
      <c r="G1520" s="45"/>
      <c r="K1520" s="7" t="str">
        <f>IF(O1520="","",COUNT(O$3:O1520))</f>
        <v/>
      </c>
      <c r="L1520" s="7" t="str">
        <f>IF(B1520&lt;&gt;"",B1520,IF(OR(COUNTA($G$3:$G1520)&lt;COUNTA($G$3:$G$1048576),$G1520&lt;&gt;""),L1519,""))</f>
        <v/>
      </c>
      <c r="M1520" s="7" t="str">
        <f>IF(C1520&lt;&gt;"",C1520,IF(OR(COUNTA($G$3:$G1520)&lt;COUNTA($G$3:$G$1048576),$G1520&lt;&gt;""),M1519,""))</f>
        <v/>
      </c>
      <c r="N1520" s="7" t="str">
        <f>IF(D1520&lt;&gt;"",D1520,IF(OR(COUNTA($G$3:$G1520)&lt;COUNTA($G$3:$G$1048576),$G1520&lt;&gt;""),N1519,""))</f>
        <v/>
      </c>
      <c r="O1520" s="8" t="str">
        <f t="shared" si="168"/>
        <v/>
      </c>
      <c r="P1520" s="10" t="str">
        <f>IFERROR(IF(O1520="",IF(COUNT(S$3:S$1048576)=COUNT(S$3:S1520),IF(S1520="","",INDEX(O$3:O1520,MATCH(MAX(K$3:K1520),K$3:K1520,0),0)),INDEX(O$3:O1520,MATCH(MAX(K$3:K1520),K$3:K1520,0),0)),O1520),"")</f>
        <v/>
      </c>
      <c r="Q1520" s="9" t="str">
        <f>IF(R1520="","",COUNT(R$3:R1520))</f>
        <v/>
      </c>
      <c r="R1520" s="7" t="str">
        <f t="shared" si="169"/>
        <v/>
      </c>
      <c r="S1520" s="11" t="str">
        <f>IFERROR(IF(COUNTA($E1520:$G1520)=0,"",IF(AND(R1520="",$O1520=INDEX(O$3:O1520,MATCH(MAX(Q$3:Q1520),Q$3:Q1520,0),0)),INDEX(R$3:R1520,MATCH(MAX(Q$3:Q1520),Q$3:Q1520,0),0),R1520)),"")</f>
        <v/>
      </c>
      <c r="T1520" s="7" t="str">
        <f>IF(U1520="","",COUNT(U$3:U1520))</f>
        <v/>
      </c>
      <c r="U1520" s="7" t="str">
        <f t="shared" si="164"/>
        <v/>
      </c>
      <c r="V1520" s="11" t="str">
        <f>IFERROR(IF(S1520="","",IF(U1520="",IF(AND(E1520="",F1520="",G1520&lt;&gt;"",$O1520=INDEX(O$3:O1520,MATCH(MAX(T$3:T1520),T$3:T1520,0),0)),INDEX(U$3:U1520,MATCH(MAX(T$3:T1520),T$3:T1520,0),0),IF(AND(S1520&lt;&gt;"",U1520=""),0,"")),U1520)),"")</f>
        <v/>
      </c>
      <c r="W1520" s="13" t="str">
        <f t="shared" si="165"/>
        <v/>
      </c>
      <c r="X1520" s="52" t="str">
        <f t="shared" si="170"/>
        <v/>
      </c>
      <c r="Y1520" s="52" t="str">
        <f t="shared" si="166"/>
        <v/>
      </c>
      <c r="Z1520" s="79" t="str">
        <f t="shared" si="167"/>
        <v/>
      </c>
    </row>
    <row r="1521" spans="2:26" ht="35.1" customHeight="1" x14ac:dyDescent="0.2">
      <c r="B1521" s="48"/>
      <c r="C1521" s="49"/>
      <c r="D1521" s="50"/>
      <c r="E1521" s="47"/>
      <c r="F1521" s="43"/>
      <c r="G1521" s="45"/>
      <c r="K1521" s="7" t="str">
        <f>IF(O1521="","",COUNT(O$3:O1521))</f>
        <v/>
      </c>
      <c r="L1521" s="7" t="str">
        <f>IF(B1521&lt;&gt;"",B1521,IF(OR(COUNTA($G$3:$G1521)&lt;COUNTA($G$3:$G$1048576),$G1521&lt;&gt;""),L1520,""))</f>
        <v/>
      </c>
      <c r="M1521" s="7" t="str">
        <f>IF(C1521&lt;&gt;"",C1521,IF(OR(COUNTA($G$3:$G1521)&lt;COUNTA($G$3:$G$1048576),$G1521&lt;&gt;""),M1520,""))</f>
        <v/>
      </c>
      <c r="N1521" s="7" t="str">
        <f>IF(D1521&lt;&gt;"",D1521,IF(OR(COUNTA($G$3:$G1521)&lt;COUNTA($G$3:$G$1048576),$G1521&lt;&gt;""),N1520,""))</f>
        <v/>
      </c>
      <c r="O1521" s="8" t="str">
        <f t="shared" si="168"/>
        <v/>
      </c>
      <c r="P1521" s="10" t="str">
        <f>IFERROR(IF(O1521="",IF(COUNT(S$3:S$1048576)=COUNT(S$3:S1521),IF(S1521="","",INDEX(O$3:O1521,MATCH(MAX(K$3:K1521),K$3:K1521,0),0)),INDEX(O$3:O1521,MATCH(MAX(K$3:K1521),K$3:K1521,0),0)),O1521),"")</f>
        <v/>
      </c>
      <c r="Q1521" s="9" t="str">
        <f>IF(R1521="","",COUNT(R$3:R1521))</f>
        <v/>
      </c>
      <c r="R1521" s="7" t="str">
        <f t="shared" si="169"/>
        <v/>
      </c>
      <c r="S1521" s="11" t="str">
        <f>IFERROR(IF(COUNTA($E1521:$G1521)=0,"",IF(AND(R1521="",$O1521=INDEX(O$3:O1521,MATCH(MAX(Q$3:Q1521),Q$3:Q1521,0),0)),INDEX(R$3:R1521,MATCH(MAX(Q$3:Q1521),Q$3:Q1521,0),0),R1521)),"")</f>
        <v/>
      </c>
      <c r="T1521" s="7" t="str">
        <f>IF(U1521="","",COUNT(U$3:U1521))</f>
        <v/>
      </c>
      <c r="U1521" s="7" t="str">
        <f t="shared" si="164"/>
        <v/>
      </c>
      <c r="V1521" s="11" t="str">
        <f>IFERROR(IF(S1521="","",IF(U1521="",IF(AND(E1521="",F1521="",G1521&lt;&gt;"",$O1521=INDEX(O$3:O1521,MATCH(MAX(T$3:T1521),T$3:T1521,0),0)),INDEX(U$3:U1521,MATCH(MAX(T$3:T1521),T$3:T1521,0),0),IF(AND(S1521&lt;&gt;"",U1521=""),0,"")),U1521)),"")</f>
        <v/>
      </c>
      <c r="W1521" s="13" t="str">
        <f t="shared" si="165"/>
        <v/>
      </c>
      <c r="X1521" s="52" t="str">
        <f t="shared" si="170"/>
        <v/>
      </c>
      <c r="Y1521" s="52" t="str">
        <f t="shared" si="166"/>
        <v/>
      </c>
      <c r="Z1521" s="79" t="str">
        <f t="shared" si="167"/>
        <v/>
      </c>
    </row>
    <row r="1522" spans="2:26" ht="35.1" customHeight="1" x14ac:dyDescent="0.2">
      <c r="B1522" s="48"/>
      <c r="C1522" s="49"/>
      <c r="D1522" s="50"/>
      <c r="E1522" s="47"/>
      <c r="F1522" s="43"/>
      <c r="G1522" s="45"/>
      <c r="K1522" s="7" t="str">
        <f>IF(O1522="","",COUNT(O$3:O1522))</f>
        <v/>
      </c>
      <c r="L1522" s="7" t="str">
        <f>IF(B1522&lt;&gt;"",B1522,IF(OR(COUNTA($G$3:$G1522)&lt;COUNTA($G$3:$G$1048576),$G1522&lt;&gt;""),L1521,""))</f>
        <v/>
      </c>
      <c r="M1522" s="7" t="str">
        <f>IF(C1522&lt;&gt;"",C1522,IF(OR(COUNTA($G$3:$G1522)&lt;COUNTA($G$3:$G$1048576),$G1522&lt;&gt;""),M1521,""))</f>
        <v/>
      </c>
      <c r="N1522" s="7" t="str">
        <f>IF(D1522&lt;&gt;"",D1522,IF(OR(COUNTA($G$3:$G1522)&lt;COUNTA($G$3:$G$1048576),$G1522&lt;&gt;""),N1521,""))</f>
        <v/>
      </c>
      <c r="O1522" s="8" t="str">
        <f t="shared" si="168"/>
        <v/>
      </c>
      <c r="P1522" s="10" t="str">
        <f>IFERROR(IF(O1522="",IF(COUNT(S$3:S$1048576)=COUNT(S$3:S1522),IF(S1522="","",INDEX(O$3:O1522,MATCH(MAX(K$3:K1522),K$3:K1522,0),0)),INDEX(O$3:O1522,MATCH(MAX(K$3:K1522),K$3:K1522,0),0)),O1522),"")</f>
        <v/>
      </c>
      <c r="Q1522" s="9" t="str">
        <f>IF(R1522="","",COUNT(R$3:R1522))</f>
        <v/>
      </c>
      <c r="R1522" s="7" t="str">
        <f t="shared" si="169"/>
        <v/>
      </c>
      <c r="S1522" s="11" t="str">
        <f>IFERROR(IF(COUNTA($E1522:$G1522)=0,"",IF(AND(R1522="",$O1522=INDEX(O$3:O1522,MATCH(MAX(Q$3:Q1522),Q$3:Q1522,0),0)),INDEX(R$3:R1522,MATCH(MAX(Q$3:Q1522),Q$3:Q1522,0),0),R1522)),"")</f>
        <v/>
      </c>
      <c r="T1522" s="7" t="str">
        <f>IF(U1522="","",COUNT(U$3:U1522))</f>
        <v/>
      </c>
      <c r="U1522" s="7" t="str">
        <f t="shared" si="164"/>
        <v/>
      </c>
      <c r="V1522" s="11" t="str">
        <f>IFERROR(IF(S1522="","",IF(U1522="",IF(AND(E1522="",F1522="",G1522&lt;&gt;"",$O1522=INDEX(O$3:O1522,MATCH(MAX(T$3:T1522),T$3:T1522,0),0)),INDEX(U$3:U1522,MATCH(MAX(T$3:T1522),T$3:T1522,0),0),IF(AND(S1522&lt;&gt;"",U1522=""),0,"")),U1522)),"")</f>
        <v/>
      </c>
      <c r="W1522" s="13" t="str">
        <f t="shared" si="165"/>
        <v/>
      </c>
      <c r="X1522" s="52" t="str">
        <f t="shared" si="170"/>
        <v/>
      </c>
      <c r="Y1522" s="52" t="str">
        <f t="shared" si="166"/>
        <v/>
      </c>
      <c r="Z1522" s="79" t="str">
        <f t="shared" si="167"/>
        <v/>
      </c>
    </row>
    <row r="1523" spans="2:26" ht="35.1" customHeight="1" x14ac:dyDescent="0.2">
      <c r="B1523" s="48"/>
      <c r="C1523" s="49"/>
      <c r="D1523" s="50"/>
      <c r="E1523" s="47"/>
      <c r="F1523" s="43"/>
      <c r="G1523" s="45"/>
      <c r="K1523" s="7" t="str">
        <f>IF(O1523="","",COUNT(O$3:O1523))</f>
        <v/>
      </c>
      <c r="L1523" s="7" t="str">
        <f>IF(B1523&lt;&gt;"",B1523,IF(OR(COUNTA($G$3:$G1523)&lt;COUNTA($G$3:$G$1048576),$G1523&lt;&gt;""),L1522,""))</f>
        <v/>
      </c>
      <c r="M1523" s="7" t="str">
        <f>IF(C1523&lt;&gt;"",C1523,IF(OR(COUNTA($G$3:$G1523)&lt;COUNTA($G$3:$G$1048576),$G1523&lt;&gt;""),M1522,""))</f>
        <v/>
      </c>
      <c r="N1523" s="7" t="str">
        <f>IF(D1523&lt;&gt;"",D1523,IF(OR(COUNTA($G$3:$G1523)&lt;COUNTA($G$3:$G$1048576),$G1523&lt;&gt;""),N1522,""))</f>
        <v/>
      </c>
      <c r="O1523" s="8" t="str">
        <f t="shared" si="168"/>
        <v/>
      </c>
      <c r="P1523" s="10" t="str">
        <f>IFERROR(IF(O1523="",IF(COUNT(S$3:S$1048576)=COUNT(S$3:S1523),IF(S1523="","",INDEX(O$3:O1523,MATCH(MAX(K$3:K1523),K$3:K1523,0),0)),INDEX(O$3:O1523,MATCH(MAX(K$3:K1523),K$3:K1523,0),0)),O1523),"")</f>
        <v/>
      </c>
      <c r="Q1523" s="9" t="str">
        <f>IF(R1523="","",COUNT(R$3:R1523))</f>
        <v/>
      </c>
      <c r="R1523" s="7" t="str">
        <f t="shared" si="169"/>
        <v/>
      </c>
      <c r="S1523" s="11" t="str">
        <f>IFERROR(IF(COUNTA($E1523:$G1523)=0,"",IF(AND(R1523="",$O1523=INDEX(O$3:O1523,MATCH(MAX(Q$3:Q1523),Q$3:Q1523,0),0)),INDEX(R$3:R1523,MATCH(MAX(Q$3:Q1523),Q$3:Q1523,0),0),R1523)),"")</f>
        <v/>
      </c>
      <c r="T1523" s="7" t="str">
        <f>IF(U1523="","",COUNT(U$3:U1523))</f>
        <v/>
      </c>
      <c r="U1523" s="7" t="str">
        <f t="shared" si="164"/>
        <v/>
      </c>
      <c r="V1523" s="11" t="str">
        <f>IFERROR(IF(S1523="","",IF(U1523="",IF(AND(E1523="",F1523="",G1523&lt;&gt;"",$O1523=INDEX(O$3:O1523,MATCH(MAX(T$3:T1523),T$3:T1523,0),0)),INDEX(U$3:U1523,MATCH(MAX(T$3:T1523),T$3:T1523,0),0),IF(AND(S1523&lt;&gt;"",U1523=""),0,"")),U1523)),"")</f>
        <v/>
      </c>
      <c r="W1523" s="13" t="str">
        <f t="shared" si="165"/>
        <v/>
      </c>
      <c r="X1523" s="52" t="str">
        <f t="shared" si="170"/>
        <v/>
      </c>
      <c r="Y1523" s="52" t="str">
        <f t="shared" si="166"/>
        <v/>
      </c>
      <c r="Z1523" s="79" t="str">
        <f t="shared" si="167"/>
        <v/>
      </c>
    </row>
    <row r="1524" spans="2:26" ht="35.1" customHeight="1" x14ac:dyDescent="0.2">
      <c r="B1524" s="48"/>
      <c r="C1524" s="49"/>
      <c r="D1524" s="50"/>
      <c r="E1524" s="47"/>
      <c r="F1524" s="43"/>
      <c r="G1524" s="45"/>
      <c r="K1524" s="7" t="str">
        <f>IF(O1524="","",COUNT(O$3:O1524))</f>
        <v/>
      </c>
      <c r="L1524" s="7" t="str">
        <f>IF(B1524&lt;&gt;"",B1524,IF(OR(COUNTA($G$3:$G1524)&lt;COUNTA($G$3:$G$1048576),$G1524&lt;&gt;""),L1523,""))</f>
        <v/>
      </c>
      <c r="M1524" s="7" t="str">
        <f>IF(C1524&lt;&gt;"",C1524,IF(OR(COUNTA($G$3:$G1524)&lt;COUNTA($G$3:$G$1048576),$G1524&lt;&gt;""),M1523,""))</f>
        <v/>
      </c>
      <c r="N1524" s="7" t="str">
        <f>IF(D1524&lt;&gt;"",D1524,IF(OR(COUNTA($G$3:$G1524)&lt;COUNTA($G$3:$G$1048576),$G1524&lt;&gt;""),N1523,""))</f>
        <v/>
      </c>
      <c r="O1524" s="8" t="str">
        <f t="shared" si="168"/>
        <v/>
      </c>
      <c r="P1524" s="10" t="str">
        <f>IFERROR(IF(O1524="",IF(COUNT(S$3:S$1048576)=COUNT(S$3:S1524),IF(S1524="","",INDEX(O$3:O1524,MATCH(MAX(K$3:K1524),K$3:K1524,0),0)),INDEX(O$3:O1524,MATCH(MAX(K$3:K1524),K$3:K1524,0),0)),O1524),"")</f>
        <v/>
      </c>
      <c r="Q1524" s="9" t="str">
        <f>IF(R1524="","",COUNT(R$3:R1524))</f>
        <v/>
      </c>
      <c r="R1524" s="7" t="str">
        <f t="shared" si="169"/>
        <v/>
      </c>
      <c r="S1524" s="11" t="str">
        <f>IFERROR(IF(COUNTA($E1524:$G1524)=0,"",IF(AND(R1524="",$O1524=INDEX(O$3:O1524,MATCH(MAX(Q$3:Q1524),Q$3:Q1524,0),0)),INDEX(R$3:R1524,MATCH(MAX(Q$3:Q1524),Q$3:Q1524,0),0),R1524)),"")</f>
        <v/>
      </c>
      <c r="T1524" s="7" t="str">
        <f>IF(U1524="","",COUNT(U$3:U1524))</f>
        <v/>
      </c>
      <c r="U1524" s="7" t="str">
        <f t="shared" si="164"/>
        <v/>
      </c>
      <c r="V1524" s="11" t="str">
        <f>IFERROR(IF(S1524="","",IF(U1524="",IF(AND(E1524="",F1524="",G1524&lt;&gt;"",$O1524=INDEX(O$3:O1524,MATCH(MAX(T$3:T1524),T$3:T1524,0),0)),INDEX(U$3:U1524,MATCH(MAX(T$3:T1524),T$3:T1524,0),0),IF(AND(S1524&lt;&gt;"",U1524=""),0,"")),U1524)),"")</f>
        <v/>
      </c>
      <c r="W1524" s="13" t="str">
        <f t="shared" si="165"/>
        <v/>
      </c>
      <c r="X1524" s="52" t="str">
        <f t="shared" si="170"/>
        <v/>
      </c>
      <c r="Y1524" s="52" t="str">
        <f t="shared" si="166"/>
        <v/>
      </c>
      <c r="Z1524" s="79" t="str">
        <f t="shared" si="167"/>
        <v/>
      </c>
    </row>
    <row r="1525" spans="2:26" ht="35.1" customHeight="1" x14ac:dyDescent="0.2">
      <c r="B1525" s="48"/>
      <c r="C1525" s="49"/>
      <c r="D1525" s="50"/>
      <c r="E1525" s="47"/>
      <c r="F1525" s="43"/>
      <c r="G1525" s="45"/>
      <c r="K1525" s="7" t="str">
        <f>IF(O1525="","",COUNT(O$3:O1525))</f>
        <v/>
      </c>
      <c r="L1525" s="7" t="str">
        <f>IF(B1525&lt;&gt;"",B1525,IF(OR(COUNTA($G$3:$G1525)&lt;COUNTA($G$3:$G$1048576),$G1525&lt;&gt;""),L1524,""))</f>
        <v/>
      </c>
      <c r="M1525" s="7" t="str">
        <f>IF(C1525&lt;&gt;"",C1525,IF(OR(COUNTA($G$3:$G1525)&lt;COUNTA($G$3:$G$1048576),$G1525&lt;&gt;""),M1524,""))</f>
        <v/>
      </c>
      <c r="N1525" s="7" t="str">
        <f>IF(D1525&lt;&gt;"",D1525,IF(OR(COUNTA($G$3:$G1525)&lt;COUNTA($G$3:$G$1048576),$G1525&lt;&gt;""),N1524,""))</f>
        <v/>
      </c>
      <c r="O1525" s="8" t="str">
        <f t="shared" si="168"/>
        <v/>
      </c>
      <c r="P1525" s="10" t="str">
        <f>IFERROR(IF(O1525="",IF(COUNT(S$3:S$1048576)=COUNT(S$3:S1525),IF(S1525="","",INDEX(O$3:O1525,MATCH(MAX(K$3:K1525),K$3:K1525,0),0)),INDEX(O$3:O1525,MATCH(MAX(K$3:K1525),K$3:K1525,0),0)),O1525),"")</f>
        <v/>
      </c>
      <c r="Q1525" s="9" t="str">
        <f>IF(R1525="","",COUNT(R$3:R1525))</f>
        <v/>
      </c>
      <c r="R1525" s="7" t="str">
        <f t="shared" si="169"/>
        <v/>
      </c>
      <c r="S1525" s="11" t="str">
        <f>IFERROR(IF(COUNTA($E1525:$G1525)=0,"",IF(AND(R1525="",$O1525=INDEX(O$3:O1525,MATCH(MAX(Q$3:Q1525),Q$3:Q1525,0),0)),INDEX(R$3:R1525,MATCH(MAX(Q$3:Q1525),Q$3:Q1525,0),0),R1525)),"")</f>
        <v/>
      </c>
      <c r="T1525" s="7" t="str">
        <f>IF(U1525="","",COUNT(U$3:U1525))</f>
        <v/>
      </c>
      <c r="U1525" s="7" t="str">
        <f t="shared" si="164"/>
        <v/>
      </c>
      <c r="V1525" s="11" t="str">
        <f>IFERROR(IF(S1525="","",IF(U1525="",IF(AND(E1525="",F1525="",G1525&lt;&gt;"",$O1525=INDEX(O$3:O1525,MATCH(MAX(T$3:T1525),T$3:T1525,0),0)),INDEX(U$3:U1525,MATCH(MAX(T$3:T1525),T$3:T1525,0),0),IF(AND(S1525&lt;&gt;"",U1525=""),0,"")),U1525)),"")</f>
        <v/>
      </c>
      <c r="W1525" s="13" t="str">
        <f t="shared" si="165"/>
        <v/>
      </c>
      <c r="X1525" s="52" t="str">
        <f t="shared" si="170"/>
        <v/>
      </c>
      <c r="Y1525" s="52" t="str">
        <f t="shared" si="166"/>
        <v/>
      </c>
      <c r="Z1525" s="79" t="str">
        <f t="shared" si="167"/>
        <v/>
      </c>
    </row>
    <row r="1526" spans="2:26" ht="35.1" customHeight="1" x14ac:dyDescent="0.2">
      <c r="B1526" s="48"/>
      <c r="C1526" s="49"/>
      <c r="D1526" s="50"/>
      <c r="E1526" s="47"/>
      <c r="F1526" s="43"/>
      <c r="G1526" s="45"/>
      <c r="K1526" s="7" t="str">
        <f>IF(O1526="","",COUNT(O$3:O1526))</f>
        <v/>
      </c>
      <c r="L1526" s="7" t="str">
        <f>IF(B1526&lt;&gt;"",B1526,IF(OR(COUNTA($G$3:$G1526)&lt;COUNTA($G$3:$G$1048576),$G1526&lt;&gt;""),L1525,""))</f>
        <v/>
      </c>
      <c r="M1526" s="7" t="str">
        <f>IF(C1526&lt;&gt;"",C1526,IF(OR(COUNTA($G$3:$G1526)&lt;COUNTA($G$3:$G$1048576),$G1526&lt;&gt;""),M1525,""))</f>
        <v/>
      </c>
      <c r="N1526" s="7" t="str">
        <f>IF(D1526&lt;&gt;"",D1526,IF(OR(COUNTA($G$3:$G1526)&lt;COUNTA($G$3:$G$1048576),$G1526&lt;&gt;""),N1525,""))</f>
        <v/>
      </c>
      <c r="O1526" s="8" t="str">
        <f t="shared" si="168"/>
        <v/>
      </c>
      <c r="P1526" s="10" t="str">
        <f>IFERROR(IF(O1526="",IF(COUNT(S$3:S$1048576)=COUNT(S$3:S1526),IF(S1526="","",INDEX(O$3:O1526,MATCH(MAX(K$3:K1526),K$3:K1526,0),0)),INDEX(O$3:O1526,MATCH(MAX(K$3:K1526),K$3:K1526,0),0)),O1526),"")</f>
        <v/>
      </c>
      <c r="Q1526" s="9" t="str">
        <f>IF(R1526="","",COUNT(R$3:R1526))</f>
        <v/>
      </c>
      <c r="R1526" s="7" t="str">
        <f t="shared" si="169"/>
        <v/>
      </c>
      <c r="S1526" s="11" t="str">
        <f>IFERROR(IF(COUNTA($E1526:$G1526)=0,"",IF(AND(R1526="",$O1526=INDEX(O$3:O1526,MATCH(MAX(Q$3:Q1526),Q$3:Q1526,0),0)),INDEX(R$3:R1526,MATCH(MAX(Q$3:Q1526),Q$3:Q1526,0),0),R1526)),"")</f>
        <v/>
      </c>
      <c r="T1526" s="7" t="str">
        <f>IF(U1526="","",COUNT(U$3:U1526))</f>
        <v/>
      </c>
      <c r="U1526" s="7" t="str">
        <f t="shared" si="164"/>
        <v/>
      </c>
      <c r="V1526" s="11" t="str">
        <f>IFERROR(IF(S1526="","",IF(U1526="",IF(AND(E1526="",F1526="",G1526&lt;&gt;"",$O1526=INDEX(O$3:O1526,MATCH(MAX(T$3:T1526),T$3:T1526,0),0)),INDEX(U$3:U1526,MATCH(MAX(T$3:T1526),T$3:T1526,0),0),IF(AND(S1526&lt;&gt;"",U1526=""),0,"")),U1526)),"")</f>
        <v/>
      </c>
      <c r="W1526" s="13" t="str">
        <f t="shared" si="165"/>
        <v/>
      </c>
      <c r="X1526" s="52" t="str">
        <f t="shared" si="170"/>
        <v/>
      </c>
      <c r="Y1526" s="52" t="str">
        <f t="shared" si="166"/>
        <v/>
      </c>
      <c r="Z1526" s="79" t="str">
        <f t="shared" si="167"/>
        <v/>
      </c>
    </row>
    <row r="1527" spans="2:26" ht="35.1" customHeight="1" x14ac:dyDescent="0.2">
      <c r="B1527" s="48"/>
      <c r="C1527" s="49"/>
      <c r="D1527" s="50"/>
      <c r="E1527" s="47"/>
      <c r="F1527" s="43"/>
      <c r="G1527" s="45"/>
      <c r="K1527" s="7" t="str">
        <f>IF(O1527="","",COUNT(O$3:O1527))</f>
        <v/>
      </c>
      <c r="L1527" s="7" t="str">
        <f>IF(B1527&lt;&gt;"",B1527,IF(OR(COUNTA($G$3:$G1527)&lt;COUNTA($G$3:$G$1048576),$G1527&lt;&gt;""),L1526,""))</f>
        <v/>
      </c>
      <c r="M1527" s="7" t="str">
        <f>IF(C1527&lt;&gt;"",C1527,IF(OR(COUNTA($G$3:$G1527)&lt;COUNTA($G$3:$G$1048576),$G1527&lt;&gt;""),M1526,""))</f>
        <v/>
      </c>
      <c r="N1527" s="7" t="str">
        <f>IF(D1527&lt;&gt;"",D1527,IF(OR(COUNTA($G$3:$G1527)&lt;COUNTA($G$3:$G$1048576),$G1527&lt;&gt;""),N1526,""))</f>
        <v/>
      </c>
      <c r="O1527" s="8" t="str">
        <f t="shared" si="168"/>
        <v/>
      </c>
      <c r="P1527" s="10" t="str">
        <f>IFERROR(IF(O1527="",IF(COUNT(S$3:S$1048576)=COUNT(S$3:S1527),IF(S1527="","",INDEX(O$3:O1527,MATCH(MAX(K$3:K1527),K$3:K1527,0),0)),INDEX(O$3:O1527,MATCH(MAX(K$3:K1527),K$3:K1527,0),0)),O1527),"")</f>
        <v/>
      </c>
      <c r="Q1527" s="9" t="str">
        <f>IF(R1527="","",COUNT(R$3:R1527))</f>
        <v/>
      </c>
      <c r="R1527" s="7" t="str">
        <f t="shared" si="169"/>
        <v/>
      </c>
      <c r="S1527" s="11" t="str">
        <f>IFERROR(IF(COUNTA($E1527:$G1527)=0,"",IF(AND(R1527="",$O1527=INDEX(O$3:O1527,MATCH(MAX(Q$3:Q1527),Q$3:Q1527,0),0)),INDEX(R$3:R1527,MATCH(MAX(Q$3:Q1527),Q$3:Q1527,0),0),R1527)),"")</f>
        <v/>
      </c>
      <c r="T1527" s="7" t="str">
        <f>IF(U1527="","",COUNT(U$3:U1527))</f>
        <v/>
      </c>
      <c r="U1527" s="7" t="str">
        <f t="shared" si="164"/>
        <v/>
      </c>
      <c r="V1527" s="11" t="str">
        <f>IFERROR(IF(S1527="","",IF(U1527="",IF(AND(E1527="",F1527="",G1527&lt;&gt;"",$O1527=INDEX(O$3:O1527,MATCH(MAX(T$3:T1527),T$3:T1527,0),0)),INDEX(U$3:U1527,MATCH(MAX(T$3:T1527),T$3:T1527,0),0),IF(AND(S1527&lt;&gt;"",U1527=""),0,"")),U1527)),"")</f>
        <v/>
      </c>
      <c r="W1527" s="13" t="str">
        <f t="shared" si="165"/>
        <v/>
      </c>
      <c r="X1527" s="52" t="str">
        <f t="shared" si="170"/>
        <v/>
      </c>
      <c r="Y1527" s="52" t="str">
        <f t="shared" si="166"/>
        <v/>
      </c>
      <c r="Z1527" s="79" t="str">
        <f t="shared" si="167"/>
        <v/>
      </c>
    </row>
    <row r="1528" spans="2:26" ht="35.1" customHeight="1" x14ac:dyDescent="0.2">
      <c r="B1528" s="48"/>
      <c r="C1528" s="49"/>
      <c r="D1528" s="50"/>
      <c r="E1528" s="47"/>
      <c r="F1528" s="43"/>
      <c r="G1528" s="45"/>
      <c r="K1528" s="7" t="str">
        <f>IF(O1528="","",COUNT(O$3:O1528))</f>
        <v/>
      </c>
      <c r="L1528" s="7" t="str">
        <f>IF(B1528&lt;&gt;"",B1528,IF(OR(COUNTA($G$3:$G1528)&lt;COUNTA($G$3:$G$1048576),$G1528&lt;&gt;""),L1527,""))</f>
        <v/>
      </c>
      <c r="M1528" s="7" t="str">
        <f>IF(C1528&lt;&gt;"",C1528,IF(OR(COUNTA($G$3:$G1528)&lt;COUNTA($G$3:$G$1048576),$G1528&lt;&gt;""),M1527,""))</f>
        <v/>
      </c>
      <c r="N1528" s="7" t="str">
        <f>IF(D1528&lt;&gt;"",D1528,IF(OR(COUNTA($G$3:$G1528)&lt;COUNTA($G$3:$G$1048576),$G1528&lt;&gt;""),N1527,""))</f>
        <v/>
      </c>
      <c r="O1528" s="8" t="str">
        <f t="shared" si="168"/>
        <v/>
      </c>
      <c r="P1528" s="10" t="str">
        <f>IFERROR(IF(O1528="",IF(COUNT(S$3:S$1048576)=COUNT(S$3:S1528),IF(S1528="","",INDEX(O$3:O1528,MATCH(MAX(K$3:K1528),K$3:K1528,0),0)),INDEX(O$3:O1528,MATCH(MAX(K$3:K1528),K$3:K1528,0),0)),O1528),"")</f>
        <v/>
      </c>
      <c r="Q1528" s="9" t="str">
        <f>IF(R1528="","",COUNT(R$3:R1528))</f>
        <v/>
      </c>
      <c r="R1528" s="7" t="str">
        <f t="shared" si="169"/>
        <v/>
      </c>
      <c r="S1528" s="11" t="str">
        <f>IFERROR(IF(COUNTA($E1528:$G1528)=0,"",IF(AND(R1528="",$O1528=INDEX(O$3:O1528,MATCH(MAX(Q$3:Q1528),Q$3:Q1528,0),0)),INDEX(R$3:R1528,MATCH(MAX(Q$3:Q1528),Q$3:Q1528,0),0),R1528)),"")</f>
        <v/>
      </c>
      <c r="T1528" s="7" t="str">
        <f>IF(U1528="","",COUNT(U$3:U1528))</f>
        <v/>
      </c>
      <c r="U1528" s="7" t="str">
        <f t="shared" si="164"/>
        <v/>
      </c>
      <c r="V1528" s="11" t="str">
        <f>IFERROR(IF(S1528="","",IF(U1528="",IF(AND(E1528="",F1528="",G1528&lt;&gt;"",$O1528=INDEX(O$3:O1528,MATCH(MAX(T$3:T1528),T$3:T1528,0),0)),INDEX(U$3:U1528,MATCH(MAX(T$3:T1528),T$3:T1528,0),0),IF(AND(S1528&lt;&gt;"",U1528=""),0,"")),U1528)),"")</f>
        <v/>
      </c>
      <c r="W1528" s="13" t="str">
        <f t="shared" si="165"/>
        <v/>
      </c>
      <c r="X1528" s="52" t="str">
        <f t="shared" si="170"/>
        <v/>
      </c>
      <c r="Y1528" s="52" t="str">
        <f t="shared" si="166"/>
        <v/>
      </c>
      <c r="Z1528" s="79" t="str">
        <f t="shared" si="167"/>
        <v/>
      </c>
    </row>
    <row r="1529" spans="2:26" ht="35.1" customHeight="1" x14ac:dyDescent="0.2">
      <c r="B1529" s="48"/>
      <c r="C1529" s="49"/>
      <c r="D1529" s="50"/>
      <c r="E1529" s="47"/>
      <c r="F1529" s="43"/>
      <c r="G1529" s="45"/>
      <c r="K1529" s="7" t="str">
        <f>IF(O1529="","",COUNT(O$3:O1529))</f>
        <v/>
      </c>
      <c r="L1529" s="7" t="str">
        <f>IF(B1529&lt;&gt;"",B1529,IF(OR(COUNTA($G$3:$G1529)&lt;COUNTA($G$3:$G$1048576),$G1529&lt;&gt;""),L1528,""))</f>
        <v/>
      </c>
      <c r="M1529" s="7" t="str">
        <f>IF(C1529&lt;&gt;"",C1529,IF(OR(COUNTA($G$3:$G1529)&lt;COUNTA($G$3:$G$1048576),$G1529&lt;&gt;""),M1528,""))</f>
        <v/>
      </c>
      <c r="N1529" s="7" t="str">
        <f>IF(D1529&lt;&gt;"",D1529,IF(OR(COUNTA($G$3:$G1529)&lt;COUNTA($G$3:$G$1048576),$G1529&lt;&gt;""),N1528,""))</f>
        <v/>
      </c>
      <c r="O1529" s="8" t="str">
        <f t="shared" si="168"/>
        <v/>
      </c>
      <c r="P1529" s="10" t="str">
        <f>IFERROR(IF(O1529="",IF(COUNT(S$3:S$1048576)=COUNT(S$3:S1529),IF(S1529="","",INDEX(O$3:O1529,MATCH(MAX(K$3:K1529),K$3:K1529,0),0)),INDEX(O$3:O1529,MATCH(MAX(K$3:K1529),K$3:K1529,0),0)),O1529),"")</f>
        <v/>
      </c>
      <c r="Q1529" s="9" t="str">
        <f>IF(R1529="","",COUNT(R$3:R1529))</f>
        <v/>
      </c>
      <c r="R1529" s="7" t="str">
        <f t="shared" si="169"/>
        <v/>
      </c>
      <c r="S1529" s="11" t="str">
        <f>IFERROR(IF(COUNTA($E1529:$G1529)=0,"",IF(AND(R1529="",$O1529=INDEX(O$3:O1529,MATCH(MAX(Q$3:Q1529),Q$3:Q1529,0),0)),INDEX(R$3:R1529,MATCH(MAX(Q$3:Q1529),Q$3:Q1529,0),0),R1529)),"")</f>
        <v/>
      </c>
      <c r="T1529" s="7" t="str">
        <f>IF(U1529="","",COUNT(U$3:U1529))</f>
        <v/>
      </c>
      <c r="U1529" s="7" t="str">
        <f t="shared" si="164"/>
        <v/>
      </c>
      <c r="V1529" s="11" t="str">
        <f>IFERROR(IF(S1529="","",IF(U1529="",IF(AND(E1529="",F1529="",G1529&lt;&gt;"",$O1529=INDEX(O$3:O1529,MATCH(MAX(T$3:T1529),T$3:T1529,0),0)),INDEX(U$3:U1529,MATCH(MAX(T$3:T1529),T$3:T1529,0),0),IF(AND(S1529&lt;&gt;"",U1529=""),0,"")),U1529)),"")</f>
        <v/>
      </c>
      <c r="W1529" s="13" t="str">
        <f t="shared" si="165"/>
        <v/>
      </c>
      <c r="X1529" s="52" t="str">
        <f t="shared" si="170"/>
        <v/>
      </c>
      <c r="Y1529" s="52" t="str">
        <f t="shared" si="166"/>
        <v/>
      </c>
      <c r="Z1529" s="79" t="str">
        <f t="shared" si="167"/>
        <v/>
      </c>
    </row>
    <row r="1530" spans="2:26" ht="35.1" customHeight="1" x14ac:dyDescent="0.2">
      <c r="B1530" s="48"/>
      <c r="C1530" s="49"/>
      <c r="D1530" s="50"/>
      <c r="E1530" s="47"/>
      <c r="F1530" s="43"/>
      <c r="G1530" s="45"/>
      <c r="K1530" s="7" t="str">
        <f>IF(O1530="","",COUNT(O$3:O1530))</f>
        <v/>
      </c>
      <c r="L1530" s="7" t="str">
        <f>IF(B1530&lt;&gt;"",B1530,IF(OR(COUNTA($G$3:$G1530)&lt;COUNTA($G$3:$G$1048576),$G1530&lt;&gt;""),L1529,""))</f>
        <v/>
      </c>
      <c r="M1530" s="7" t="str">
        <f>IF(C1530&lt;&gt;"",C1530,IF(OR(COUNTA($G$3:$G1530)&lt;COUNTA($G$3:$G$1048576),$G1530&lt;&gt;""),M1529,""))</f>
        <v/>
      </c>
      <c r="N1530" s="7" t="str">
        <f>IF(D1530&lt;&gt;"",D1530,IF(OR(COUNTA($G$3:$G1530)&lt;COUNTA($G$3:$G$1048576),$G1530&lt;&gt;""),N1529,""))</f>
        <v/>
      </c>
      <c r="O1530" s="8" t="str">
        <f t="shared" si="168"/>
        <v/>
      </c>
      <c r="P1530" s="10" t="str">
        <f>IFERROR(IF(O1530="",IF(COUNT(S$3:S$1048576)=COUNT(S$3:S1530),IF(S1530="","",INDEX(O$3:O1530,MATCH(MAX(K$3:K1530),K$3:K1530,0),0)),INDEX(O$3:O1530,MATCH(MAX(K$3:K1530),K$3:K1530,0),0)),O1530),"")</f>
        <v/>
      </c>
      <c r="Q1530" s="9" t="str">
        <f>IF(R1530="","",COUNT(R$3:R1530))</f>
        <v/>
      </c>
      <c r="R1530" s="7" t="str">
        <f t="shared" si="169"/>
        <v/>
      </c>
      <c r="S1530" s="11" t="str">
        <f>IFERROR(IF(COUNTA($E1530:$G1530)=0,"",IF(AND(R1530="",$O1530=INDEX(O$3:O1530,MATCH(MAX(Q$3:Q1530),Q$3:Q1530,0),0)),INDEX(R$3:R1530,MATCH(MAX(Q$3:Q1530),Q$3:Q1530,0),0),R1530)),"")</f>
        <v/>
      </c>
      <c r="T1530" s="7" t="str">
        <f>IF(U1530="","",COUNT(U$3:U1530))</f>
        <v/>
      </c>
      <c r="U1530" s="7" t="str">
        <f t="shared" si="164"/>
        <v/>
      </c>
      <c r="V1530" s="11" t="str">
        <f>IFERROR(IF(S1530="","",IF(U1530="",IF(AND(E1530="",F1530="",G1530&lt;&gt;"",$O1530=INDEX(O$3:O1530,MATCH(MAX(T$3:T1530),T$3:T1530,0),0)),INDEX(U$3:U1530,MATCH(MAX(T$3:T1530),T$3:T1530,0),0),IF(AND(S1530&lt;&gt;"",U1530=""),0,"")),U1530)),"")</f>
        <v/>
      </c>
      <c r="W1530" s="13" t="str">
        <f t="shared" si="165"/>
        <v/>
      </c>
      <c r="X1530" s="52" t="str">
        <f t="shared" si="170"/>
        <v/>
      </c>
      <c r="Y1530" s="52" t="str">
        <f t="shared" si="166"/>
        <v/>
      </c>
      <c r="Z1530" s="79" t="str">
        <f t="shared" si="167"/>
        <v/>
      </c>
    </row>
    <row r="1531" spans="2:26" ht="35.1" customHeight="1" x14ac:dyDescent="0.2">
      <c r="B1531" s="48"/>
      <c r="C1531" s="49"/>
      <c r="D1531" s="50"/>
      <c r="E1531" s="47"/>
      <c r="F1531" s="43"/>
      <c r="G1531" s="45"/>
      <c r="K1531" s="7" t="str">
        <f>IF(O1531="","",COUNT(O$3:O1531))</f>
        <v/>
      </c>
      <c r="L1531" s="7" t="str">
        <f>IF(B1531&lt;&gt;"",B1531,IF(OR(COUNTA($G$3:$G1531)&lt;COUNTA($G$3:$G$1048576),$G1531&lt;&gt;""),L1530,""))</f>
        <v/>
      </c>
      <c r="M1531" s="7" t="str">
        <f>IF(C1531&lt;&gt;"",C1531,IF(OR(COUNTA($G$3:$G1531)&lt;COUNTA($G$3:$G$1048576),$G1531&lt;&gt;""),M1530,""))</f>
        <v/>
      </c>
      <c r="N1531" s="7" t="str">
        <f>IF(D1531&lt;&gt;"",D1531,IF(OR(COUNTA($G$3:$G1531)&lt;COUNTA($G$3:$G$1048576),$G1531&lt;&gt;""),N1530,""))</f>
        <v/>
      </c>
      <c r="O1531" s="8" t="str">
        <f t="shared" si="168"/>
        <v/>
      </c>
      <c r="P1531" s="10" t="str">
        <f>IFERROR(IF(O1531="",IF(COUNT(S$3:S$1048576)=COUNT(S$3:S1531),IF(S1531="","",INDEX(O$3:O1531,MATCH(MAX(K$3:K1531),K$3:K1531,0),0)),INDEX(O$3:O1531,MATCH(MAX(K$3:K1531),K$3:K1531,0),0)),O1531),"")</f>
        <v/>
      </c>
      <c r="Q1531" s="9" t="str">
        <f>IF(R1531="","",COUNT(R$3:R1531))</f>
        <v/>
      </c>
      <c r="R1531" s="7" t="str">
        <f t="shared" si="169"/>
        <v/>
      </c>
      <c r="S1531" s="11" t="str">
        <f>IFERROR(IF(COUNTA($E1531:$G1531)=0,"",IF(AND(R1531="",$O1531=INDEX(O$3:O1531,MATCH(MAX(Q$3:Q1531),Q$3:Q1531,0),0)),INDEX(R$3:R1531,MATCH(MAX(Q$3:Q1531),Q$3:Q1531,0),0),R1531)),"")</f>
        <v/>
      </c>
      <c r="T1531" s="7" t="str">
        <f>IF(U1531="","",COUNT(U$3:U1531))</f>
        <v/>
      </c>
      <c r="U1531" s="7" t="str">
        <f t="shared" si="164"/>
        <v/>
      </c>
      <c r="V1531" s="11" t="str">
        <f>IFERROR(IF(S1531="","",IF(U1531="",IF(AND(E1531="",F1531="",G1531&lt;&gt;"",$O1531=INDEX(O$3:O1531,MATCH(MAX(T$3:T1531),T$3:T1531,0),0)),INDEX(U$3:U1531,MATCH(MAX(T$3:T1531),T$3:T1531,0),0),IF(AND(S1531&lt;&gt;"",U1531=""),0,"")),U1531)),"")</f>
        <v/>
      </c>
      <c r="W1531" s="13" t="str">
        <f t="shared" si="165"/>
        <v/>
      </c>
      <c r="X1531" s="52" t="str">
        <f t="shared" si="170"/>
        <v/>
      </c>
      <c r="Y1531" s="52" t="str">
        <f t="shared" si="166"/>
        <v/>
      </c>
      <c r="Z1531" s="79" t="str">
        <f t="shared" si="167"/>
        <v/>
      </c>
    </row>
    <row r="1532" spans="2:26" ht="35.1" customHeight="1" x14ac:dyDescent="0.2">
      <c r="B1532" s="48"/>
      <c r="C1532" s="49"/>
      <c r="D1532" s="50"/>
      <c r="E1532" s="47"/>
      <c r="F1532" s="43"/>
      <c r="G1532" s="45"/>
      <c r="K1532" s="7" t="str">
        <f>IF(O1532="","",COUNT(O$3:O1532))</f>
        <v/>
      </c>
      <c r="L1532" s="7" t="str">
        <f>IF(B1532&lt;&gt;"",B1532,IF(OR(COUNTA($G$3:$G1532)&lt;COUNTA($G$3:$G$1048576),$G1532&lt;&gt;""),L1531,""))</f>
        <v/>
      </c>
      <c r="M1532" s="7" t="str">
        <f>IF(C1532&lt;&gt;"",C1532,IF(OR(COUNTA($G$3:$G1532)&lt;COUNTA($G$3:$G$1048576),$G1532&lt;&gt;""),M1531,""))</f>
        <v/>
      </c>
      <c r="N1532" s="7" t="str">
        <f>IF(D1532&lt;&gt;"",D1532,IF(OR(COUNTA($G$3:$G1532)&lt;COUNTA($G$3:$G$1048576),$G1532&lt;&gt;""),N1531,""))</f>
        <v/>
      </c>
      <c r="O1532" s="8" t="str">
        <f t="shared" si="168"/>
        <v/>
      </c>
      <c r="P1532" s="10" t="str">
        <f>IFERROR(IF(O1532="",IF(COUNT(S$3:S$1048576)=COUNT(S$3:S1532),IF(S1532="","",INDEX(O$3:O1532,MATCH(MAX(K$3:K1532),K$3:K1532,0),0)),INDEX(O$3:O1532,MATCH(MAX(K$3:K1532),K$3:K1532,0),0)),O1532),"")</f>
        <v/>
      </c>
      <c r="Q1532" s="9" t="str">
        <f>IF(R1532="","",COUNT(R$3:R1532))</f>
        <v/>
      </c>
      <c r="R1532" s="7" t="str">
        <f t="shared" si="169"/>
        <v/>
      </c>
      <c r="S1532" s="11" t="str">
        <f>IFERROR(IF(COUNTA($E1532:$G1532)=0,"",IF(AND(R1532="",$O1532=INDEX(O$3:O1532,MATCH(MAX(Q$3:Q1532),Q$3:Q1532,0),0)),INDEX(R$3:R1532,MATCH(MAX(Q$3:Q1532),Q$3:Q1532,0),0),R1532)),"")</f>
        <v/>
      </c>
      <c r="T1532" s="7" t="str">
        <f>IF(U1532="","",COUNT(U$3:U1532))</f>
        <v/>
      </c>
      <c r="U1532" s="7" t="str">
        <f t="shared" si="164"/>
        <v/>
      </c>
      <c r="V1532" s="11" t="str">
        <f>IFERROR(IF(S1532="","",IF(U1532="",IF(AND(E1532="",F1532="",G1532&lt;&gt;"",$O1532=INDEX(O$3:O1532,MATCH(MAX(T$3:T1532),T$3:T1532,0),0)),INDEX(U$3:U1532,MATCH(MAX(T$3:T1532),T$3:T1532,0),0),IF(AND(S1532&lt;&gt;"",U1532=""),0,"")),U1532)),"")</f>
        <v/>
      </c>
      <c r="W1532" s="13" t="str">
        <f t="shared" si="165"/>
        <v/>
      </c>
      <c r="X1532" s="52" t="str">
        <f t="shared" si="170"/>
        <v/>
      </c>
      <c r="Y1532" s="52" t="str">
        <f t="shared" si="166"/>
        <v/>
      </c>
      <c r="Z1532" s="79" t="str">
        <f t="shared" si="167"/>
        <v/>
      </c>
    </row>
    <row r="1533" spans="2:26" ht="35.1" customHeight="1" x14ac:dyDescent="0.2">
      <c r="B1533" s="48"/>
      <c r="C1533" s="49"/>
      <c r="D1533" s="50"/>
      <c r="E1533" s="47"/>
      <c r="F1533" s="43"/>
      <c r="G1533" s="45"/>
      <c r="K1533" s="7" t="str">
        <f>IF(O1533="","",COUNT(O$3:O1533))</f>
        <v/>
      </c>
      <c r="L1533" s="7" t="str">
        <f>IF(B1533&lt;&gt;"",B1533,IF(OR(COUNTA($G$3:$G1533)&lt;COUNTA($G$3:$G$1048576),$G1533&lt;&gt;""),L1532,""))</f>
        <v/>
      </c>
      <c r="M1533" s="7" t="str">
        <f>IF(C1533&lt;&gt;"",C1533,IF(OR(COUNTA($G$3:$G1533)&lt;COUNTA($G$3:$G$1048576),$G1533&lt;&gt;""),M1532,""))</f>
        <v/>
      </c>
      <c r="N1533" s="7" t="str">
        <f>IF(D1533&lt;&gt;"",D1533,IF(OR(COUNTA($G$3:$G1533)&lt;COUNTA($G$3:$G$1048576),$G1533&lt;&gt;""),N1532,""))</f>
        <v/>
      </c>
      <c r="O1533" s="8" t="str">
        <f t="shared" si="168"/>
        <v/>
      </c>
      <c r="P1533" s="10" t="str">
        <f>IFERROR(IF(O1533="",IF(COUNT(S$3:S$1048576)=COUNT(S$3:S1533),IF(S1533="","",INDEX(O$3:O1533,MATCH(MAX(K$3:K1533),K$3:K1533,0),0)),INDEX(O$3:O1533,MATCH(MAX(K$3:K1533),K$3:K1533,0),0)),O1533),"")</f>
        <v/>
      </c>
      <c r="Q1533" s="9" t="str">
        <f>IF(R1533="","",COUNT(R$3:R1533))</f>
        <v/>
      </c>
      <c r="R1533" s="7" t="str">
        <f t="shared" si="169"/>
        <v/>
      </c>
      <c r="S1533" s="11" t="str">
        <f>IFERROR(IF(COUNTA($E1533:$G1533)=0,"",IF(AND(R1533="",$O1533=INDEX(O$3:O1533,MATCH(MAX(Q$3:Q1533),Q$3:Q1533,0),0)),INDEX(R$3:R1533,MATCH(MAX(Q$3:Q1533),Q$3:Q1533,0),0),R1533)),"")</f>
        <v/>
      </c>
      <c r="T1533" s="7" t="str">
        <f>IF(U1533="","",COUNT(U$3:U1533))</f>
        <v/>
      </c>
      <c r="U1533" s="7" t="str">
        <f t="shared" si="164"/>
        <v/>
      </c>
      <c r="V1533" s="11" t="str">
        <f>IFERROR(IF(S1533="","",IF(U1533="",IF(AND(E1533="",F1533="",G1533&lt;&gt;"",$O1533=INDEX(O$3:O1533,MATCH(MAX(T$3:T1533),T$3:T1533,0),0)),INDEX(U$3:U1533,MATCH(MAX(T$3:T1533),T$3:T1533,0),0),IF(AND(S1533&lt;&gt;"",U1533=""),0,"")),U1533)),"")</f>
        <v/>
      </c>
      <c r="W1533" s="13" t="str">
        <f t="shared" si="165"/>
        <v/>
      </c>
      <c r="X1533" s="52" t="str">
        <f t="shared" si="170"/>
        <v/>
      </c>
      <c r="Y1533" s="52" t="str">
        <f t="shared" si="166"/>
        <v/>
      </c>
      <c r="Z1533" s="79" t="str">
        <f t="shared" si="167"/>
        <v/>
      </c>
    </row>
    <row r="1534" spans="2:26" ht="35.1" customHeight="1" x14ac:dyDescent="0.2">
      <c r="B1534" s="48"/>
      <c r="C1534" s="49"/>
      <c r="D1534" s="50"/>
      <c r="E1534" s="47"/>
      <c r="F1534" s="43"/>
      <c r="G1534" s="45"/>
      <c r="K1534" s="7" t="str">
        <f>IF(O1534="","",COUNT(O$3:O1534))</f>
        <v/>
      </c>
      <c r="L1534" s="7" t="str">
        <f>IF(B1534&lt;&gt;"",B1534,IF(OR(COUNTA($G$3:$G1534)&lt;COUNTA($G$3:$G$1048576),$G1534&lt;&gt;""),L1533,""))</f>
        <v/>
      </c>
      <c r="M1534" s="7" t="str">
        <f>IF(C1534&lt;&gt;"",C1534,IF(OR(COUNTA($G$3:$G1534)&lt;COUNTA($G$3:$G$1048576),$G1534&lt;&gt;""),M1533,""))</f>
        <v/>
      </c>
      <c r="N1534" s="7" t="str">
        <f>IF(D1534&lt;&gt;"",D1534,IF(OR(COUNTA($G$3:$G1534)&lt;COUNTA($G$3:$G$1048576),$G1534&lt;&gt;""),N1533,""))</f>
        <v/>
      </c>
      <c r="O1534" s="8" t="str">
        <f t="shared" si="168"/>
        <v/>
      </c>
      <c r="P1534" s="10" t="str">
        <f>IFERROR(IF(O1534="",IF(COUNT(S$3:S$1048576)=COUNT(S$3:S1534),IF(S1534="","",INDEX(O$3:O1534,MATCH(MAX(K$3:K1534),K$3:K1534,0),0)),INDEX(O$3:O1534,MATCH(MAX(K$3:K1534),K$3:K1534,0),0)),O1534),"")</f>
        <v/>
      </c>
      <c r="Q1534" s="9" t="str">
        <f>IF(R1534="","",COUNT(R$3:R1534))</f>
        <v/>
      </c>
      <c r="R1534" s="7" t="str">
        <f t="shared" si="169"/>
        <v/>
      </c>
      <c r="S1534" s="11" t="str">
        <f>IFERROR(IF(COUNTA($E1534:$G1534)=0,"",IF(AND(R1534="",$O1534=INDEX(O$3:O1534,MATCH(MAX(Q$3:Q1534),Q$3:Q1534,0),0)),INDEX(R$3:R1534,MATCH(MAX(Q$3:Q1534),Q$3:Q1534,0),0),R1534)),"")</f>
        <v/>
      </c>
      <c r="T1534" s="7" t="str">
        <f>IF(U1534="","",COUNT(U$3:U1534))</f>
        <v/>
      </c>
      <c r="U1534" s="7" t="str">
        <f t="shared" si="164"/>
        <v/>
      </c>
      <c r="V1534" s="11" t="str">
        <f>IFERROR(IF(S1534="","",IF(U1534="",IF(AND(E1534="",F1534="",G1534&lt;&gt;"",$O1534=INDEX(O$3:O1534,MATCH(MAX(T$3:T1534),T$3:T1534,0),0)),INDEX(U$3:U1534,MATCH(MAX(T$3:T1534),T$3:T1534,0),0),IF(AND(S1534&lt;&gt;"",U1534=""),0,"")),U1534)),"")</f>
        <v/>
      </c>
      <c r="W1534" s="13" t="str">
        <f t="shared" si="165"/>
        <v/>
      </c>
      <c r="X1534" s="52" t="str">
        <f t="shared" si="170"/>
        <v/>
      </c>
      <c r="Y1534" s="52" t="str">
        <f t="shared" si="166"/>
        <v/>
      </c>
      <c r="Z1534" s="79" t="str">
        <f t="shared" si="167"/>
        <v/>
      </c>
    </row>
    <row r="1535" spans="2:26" ht="35.1" customHeight="1" x14ac:dyDescent="0.2">
      <c r="B1535" s="48"/>
      <c r="C1535" s="49"/>
      <c r="D1535" s="50"/>
      <c r="E1535" s="47"/>
      <c r="F1535" s="43"/>
      <c r="G1535" s="45"/>
      <c r="K1535" s="7" t="str">
        <f>IF(O1535="","",COUNT(O$3:O1535))</f>
        <v/>
      </c>
      <c r="L1535" s="7" t="str">
        <f>IF(B1535&lt;&gt;"",B1535,IF(OR(COUNTA($G$3:$G1535)&lt;COUNTA($G$3:$G$1048576),$G1535&lt;&gt;""),L1534,""))</f>
        <v/>
      </c>
      <c r="M1535" s="7" t="str">
        <f>IF(C1535&lt;&gt;"",C1535,IF(OR(COUNTA($G$3:$G1535)&lt;COUNTA($G$3:$G$1048576),$G1535&lt;&gt;""),M1534,""))</f>
        <v/>
      </c>
      <c r="N1535" s="7" t="str">
        <f>IF(D1535&lt;&gt;"",D1535,IF(OR(COUNTA($G$3:$G1535)&lt;COUNTA($G$3:$G$1048576),$G1535&lt;&gt;""),N1534,""))</f>
        <v/>
      </c>
      <c r="O1535" s="8" t="str">
        <f t="shared" si="168"/>
        <v/>
      </c>
      <c r="P1535" s="10" t="str">
        <f>IFERROR(IF(O1535="",IF(COUNT(S$3:S$1048576)=COUNT(S$3:S1535),IF(S1535="","",INDEX(O$3:O1535,MATCH(MAX(K$3:K1535),K$3:K1535,0),0)),INDEX(O$3:O1535,MATCH(MAX(K$3:K1535),K$3:K1535,0),0)),O1535),"")</f>
        <v/>
      </c>
      <c r="Q1535" s="9" t="str">
        <f>IF(R1535="","",COUNT(R$3:R1535))</f>
        <v/>
      </c>
      <c r="R1535" s="7" t="str">
        <f t="shared" si="169"/>
        <v/>
      </c>
      <c r="S1535" s="11" t="str">
        <f>IFERROR(IF(COUNTA($E1535:$G1535)=0,"",IF(AND(R1535="",$O1535=INDEX(O$3:O1535,MATCH(MAX(Q$3:Q1535),Q$3:Q1535,0),0)),INDEX(R$3:R1535,MATCH(MAX(Q$3:Q1535),Q$3:Q1535,0),0),R1535)),"")</f>
        <v/>
      </c>
      <c r="T1535" s="7" t="str">
        <f>IF(U1535="","",COUNT(U$3:U1535))</f>
        <v/>
      </c>
      <c r="U1535" s="7" t="str">
        <f t="shared" si="164"/>
        <v/>
      </c>
      <c r="V1535" s="11" t="str">
        <f>IFERROR(IF(S1535="","",IF(U1535="",IF(AND(E1535="",F1535="",G1535&lt;&gt;"",$O1535=INDEX(O$3:O1535,MATCH(MAX(T$3:T1535),T$3:T1535,0),0)),INDEX(U$3:U1535,MATCH(MAX(T$3:T1535),T$3:T1535,0),0),IF(AND(S1535&lt;&gt;"",U1535=""),0,"")),U1535)),"")</f>
        <v/>
      </c>
      <c r="W1535" s="13" t="str">
        <f t="shared" si="165"/>
        <v/>
      </c>
      <c r="X1535" s="52" t="str">
        <f t="shared" si="170"/>
        <v/>
      </c>
      <c r="Y1535" s="52" t="str">
        <f t="shared" si="166"/>
        <v/>
      </c>
      <c r="Z1535" s="79" t="str">
        <f t="shared" si="167"/>
        <v/>
      </c>
    </row>
    <row r="1536" spans="2:26" ht="35.1" customHeight="1" x14ac:dyDescent="0.2">
      <c r="B1536" s="48"/>
      <c r="C1536" s="49"/>
      <c r="D1536" s="50"/>
      <c r="E1536" s="47"/>
      <c r="F1536" s="43"/>
      <c r="G1536" s="45"/>
      <c r="K1536" s="7" t="str">
        <f>IF(O1536="","",COUNT(O$3:O1536))</f>
        <v/>
      </c>
      <c r="L1536" s="7" t="str">
        <f>IF(B1536&lt;&gt;"",B1536,IF(OR(COUNTA($G$3:$G1536)&lt;COUNTA($G$3:$G$1048576),$G1536&lt;&gt;""),L1535,""))</f>
        <v/>
      </c>
      <c r="M1536" s="7" t="str">
        <f>IF(C1536&lt;&gt;"",C1536,IF(OR(COUNTA($G$3:$G1536)&lt;COUNTA($G$3:$G$1048576),$G1536&lt;&gt;""),M1535,""))</f>
        <v/>
      </c>
      <c r="N1536" s="7" t="str">
        <f>IF(D1536&lt;&gt;"",D1536,IF(OR(COUNTA($G$3:$G1536)&lt;COUNTA($G$3:$G$1048576),$G1536&lt;&gt;""),N1535,""))</f>
        <v/>
      </c>
      <c r="O1536" s="8" t="str">
        <f t="shared" si="168"/>
        <v/>
      </c>
      <c r="P1536" s="10" t="str">
        <f>IFERROR(IF(O1536="",IF(COUNT(S$3:S$1048576)=COUNT(S$3:S1536),IF(S1536="","",INDEX(O$3:O1536,MATCH(MAX(K$3:K1536),K$3:K1536,0),0)),INDEX(O$3:O1536,MATCH(MAX(K$3:K1536),K$3:K1536,0),0)),O1536),"")</f>
        <v/>
      </c>
      <c r="Q1536" s="9" t="str">
        <f>IF(R1536="","",COUNT(R$3:R1536))</f>
        <v/>
      </c>
      <c r="R1536" s="7" t="str">
        <f t="shared" si="169"/>
        <v/>
      </c>
      <c r="S1536" s="11" t="str">
        <f>IFERROR(IF(COUNTA($E1536:$G1536)=0,"",IF(AND(R1536="",$O1536=INDEX(O$3:O1536,MATCH(MAX(Q$3:Q1536),Q$3:Q1536,0),0)),INDEX(R$3:R1536,MATCH(MAX(Q$3:Q1536),Q$3:Q1536,0),0),R1536)),"")</f>
        <v/>
      </c>
      <c r="T1536" s="7" t="str">
        <f>IF(U1536="","",COUNT(U$3:U1536))</f>
        <v/>
      </c>
      <c r="U1536" s="7" t="str">
        <f t="shared" si="164"/>
        <v/>
      </c>
      <c r="V1536" s="11" t="str">
        <f>IFERROR(IF(S1536="","",IF(U1536="",IF(AND(E1536="",F1536="",G1536&lt;&gt;"",$O1536=INDEX(O$3:O1536,MATCH(MAX(T$3:T1536),T$3:T1536,0),0)),INDEX(U$3:U1536,MATCH(MAX(T$3:T1536),T$3:T1536,0),0),IF(AND(S1536&lt;&gt;"",U1536=""),0,"")),U1536)),"")</f>
        <v/>
      </c>
      <c r="W1536" s="13" t="str">
        <f t="shared" si="165"/>
        <v/>
      </c>
      <c r="X1536" s="52" t="str">
        <f t="shared" si="170"/>
        <v/>
      </c>
      <c r="Y1536" s="52" t="str">
        <f t="shared" si="166"/>
        <v/>
      </c>
      <c r="Z1536" s="79" t="str">
        <f t="shared" si="167"/>
        <v/>
      </c>
    </row>
    <row r="1537" spans="2:26" ht="35.1" customHeight="1" x14ac:dyDescent="0.2">
      <c r="B1537" s="48"/>
      <c r="C1537" s="49"/>
      <c r="D1537" s="50"/>
      <c r="E1537" s="47"/>
      <c r="F1537" s="43"/>
      <c r="G1537" s="45"/>
      <c r="K1537" s="7" t="str">
        <f>IF(O1537="","",COUNT(O$3:O1537))</f>
        <v/>
      </c>
      <c r="L1537" s="7" t="str">
        <f>IF(B1537&lt;&gt;"",B1537,IF(OR(COUNTA($G$3:$G1537)&lt;COUNTA($G$3:$G$1048576),$G1537&lt;&gt;""),L1536,""))</f>
        <v/>
      </c>
      <c r="M1537" s="7" t="str">
        <f>IF(C1537&lt;&gt;"",C1537,IF(OR(COUNTA($G$3:$G1537)&lt;COUNTA($G$3:$G$1048576),$G1537&lt;&gt;""),M1536,""))</f>
        <v/>
      </c>
      <c r="N1537" s="7" t="str">
        <f>IF(D1537&lt;&gt;"",D1537,IF(OR(COUNTA($G$3:$G1537)&lt;COUNTA($G$3:$G$1048576),$G1537&lt;&gt;""),N1536,""))</f>
        <v/>
      </c>
      <c r="O1537" s="8" t="str">
        <f t="shared" si="168"/>
        <v/>
      </c>
      <c r="P1537" s="10" t="str">
        <f>IFERROR(IF(O1537="",IF(COUNT(S$3:S$1048576)=COUNT(S$3:S1537),IF(S1537="","",INDEX(O$3:O1537,MATCH(MAX(K$3:K1537),K$3:K1537,0),0)),INDEX(O$3:O1537,MATCH(MAX(K$3:K1537),K$3:K1537,0),0)),O1537),"")</f>
        <v/>
      </c>
      <c r="Q1537" s="9" t="str">
        <f>IF(R1537="","",COUNT(R$3:R1537))</f>
        <v/>
      </c>
      <c r="R1537" s="7" t="str">
        <f t="shared" si="169"/>
        <v/>
      </c>
      <c r="S1537" s="11" t="str">
        <f>IFERROR(IF(COUNTA($E1537:$G1537)=0,"",IF(AND(R1537="",$O1537=INDEX(O$3:O1537,MATCH(MAX(Q$3:Q1537),Q$3:Q1537,0),0)),INDEX(R$3:R1537,MATCH(MAX(Q$3:Q1537),Q$3:Q1537,0),0),R1537)),"")</f>
        <v/>
      </c>
      <c r="T1537" s="7" t="str">
        <f>IF(U1537="","",COUNT(U$3:U1537))</f>
        <v/>
      </c>
      <c r="U1537" s="7" t="str">
        <f t="shared" si="164"/>
        <v/>
      </c>
      <c r="V1537" s="11" t="str">
        <f>IFERROR(IF(S1537="","",IF(U1537="",IF(AND(E1537="",F1537="",G1537&lt;&gt;"",$O1537=INDEX(O$3:O1537,MATCH(MAX(T$3:T1537),T$3:T1537,0),0)),INDEX(U$3:U1537,MATCH(MAX(T$3:T1537),T$3:T1537,0),0),IF(AND(S1537&lt;&gt;"",U1537=""),0,"")),U1537)),"")</f>
        <v/>
      </c>
      <c r="W1537" s="13" t="str">
        <f t="shared" si="165"/>
        <v/>
      </c>
      <c r="X1537" s="52" t="str">
        <f t="shared" si="170"/>
        <v/>
      </c>
      <c r="Y1537" s="52" t="str">
        <f t="shared" si="166"/>
        <v/>
      </c>
      <c r="Z1537" s="79" t="str">
        <f t="shared" si="167"/>
        <v/>
      </c>
    </row>
    <row r="1538" spans="2:26" ht="35.1" customHeight="1" x14ac:dyDescent="0.2">
      <c r="B1538" s="48"/>
      <c r="C1538" s="49"/>
      <c r="D1538" s="50"/>
      <c r="E1538" s="47"/>
      <c r="F1538" s="43"/>
      <c r="G1538" s="45"/>
      <c r="K1538" s="7" t="str">
        <f>IF(O1538="","",COUNT(O$3:O1538))</f>
        <v/>
      </c>
      <c r="L1538" s="7" t="str">
        <f>IF(B1538&lt;&gt;"",B1538,IF(OR(COUNTA($G$3:$G1538)&lt;COUNTA($G$3:$G$1048576),$G1538&lt;&gt;""),L1537,""))</f>
        <v/>
      </c>
      <c r="M1538" s="7" t="str">
        <f>IF(C1538&lt;&gt;"",C1538,IF(OR(COUNTA($G$3:$G1538)&lt;COUNTA($G$3:$G$1048576),$G1538&lt;&gt;""),M1537,""))</f>
        <v/>
      </c>
      <c r="N1538" s="7" t="str">
        <f>IF(D1538&lt;&gt;"",D1538,IF(OR(COUNTA($G$3:$G1538)&lt;COUNTA($G$3:$G$1048576),$G1538&lt;&gt;""),N1537,""))</f>
        <v/>
      </c>
      <c r="O1538" s="8" t="str">
        <f t="shared" si="168"/>
        <v/>
      </c>
      <c r="P1538" s="10" t="str">
        <f>IFERROR(IF(O1538="",IF(COUNT(S$3:S$1048576)=COUNT(S$3:S1538),IF(S1538="","",INDEX(O$3:O1538,MATCH(MAX(K$3:K1538),K$3:K1538,0),0)),INDEX(O$3:O1538,MATCH(MAX(K$3:K1538),K$3:K1538,0),0)),O1538),"")</f>
        <v/>
      </c>
      <c r="Q1538" s="9" t="str">
        <f>IF(R1538="","",COUNT(R$3:R1538))</f>
        <v/>
      </c>
      <c r="R1538" s="7" t="str">
        <f t="shared" si="169"/>
        <v/>
      </c>
      <c r="S1538" s="11" t="str">
        <f>IFERROR(IF(COUNTA($E1538:$G1538)=0,"",IF(AND(R1538="",$O1538=INDEX(O$3:O1538,MATCH(MAX(Q$3:Q1538),Q$3:Q1538,0),0)),INDEX(R$3:R1538,MATCH(MAX(Q$3:Q1538),Q$3:Q1538,0),0),R1538)),"")</f>
        <v/>
      </c>
      <c r="T1538" s="7" t="str">
        <f>IF(U1538="","",COUNT(U$3:U1538))</f>
        <v/>
      </c>
      <c r="U1538" s="7" t="str">
        <f t="shared" si="164"/>
        <v/>
      </c>
      <c r="V1538" s="11" t="str">
        <f>IFERROR(IF(S1538="","",IF(U1538="",IF(AND(E1538="",F1538="",G1538&lt;&gt;"",$O1538=INDEX(O$3:O1538,MATCH(MAX(T$3:T1538),T$3:T1538,0),0)),INDEX(U$3:U1538,MATCH(MAX(T$3:T1538),T$3:T1538,0),0),IF(AND(S1538&lt;&gt;"",U1538=""),0,"")),U1538)),"")</f>
        <v/>
      </c>
      <c r="W1538" s="13" t="str">
        <f t="shared" si="165"/>
        <v/>
      </c>
      <c r="X1538" s="52" t="str">
        <f t="shared" si="170"/>
        <v/>
      </c>
      <c r="Y1538" s="52" t="str">
        <f t="shared" si="166"/>
        <v/>
      </c>
      <c r="Z1538" s="79" t="str">
        <f t="shared" si="167"/>
        <v/>
      </c>
    </row>
    <row r="1539" spans="2:26" ht="35.1" customHeight="1" x14ac:dyDescent="0.2">
      <c r="B1539" s="48"/>
      <c r="C1539" s="49"/>
      <c r="D1539" s="50"/>
      <c r="E1539" s="47"/>
      <c r="F1539" s="43"/>
      <c r="G1539" s="45"/>
      <c r="K1539" s="7" t="str">
        <f>IF(O1539="","",COUNT(O$3:O1539))</f>
        <v/>
      </c>
      <c r="L1539" s="7" t="str">
        <f>IF(B1539&lt;&gt;"",B1539,IF(OR(COUNTA($G$3:$G1539)&lt;COUNTA($G$3:$G$1048576),$G1539&lt;&gt;""),L1538,""))</f>
        <v/>
      </c>
      <c r="M1539" s="7" t="str">
        <f>IF(C1539&lt;&gt;"",C1539,IF(OR(COUNTA($G$3:$G1539)&lt;COUNTA($G$3:$G$1048576),$G1539&lt;&gt;""),M1538,""))</f>
        <v/>
      </c>
      <c r="N1539" s="7" t="str">
        <f>IF(D1539&lt;&gt;"",D1539,IF(OR(COUNTA($G$3:$G1539)&lt;COUNTA($G$3:$G$1048576),$G1539&lt;&gt;""),N1538,""))</f>
        <v/>
      </c>
      <c r="O1539" s="8" t="str">
        <f t="shared" si="168"/>
        <v/>
      </c>
      <c r="P1539" s="10" t="str">
        <f>IFERROR(IF(O1539="",IF(COUNT(S$3:S$1048576)=COUNT(S$3:S1539),IF(S1539="","",INDEX(O$3:O1539,MATCH(MAX(K$3:K1539),K$3:K1539,0),0)),INDEX(O$3:O1539,MATCH(MAX(K$3:K1539),K$3:K1539,0),0)),O1539),"")</f>
        <v/>
      </c>
      <c r="Q1539" s="9" t="str">
        <f>IF(R1539="","",COUNT(R$3:R1539))</f>
        <v/>
      </c>
      <c r="R1539" s="7" t="str">
        <f t="shared" si="169"/>
        <v/>
      </c>
      <c r="S1539" s="11" t="str">
        <f>IFERROR(IF(COUNTA($E1539:$G1539)=0,"",IF(AND(R1539="",$O1539=INDEX(O$3:O1539,MATCH(MAX(Q$3:Q1539),Q$3:Q1539,0),0)),INDEX(R$3:R1539,MATCH(MAX(Q$3:Q1539),Q$3:Q1539,0),0),R1539)),"")</f>
        <v/>
      </c>
      <c r="T1539" s="7" t="str">
        <f>IF(U1539="","",COUNT(U$3:U1539))</f>
        <v/>
      </c>
      <c r="U1539" s="7" t="str">
        <f t="shared" si="164"/>
        <v/>
      </c>
      <c r="V1539" s="11" t="str">
        <f>IFERROR(IF(S1539="","",IF(U1539="",IF(AND(E1539="",F1539="",G1539&lt;&gt;"",$O1539=INDEX(O$3:O1539,MATCH(MAX(T$3:T1539),T$3:T1539,0),0)),INDEX(U$3:U1539,MATCH(MAX(T$3:T1539),T$3:T1539,0),0),IF(AND(S1539&lt;&gt;"",U1539=""),0,"")),U1539)),"")</f>
        <v/>
      </c>
      <c r="W1539" s="13" t="str">
        <f t="shared" si="165"/>
        <v/>
      </c>
      <c r="X1539" s="52" t="str">
        <f t="shared" si="170"/>
        <v/>
      </c>
      <c r="Y1539" s="52" t="str">
        <f t="shared" si="166"/>
        <v/>
      </c>
      <c r="Z1539" s="79" t="str">
        <f t="shared" si="167"/>
        <v/>
      </c>
    </row>
    <row r="1540" spans="2:26" ht="35.1" customHeight="1" x14ac:dyDescent="0.2">
      <c r="B1540" s="48"/>
      <c r="C1540" s="49"/>
      <c r="D1540" s="50"/>
      <c r="E1540" s="47"/>
      <c r="F1540" s="43"/>
      <c r="G1540" s="45"/>
      <c r="K1540" s="7" t="str">
        <f>IF(O1540="","",COUNT(O$3:O1540))</f>
        <v/>
      </c>
      <c r="L1540" s="7" t="str">
        <f>IF(B1540&lt;&gt;"",B1540,IF(OR(COUNTA($G$3:$G1540)&lt;COUNTA($G$3:$G$1048576),$G1540&lt;&gt;""),L1539,""))</f>
        <v/>
      </c>
      <c r="M1540" s="7" t="str">
        <f>IF(C1540&lt;&gt;"",C1540,IF(OR(COUNTA($G$3:$G1540)&lt;COUNTA($G$3:$G$1048576),$G1540&lt;&gt;""),M1539,""))</f>
        <v/>
      </c>
      <c r="N1540" s="7" t="str">
        <f>IF(D1540&lt;&gt;"",D1540,IF(OR(COUNTA($G$3:$G1540)&lt;COUNTA($G$3:$G$1048576),$G1540&lt;&gt;""),N1539,""))</f>
        <v/>
      </c>
      <c r="O1540" s="8" t="str">
        <f t="shared" si="168"/>
        <v/>
      </c>
      <c r="P1540" s="10" t="str">
        <f>IFERROR(IF(O1540="",IF(COUNT(S$3:S$1048576)=COUNT(S$3:S1540),IF(S1540="","",INDEX(O$3:O1540,MATCH(MAX(K$3:K1540),K$3:K1540,0),0)),INDEX(O$3:O1540,MATCH(MAX(K$3:K1540),K$3:K1540,0),0)),O1540),"")</f>
        <v/>
      </c>
      <c r="Q1540" s="9" t="str">
        <f>IF(R1540="","",COUNT(R$3:R1540))</f>
        <v/>
      </c>
      <c r="R1540" s="7" t="str">
        <f t="shared" si="169"/>
        <v/>
      </c>
      <c r="S1540" s="11" t="str">
        <f>IFERROR(IF(COUNTA($E1540:$G1540)=0,"",IF(AND(R1540="",$O1540=INDEX(O$3:O1540,MATCH(MAX(Q$3:Q1540),Q$3:Q1540,0),0)),INDEX(R$3:R1540,MATCH(MAX(Q$3:Q1540),Q$3:Q1540,0),0),R1540)),"")</f>
        <v/>
      </c>
      <c r="T1540" s="7" t="str">
        <f>IF(U1540="","",COUNT(U$3:U1540))</f>
        <v/>
      </c>
      <c r="U1540" s="7" t="str">
        <f t="shared" ref="U1540:U1603" si="171">IF(F1540="",IF(R1540="","",0),F1540)</f>
        <v/>
      </c>
      <c r="V1540" s="11" t="str">
        <f>IFERROR(IF(S1540="","",IF(U1540="",IF(AND(E1540="",F1540="",G1540&lt;&gt;"",$O1540=INDEX(O$3:O1540,MATCH(MAX(T$3:T1540),T$3:T1540,0),0)),INDEX(U$3:U1540,MATCH(MAX(T$3:T1540),T$3:T1540,0),0),IF(AND(S1540&lt;&gt;"",U1540=""),0,"")),U1540)),"")</f>
        <v/>
      </c>
      <c r="W1540" s="13" t="str">
        <f t="shared" ref="W1540:W1603" si="172">IF(AND(S1540="",V1540=""),"",TIME(S1540,IF(V1540="",0,V1540),0))</f>
        <v/>
      </c>
      <c r="X1540" s="52" t="str">
        <f t="shared" si="170"/>
        <v/>
      </c>
      <c r="Y1540" s="52" t="str">
        <f t="shared" ref="Y1540:Y1603" si="173">IF(W1540="","",X1540&amp;$Y$2&amp;W1540)</f>
        <v/>
      </c>
      <c r="Z1540" s="79" t="str">
        <f t="shared" ref="Z1540:Z1603" si="174">IF(W1540="","",COUNTIF($Y$3:$Y$1048576,Y1540))</f>
        <v/>
      </c>
    </row>
    <row r="1541" spans="2:26" ht="35.1" customHeight="1" x14ac:dyDescent="0.2">
      <c r="B1541" s="48"/>
      <c r="C1541" s="49"/>
      <c r="D1541" s="50"/>
      <c r="E1541" s="47"/>
      <c r="F1541" s="43"/>
      <c r="G1541" s="45"/>
      <c r="K1541" s="7" t="str">
        <f>IF(O1541="","",COUNT(O$3:O1541))</f>
        <v/>
      </c>
      <c r="L1541" s="7" t="str">
        <f>IF(B1541&lt;&gt;"",B1541,IF(OR(COUNTA($G$3:$G1541)&lt;COUNTA($G$3:$G$1048576),$G1541&lt;&gt;""),L1540,""))</f>
        <v/>
      </c>
      <c r="M1541" s="7" t="str">
        <f>IF(C1541&lt;&gt;"",C1541,IF(OR(COUNTA($G$3:$G1541)&lt;COUNTA($G$3:$G$1048576),$G1541&lt;&gt;""),M1540,""))</f>
        <v/>
      </c>
      <c r="N1541" s="7" t="str">
        <f>IF(D1541&lt;&gt;"",D1541,IF(OR(COUNTA($G$3:$G1541)&lt;COUNTA($G$3:$G$1048576),$G1541&lt;&gt;""),N1540,""))</f>
        <v/>
      </c>
      <c r="O1541" s="8" t="str">
        <f t="shared" si="168"/>
        <v/>
      </c>
      <c r="P1541" s="10" t="str">
        <f>IFERROR(IF(O1541="",IF(COUNT(S$3:S$1048576)=COUNT(S$3:S1541),IF(S1541="","",INDEX(O$3:O1541,MATCH(MAX(K$3:K1541),K$3:K1541,0),0)),INDEX(O$3:O1541,MATCH(MAX(K$3:K1541),K$3:K1541,0),0)),O1541),"")</f>
        <v/>
      </c>
      <c r="Q1541" s="9" t="str">
        <f>IF(R1541="","",COUNT(R$3:R1541))</f>
        <v/>
      </c>
      <c r="R1541" s="7" t="str">
        <f t="shared" si="169"/>
        <v/>
      </c>
      <c r="S1541" s="11" t="str">
        <f>IFERROR(IF(COUNTA($E1541:$G1541)=0,"",IF(AND(R1541="",$O1541=INDEX(O$3:O1541,MATCH(MAX(Q$3:Q1541),Q$3:Q1541,0),0)),INDEX(R$3:R1541,MATCH(MAX(Q$3:Q1541),Q$3:Q1541,0),0),R1541)),"")</f>
        <v/>
      </c>
      <c r="T1541" s="7" t="str">
        <f>IF(U1541="","",COUNT(U$3:U1541))</f>
        <v/>
      </c>
      <c r="U1541" s="7" t="str">
        <f t="shared" si="171"/>
        <v/>
      </c>
      <c r="V1541" s="11" t="str">
        <f>IFERROR(IF(S1541="","",IF(U1541="",IF(AND(E1541="",F1541="",G1541&lt;&gt;"",$O1541=INDEX(O$3:O1541,MATCH(MAX(T$3:T1541),T$3:T1541,0),0)),INDEX(U$3:U1541,MATCH(MAX(T$3:T1541),T$3:T1541,0),0),IF(AND(S1541&lt;&gt;"",U1541=""),0,"")),U1541)),"")</f>
        <v/>
      </c>
      <c r="W1541" s="13" t="str">
        <f t="shared" si="172"/>
        <v/>
      </c>
      <c r="X1541" s="52" t="str">
        <f t="shared" si="170"/>
        <v/>
      </c>
      <c r="Y1541" s="52" t="str">
        <f t="shared" si="173"/>
        <v/>
      </c>
      <c r="Z1541" s="79" t="str">
        <f t="shared" si="174"/>
        <v/>
      </c>
    </row>
    <row r="1542" spans="2:26" ht="35.1" customHeight="1" x14ac:dyDescent="0.2">
      <c r="B1542" s="48"/>
      <c r="C1542" s="49"/>
      <c r="D1542" s="50"/>
      <c r="E1542" s="47"/>
      <c r="F1542" s="43"/>
      <c r="G1542" s="45"/>
      <c r="K1542" s="7" t="str">
        <f>IF(O1542="","",COUNT(O$3:O1542))</f>
        <v/>
      </c>
      <c r="L1542" s="7" t="str">
        <f>IF(B1542&lt;&gt;"",B1542,IF(OR(COUNTA($G$3:$G1542)&lt;COUNTA($G$3:$G$1048576),$G1542&lt;&gt;""),L1541,""))</f>
        <v/>
      </c>
      <c r="M1542" s="7" t="str">
        <f>IF(C1542&lt;&gt;"",C1542,IF(OR(COUNTA($G$3:$G1542)&lt;COUNTA($G$3:$G$1048576),$G1542&lt;&gt;""),M1541,""))</f>
        <v/>
      </c>
      <c r="N1542" s="7" t="str">
        <f>IF(D1542&lt;&gt;"",D1542,IF(OR(COUNTA($G$3:$G1542)&lt;COUNTA($G$3:$G$1048576),$G1542&lt;&gt;""),N1541,""))</f>
        <v/>
      </c>
      <c r="O1542" s="8" t="str">
        <f t="shared" si="168"/>
        <v/>
      </c>
      <c r="P1542" s="10" t="str">
        <f>IFERROR(IF(O1542="",IF(COUNT(S$3:S$1048576)=COUNT(S$3:S1542),IF(S1542="","",INDEX(O$3:O1542,MATCH(MAX(K$3:K1542),K$3:K1542,0),0)),INDEX(O$3:O1542,MATCH(MAX(K$3:K1542),K$3:K1542,0),0)),O1542),"")</f>
        <v/>
      </c>
      <c r="Q1542" s="9" t="str">
        <f>IF(R1542="","",COUNT(R$3:R1542))</f>
        <v/>
      </c>
      <c r="R1542" s="7" t="str">
        <f t="shared" si="169"/>
        <v/>
      </c>
      <c r="S1542" s="11" t="str">
        <f>IFERROR(IF(COUNTA($E1542:$G1542)=0,"",IF(AND(R1542="",$O1542=INDEX(O$3:O1542,MATCH(MAX(Q$3:Q1542),Q$3:Q1542,0),0)),INDEX(R$3:R1542,MATCH(MAX(Q$3:Q1542),Q$3:Q1542,0),0),R1542)),"")</f>
        <v/>
      </c>
      <c r="T1542" s="7" t="str">
        <f>IF(U1542="","",COUNT(U$3:U1542))</f>
        <v/>
      </c>
      <c r="U1542" s="7" t="str">
        <f t="shared" si="171"/>
        <v/>
      </c>
      <c r="V1542" s="11" t="str">
        <f>IFERROR(IF(S1542="","",IF(U1542="",IF(AND(E1542="",F1542="",G1542&lt;&gt;"",$O1542=INDEX(O$3:O1542,MATCH(MAX(T$3:T1542),T$3:T1542,0),0)),INDEX(U$3:U1542,MATCH(MAX(T$3:T1542),T$3:T1542,0),0),IF(AND(S1542&lt;&gt;"",U1542=""),0,"")),U1542)),"")</f>
        <v/>
      </c>
      <c r="W1542" s="13" t="str">
        <f t="shared" si="172"/>
        <v/>
      </c>
      <c r="X1542" s="52" t="str">
        <f t="shared" si="170"/>
        <v/>
      </c>
      <c r="Y1542" s="52" t="str">
        <f t="shared" si="173"/>
        <v/>
      </c>
      <c r="Z1542" s="79" t="str">
        <f t="shared" si="174"/>
        <v/>
      </c>
    </row>
    <row r="1543" spans="2:26" ht="35.1" customHeight="1" x14ac:dyDescent="0.2">
      <c r="B1543" s="48"/>
      <c r="C1543" s="49"/>
      <c r="D1543" s="50"/>
      <c r="E1543" s="47"/>
      <c r="F1543" s="43"/>
      <c r="G1543" s="45"/>
      <c r="K1543" s="7" t="str">
        <f>IF(O1543="","",COUNT(O$3:O1543))</f>
        <v/>
      </c>
      <c r="L1543" s="7" t="str">
        <f>IF(B1543&lt;&gt;"",B1543,IF(OR(COUNTA($G$3:$G1543)&lt;COUNTA($G$3:$G$1048576),$G1543&lt;&gt;""),L1542,""))</f>
        <v/>
      </c>
      <c r="M1543" s="7" t="str">
        <f>IF(C1543&lt;&gt;"",C1543,IF(OR(COUNTA($G$3:$G1543)&lt;COUNTA($G$3:$G$1048576),$G1543&lt;&gt;""),M1542,""))</f>
        <v/>
      </c>
      <c r="N1543" s="7" t="str">
        <f>IF(D1543&lt;&gt;"",D1543,IF(OR(COUNTA($G$3:$G1543)&lt;COUNTA($G$3:$G$1048576),$G1543&lt;&gt;""),N1542,""))</f>
        <v/>
      </c>
      <c r="O1543" s="8" t="str">
        <f t="shared" si="168"/>
        <v/>
      </c>
      <c r="P1543" s="10" t="str">
        <f>IFERROR(IF(O1543="",IF(COUNT(S$3:S$1048576)=COUNT(S$3:S1543),IF(S1543="","",INDEX(O$3:O1543,MATCH(MAX(K$3:K1543),K$3:K1543,0),0)),INDEX(O$3:O1543,MATCH(MAX(K$3:K1543),K$3:K1543,0),0)),O1543),"")</f>
        <v/>
      </c>
      <c r="Q1543" s="9" t="str">
        <f>IF(R1543="","",COUNT(R$3:R1543))</f>
        <v/>
      </c>
      <c r="R1543" s="7" t="str">
        <f t="shared" si="169"/>
        <v/>
      </c>
      <c r="S1543" s="11" t="str">
        <f>IFERROR(IF(COUNTA($E1543:$G1543)=0,"",IF(AND(R1543="",$O1543=INDEX(O$3:O1543,MATCH(MAX(Q$3:Q1543),Q$3:Q1543,0),0)),INDEX(R$3:R1543,MATCH(MAX(Q$3:Q1543),Q$3:Q1543,0),0),R1543)),"")</f>
        <v/>
      </c>
      <c r="T1543" s="7" t="str">
        <f>IF(U1543="","",COUNT(U$3:U1543))</f>
        <v/>
      </c>
      <c r="U1543" s="7" t="str">
        <f t="shared" si="171"/>
        <v/>
      </c>
      <c r="V1543" s="11" t="str">
        <f>IFERROR(IF(S1543="","",IF(U1543="",IF(AND(E1543="",F1543="",G1543&lt;&gt;"",$O1543=INDEX(O$3:O1543,MATCH(MAX(T$3:T1543),T$3:T1543,0),0)),INDEX(U$3:U1543,MATCH(MAX(T$3:T1543),T$3:T1543,0),0),IF(AND(S1543&lt;&gt;"",U1543=""),0,"")),U1543)),"")</f>
        <v/>
      </c>
      <c r="W1543" s="13" t="str">
        <f t="shared" si="172"/>
        <v/>
      </c>
      <c r="X1543" s="52" t="str">
        <f t="shared" si="170"/>
        <v/>
      </c>
      <c r="Y1543" s="52" t="str">
        <f t="shared" si="173"/>
        <v/>
      </c>
      <c r="Z1543" s="79" t="str">
        <f t="shared" si="174"/>
        <v/>
      </c>
    </row>
    <row r="1544" spans="2:26" ht="35.1" customHeight="1" x14ac:dyDescent="0.2">
      <c r="B1544" s="48"/>
      <c r="C1544" s="49"/>
      <c r="D1544" s="50"/>
      <c r="E1544" s="47"/>
      <c r="F1544" s="43"/>
      <c r="G1544" s="45"/>
      <c r="K1544" s="7" t="str">
        <f>IF(O1544="","",COUNT(O$3:O1544))</f>
        <v/>
      </c>
      <c r="L1544" s="7" t="str">
        <f>IF(B1544&lt;&gt;"",B1544,IF(OR(COUNTA($G$3:$G1544)&lt;COUNTA($G$3:$G$1048576),$G1544&lt;&gt;""),L1543,""))</f>
        <v/>
      </c>
      <c r="M1544" s="7" t="str">
        <f>IF(C1544&lt;&gt;"",C1544,IF(OR(COUNTA($G$3:$G1544)&lt;COUNTA($G$3:$G$1048576),$G1544&lt;&gt;""),M1543,""))</f>
        <v/>
      </c>
      <c r="N1544" s="7" t="str">
        <f>IF(D1544&lt;&gt;"",D1544,IF(OR(COUNTA($G$3:$G1544)&lt;COUNTA($G$3:$G$1048576),$G1544&lt;&gt;""),N1543,""))</f>
        <v/>
      </c>
      <c r="O1544" s="8" t="str">
        <f t="shared" si="168"/>
        <v/>
      </c>
      <c r="P1544" s="10" t="str">
        <f>IFERROR(IF(O1544="",IF(COUNT(S$3:S$1048576)=COUNT(S$3:S1544),IF(S1544="","",INDEX(O$3:O1544,MATCH(MAX(K$3:K1544),K$3:K1544,0),0)),INDEX(O$3:O1544,MATCH(MAX(K$3:K1544),K$3:K1544,0),0)),O1544),"")</f>
        <v/>
      </c>
      <c r="Q1544" s="9" t="str">
        <f>IF(R1544="","",COUNT(R$3:R1544))</f>
        <v/>
      </c>
      <c r="R1544" s="7" t="str">
        <f t="shared" si="169"/>
        <v/>
      </c>
      <c r="S1544" s="11" t="str">
        <f>IFERROR(IF(COUNTA($E1544:$G1544)=0,"",IF(AND(R1544="",$O1544=INDEX(O$3:O1544,MATCH(MAX(Q$3:Q1544),Q$3:Q1544,0),0)),INDEX(R$3:R1544,MATCH(MAX(Q$3:Q1544),Q$3:Q1544,0),0),R1544)),"")</f>
        <v/>
      </c>
      <c r="T1544" s="7" t="str">
        <f>IF(U1544="","",COUNT(U$3:U1544))</f>
        <v/>
      </c>
      <c r="U1544" s="7" t="str">
        <f t="shared" si="171"/>
        <v/>
      </c>
      <c r="V1544" s="11" t="str">
        <f>IFERROR(IF(S1544="","",IF(U1544="",IF(AND(E1544="",F1544="",G1544&lt;&gt;"",$O1544=INDEX(O$3:O1544,MATCH(MAX(T$3:T1544),T$3:T1544,0),0)),INDEX(U$3:U1544,MATCH(MAX(T$3:T1544),T$3:T1544,0),0),IF(AND(S1544&lt;&gt;"",U1544=""),0,"")),U1544)),"")</f>
        <v/>
      </c>
      <c r="W1544" s="13" t="str">
        <f t="shared" si="172"/>
        <v/>
      </c>
      <c r="X1544" s="52" t="str">
        <f t="shared" si="170"/>
        <v/>
      </c>
      <c r="Y1544" s="52" t="str">
        <f t="shared" si="173"/>
        <v/>
      </c>
      <c r="Z1544" s="79" t="str">
        <f t="shared" si="174"/>
        <v/>
      </c>
    </row>
    <row r="1545" spans="2:26" ht="35.1" customHeight="1" x14ac:dyDescent="0.2">
      <c r="B1545" s="48"/>
      <c r="C1545" s="49"/>
      <c r="D1545" s="50"/>
      <c r="E1545" s="47"/>
      <c r="F1545" s="43"/>
      <c r="G1545" s="45"/>
      <c r="K1545" s="7" t="str">
        <f>IF(O1545="","",COUNT(O$3:O1545))</f>
        <v/>
      </c>
      <c r="L1545" s="7" t="str">
        <f>IF(B1545&lt;&gt;"",B1545,IF(OR(COUNTA($G$3:$G1545)&lt;COUNTA($G$3:$G$1048576),$G1545&lt;&gt;""),L1544,""))</f>
        <v/>
      </c>
      <c r="M1545" s="7" t="str">
        <f>IF(C1545&lt;&gt;"",C1545,IF(OR(COUNTA($G$3:$G1545)&lt;COUNTA($G$3:$G$1048576),$G1545&lt;&gt;""),M1544,""))</f>
        <v/>
      </c>
      <c r="N1545" s="7" t="str">
        <f>IF(D1545&lt;&gt;"",D1545,IF(OR(COUNTA($G$3:$G1545)&lt;COUNTA($G$3:$G$1048576),$G1545&lt;&gt;""),N1544,""))</f>
        <v/>
      </c>
      <c r="O1545" s="8" t="str">
        <f t="shared" si="168"/>
        <v/>
      </c>
      <c r="P1545" s="10" t="str">
        <f>IFERROR(IF(O1545="",IF(COUNT(S$3:S$1048576)=COUNT(S$3:S1545),IF(S1545="","",INDEX(O$3:O1545,MATCH(MAX(K$3:K1545),K$3:K1545,0),0)),INDEX(O$3:O1545,MATCH(MAX(K$3:K1545),K$3:K1545,0),0)),O1545),"")</f>
        <v/>
      </c>
      <c r="Q1545" s="9" t="str">
        <f>IF(R1545="","",COUNT(R$3:R1545))</f>
        <v/>
      </c>
      <c r="R1545" s="7" t="str">
        <f t="shared" si="169"/>
        <v/>
      </c>
      <c r="S1545" s="11" t="str">
        <f>IFERROR(IF(COUNTA($E1545:$G1545)=0,"",IF(AND(R1545="",$O1545=INDEX(O$3:O1545,MATCH(MAX(Q$3:Q1545),Q$3:Q1545,0),0)),INDEX(R$3:R1545,MATCH(MAX(Q$3:Q1545),Q$3:Q1545,0),0),R1545)),"")</f>
        <v/>
      </c>
      <c r="T1545" s="7" t="str">
        <f>IF(U1545="","",COUNT(U$3:U1545))</f>
        <v/>
      </c>
      <c r="U1545" s="7" t="str">
        <f t="shared" si="171"/>
        <v/>
      </c>
      <c r="V1545" s="11" t="str">
        <f>IFERROR(IF(S1545="","",IF(U1545="",IF(AND(E1545="",F1545="",G1545&lt;&gt;"",$O1545=INDEX(O$3:O1545,MATCH(MAX(T$3:T1545),T$3:T1545,0),0)),INDEX(U$3:U1545,MATCH(MAX(T$3:T1545),T$3:T1545,0),0),IF(AND(S1545&lt;&gt;"",U1545=""),0,"")),U1545)),"")</f>
        <v/>
      </c>
      <c r="W1545" s="13" t="str">
        <f t="shared" si="172"/>
        <v/>
      </c>
      <c r="X1545" s="52" t="str">
        <f t="shared" si="170"/>
        <v/>
      </c>
      <c r="Y1545" s="52" t="str">
        <f t="shared" si="173"/>
        <v/>
      </c>
      <c r="Z1545" s="79" t="str">
        <f t="shared" si="174"/>
        <v/>
      </c>
    </row>
    <row r="1546" spans="2:26" ht="35.1" customHeight="1" x14ac:dyDescent="0.2">
      <c r="B1546" s="48"/>
      <c r="C1546" s="49"/>
      <c r="D1546" s="50"/>
      <c r="E1546" s="47"/>
      <c r="F1546" s="43"/>
      <c r="G1546" s="45"/>
      <c r="K1546" s="7" t="str">
        <f>IF(O1546="","",COUNT(O$3:O1546))</f>
        <v/>
      </c>
      <c r="L1546" s="7" t="str">
        <f>IF(B1546&lt;&gt;"",B1546,IF(OR(COUNTA($G$3:$G1546)&lt;COUNTA($G$3:$G$1048576),$G1546&lt;&gt;""),L1545,""))</f>
        <v/>
      </c>
      <c r="M1546" s="7" t="str">
        <f>IF(C1546&lt;&gt;"",C1546,IF(OR(COUNTA($G$3:$G1546)&lt;COUNTA($G$3:$G$1048576),$G1546&lt;&gt;""),M1545,""))</f>
        <v/>
      </c>
      <c r="N1546" s="7" t="str">
        <f>IF(D1546&lt;&gt;"",D1546,IF(OR(COUNTA($G$3:$G1546)&lt;COUNTA($G$3:$G$1048576),$G1546&lt;&gt;""),N1545,""))</f>
        <v/>
      </c>
      <c r="O1546" s="8" t="str">
        <f t="shared" si="168"/>
        <v/>
      </c>
      <c r="P1546" s="10" t="str">
        <f>IFERROR(IF(O1546="",IF(COUNT(S$3:S$1048576)=COUNT(S$3:S1546),IF(S1546="","",INDEX(O$3:O1546,MATCH(MAX(K$3:K1546),K$3:K1546,0),0)),INDEX(O$3:O1546,MATCH(MAX(K$3:K1546),K$3:K1546,0),0)),O1546),"")</f>
        <v/>
      </c>
      <c r="Q1546" s="9" t="str">
        <f>IF(R1546="","",COUNT(R$3:R1546))</f>
        <v/>
      </c>
      <c r="R1546" s="7" t="str">
        <f t="shared" si="169"/>
        <v/>
      </c>
      <c r="S1546" s="11" t="str">
        <f>IFERROR(IF(COUNTA($E1546:$G1546)=0,"",IF(AND(R1546="",$O1546=INDEX(O$3:O1546,MATCH(MAX(Q$3:Q1546),Q$3:Q1546,0),0)),INDEX(R$3:R1546,MATCH(MAX(Q$3:Q1546),Q$3:Q1546,0),0),R1546)),"")</f>
        <v/>
      </c>
      <c r="T1546" s="7" t="str">
        <f>IF(U1546="","",COUNT(U$3:U1546))</f>
        <v/>
      </c>
      <c r="U1546" s="7" t="str">
        <f t="shared" si="171"/>
        <v/>
      </c>
      <c r="V1546" s="11" t="str">
        <f>IFERROR(IF(S1546="","",IF(U1546="",IF(AND(E1546="",F1546="",G1546&lt;&gt;"",$O1546=INDEX(O$3:O1546,MATCH(MAX(T$3:T1546),T$3:T1546,0),0)),INDEX(U$3:U1546,MATCH(MAX(T$3:T1546),T$3:T1546,0),0),IF(AND(S1546&lt;&gt;"",U1546=""),0,"")),U1546)),"")</f>
        <v/>
      </c>
      <c r="W1546" s="13" t="str">
        <f t="shared" si="172"/>
        <v/>
      </c>
      <c r="X1546" s="52" t="str">
        <f t="shared" si="170"/>
        <v/>
      </c>
      <c r="Y1546" s="52" t="str">
        <f t="shared" si="173"/>
        <v/>
      </c>
      <c r="Z1546" s="79" t="str">
        <f t="shared" si="174"/>
        <v/>
      </c>
    </row>
    <row r="1547" spans="2:26" ht="35.1" customHeight="1" x14ac:dyDescent="0.2">
      <c r="B1547" s="48"/>
      <c r="C1547" s="49"/>
      <c r="D1547" s="50"/>
      <c r="E1547" s="47"/>
      <c r="F1547" s="43"/>
      <c r="G1547" s="45"/>
      <c r="K1547" s="7" t="str">
        <f>IF(O1547="","",COUNT(O$3:O1547))</f>
        <v/>
      </c>
      <c r="L1547" s="7" t="str">
        <f>IF(B1547&lt;&gt;"",B1547,IF(OR(COUNTA($G$3:$G1547)&lt;COUNTA($G$3:$G$1048576),$G1547&lt;&gt;""),L1546,""))</f>
        <v/>
      </c>
      <c r="M1547" s="7" t="str">
        <f>IF(C1547&lt;&gt;"",C1547,IF(OR(COUNTA($G$3:$G1547)&lt;COUNTA($G$3:$G$1048576),$G1547&lt;&gt;""),M1546,""))</f>
        <v/>
      </c>
      <c r="N1547" s="7" t="str">
        <f>IF(D1547&lt;&gt;"",D1547,IF(OR(COUNTA($G$3:$G1547)&lt;COUNTA($G$3:$G$1048576),$G1547&lt;&gt;""),N1546,""))</f>
        <v/>
      </c>
      <c r="O1547" s="8" t="str">
        <f t="shared" si="168"/>
        <v/>
      </c>
      <c r="P1547" s="10" t="str">
        <f>IFERROR(IF(O1547="",IF(COUNT(S$3:S$1048576)=COUNT(S$3:S1547),IF(S1547="","",INDEX(O$3:O1547,MATCH(MAX(K$3:K1547),K$3:K1547,0),0)),INDEX(O$3:O1547,MATCH(MAX(K$3:K1547),K$3:K1547,0),0)),O1547),"")</f>
        <v/>
      </c>
      <c r="Q1547" s="9" t="str">
        <f>IF(R1547="","",COUNT(R$3:R1547))</f>
        <v/>
      </c>
      <c r="R1547" s="7" t="str">
        <f t="shared" si="169"/>
        <v/>
      </c>
      <c r="S1547" s="11" t="str">
        <f>IFERROR(IF(COUNTA($E1547:$G1547)=0,"",IF(AND(R1547="",$O1547=INDEX(O$3:O1547,MATCH(MAX(Q$3:Q1547),Q$3:Q1547,0),0)),INDEX(R$3:R1547,MATCH(MAX(Q$3:Q1547),Q$3:Q1547,0),0),R1547)),"")</f>
        <v/>
      </c>
      <c r="T1547" s="7" t="str">
        <f>IF(U1547="","",COUNT(U$3:U1547))</f>
        <v/>
      </c>
      <c r="U1547" s="7" t="str">
        <f t="shared" si="171"/>
        <v/>
      </c>
      <c r="V1547" s="11" t="str">
        <f>IFERROR(IF(S1547="","",IF(U1547="",IF(AND(E1547="",F1547="",G1547&lt;&gt;"",$O1547=INDEX(O$3:O1547,MATCH(MAX(T$3:T1547),T$3:T1547,0),0)),INDEX(U$3:U1547,MATCH(MAX(T$3:T1547),T$3:T1547,0),0),IF(AND(S1547&lt;&gt;"",U1547=""),0,"")),U1547)),"")</f>
        <v/>
      </c>
      <c r="W1547" s="13" t="str">
        <f t="shared" si="172"/>
        <v/>
      </c>
      <c r="X1547" s="52" t="str">
        <f t="shared" si="170"/>
        <v/>
      </c>
      <c r="Y1547" s="52" t="str">
        <f t="shared" si="173"/>
        <v/>
      </c>
      <c r="Z1547" s="79" t="str">
        <f t="shared" si="174"/>
        <v/>
      </c>
    </row>
    <row r="1548" spans="2:26" ht="35.1" customHeight="1" x14ac:dyDescent="0.2">
      <c r="B1548" s="48"/>
      <c r="C1548" s="49"/>
      <c r="D1548" s="50"/>
      <c r="E1548" s="47"/>
      <c r="F1548" s="43"/>
      <c r="G1548" s="45"/>
      <c r="K1548" s="7" t="str">
        <f>IF(O1548="","",COUNT(O$3:O1548))</f>
        <v/>
      </c>
      <c r="L1548" s="7" t="str">
        <f>IF(B1548&lt;&gt;"",B1548,IF(OR(COUNTA($G$3:$G1548)&lt;COUNTA($G$3:$G$1048576),$G1548&lt;&gt;""),L1547,""))</f>
        <v/>
      </c>
      <c r="M1548" s="7" t="str">
        <f>IF(C1548&lt;&gt;"",C1548,IF(OR(COUNTA($G$3:$G1548)&lt;COUNTA($G$3:$G$1048576),$G1548&lt;&gt;""),M1547,""))</f>
        <v/>
      </c>
      <c r="N1548" s="7" t="str">
        <f>IF(D1548&lt;&gt;"",D1548,IF(OR(COUNTA($G$3:$G1548)&lt;COUNTA($G$3:$G$1048576),$G1548&lt;&gt;""),N1547,""))</f>
        <v/>
      </c>
      <c r="O1548" s="8" t="str">
        <f t="shared" si="168"/>
        <v/>
      </c>
      <c r="P1548" s="10" t="str">
        <f>IFERROR(IF(O1548="",IF(COUNT(S$3:S$1048576)=COUNT(S$3:S1548),IF(S1548="","",INDEX(O$3:O1548,MATCH(MAX(K$3:K1548),K$3:K1548,0),0)),INDEX(O$3:O1548,MATCH(MAX(K$3:K1548),K$3:K1548,0),0)),O1548),"")</f>
        <v/>
      </c>
      <c r="Q1548" s="9" t="str">
        <f>IF(R1548="","",COUNT(R$3:R1548))</f>
        <v/>
      </c>
      <c r="R1548" s="7" t="str">
        <f t="shared" si="169"/>
        <v/>
      </c>
      <c r="S1548" s="11" t="str">
        <f>IFERROR(IF(COUNTA($E1548:$G1548)=0,"",IF(AND(R1548="",$O1548=INDEX(O$3:O1548,MATCH(MAX(Q$3:Q1548),Q$3:Q1548,0),0)),INDEX(R$3:R1548,MATCH(MAX(Q$3:Q1548),Q$3:Q1548,0),0),R1548)),"")</f>
        <v/>
      </c>
      <c r="T1548" s="7" t="str">
        <f>IF(U1548="","",COUNT(U$3:U1548))</f>
        <v/>
      </c>
      <c r="U1548" s="7" t="str">
        <f t="shared" si="171"/>
        <v/>
      </c>
      <c r="V1548" s="11" t="str">
        <f>IFERROR(IF(S1548="","",IF(U1548="",IF(AND(E1548="",F1548="",G1548&lt;&gt;"",$O1548=INDEX(O$3:O1548,MATCH(MAX(T$3:T1548),T$3:T1548,0),0)),INDEX(U$3:U1548,MATCH(MAX(T$3:T1548),T$3:T1548,0),0),IF(AND(S1548&lt;&gt;"",U1548=""),0,"")),U1548)),"")</f>
        <v/>
      </c>
      <c r="W1548" s="13" t="str">
        <f t="shared" si="172"/>
        <v/>
      </c>
      <c r="X1548" s="52" t="str">
        <f t="shared" si="170"/>
        <v/>
      </c>
      <c r="Y1548" s="52" t="str">
        <f t="shared" si="173"/>
        <v/>
      </c>
      <c r="Z1548" s="79" t="str">
        <f t="shared" si="174"/>
        <v/>
      </c>
    </row>
    <row r="1549" spans="2:26" ht="35.1" customHeight="1" x14ac:dyDescent="0.2">
      <c r="B1549" s="48"/>
      <c r="C1549" s="49"/>
      <c r="D1549" s="50"/>
      <c r="E1549" s="47"/>
      <c r="F1549" s="43"/>
      <c r="G1549" s="45"/>
      <c r="K1549" s="7" t="str">
        <f>IF(O1549="","",COUNT(O$3:O1549))</f>
        <v/>
      </c>
      <c r="L1549" s="7" t="str">
        <f>IF(B1549&lt;&gt;"",B1549,IF(OR(COUNTA($G$3:$G1549)&lt;COUNTA($G$3:$G$1048576),$G1549&lt;&gt;""),L1548,""))</f>
        <v/>
      </c>
      <c r="M1549" s="7" t="str">
        <f>IF(C1549&lt;&gt;"",C1549,IF(OR(COUNTA($G$3:$G1549)&lt;COUNTA($G$3:$G$1048576),$G1549&lt;&gt;""),M1548,""))</f>
        <v/>
      </c>
      <c r="N1549" s="7" t="str">
        <f>IF(D1549&lt;&gt;"",D1549,IF(OR(COUNTA($G$3:$G1549)&lt;COUNTA($G$3:$G$1048576),$G1549&lt;&gt;""),N1548,""))</f>
        <v/>
      </c>
      <c r="O1549" s="8" t="str">
        <f t="shared" si="168"/>
        <v/>
      </c>
      <c r="P1549" s="10" t="str">
        <f>IFERROR(IF(O1549="",IF(COUNT(S$3:S$1048576)=COUNT(S$3:S1549),IF(S1549="","",INDEX(O$3:O1549,MATCH(MAX(K$3:K1549),K$3:K1549,0),0)),INDEX(O$3:O1549,MATCH(MAX(K$3:K1549),K$3:K1549,0),0)),O1549),"")</f>
        <v/>
      </c>
      <c r="Q1549" s="9" t="str">
        <f>IF(R1549="","",COUNT(R$3:R1549))</f>
        <v/>
      </c>
      <c r="R1549" s="7" t="str">
        <f t="shared" si="169"/>
        <v/>
      </c>
      <c r="S1549" s="11" t="str">
        <f>IFERROR(IF(COUNTA($E1549:$G1549)=0,"",IF(AND(R1549="",$O1549=INDEX(O$3:O1549,MATCH(MAX(Q$3:Q1549),Q$3:Q1549,0),0)),INDEX(R$3:R1549,MATCH(MAX(Q$3:Q1549),Q$3:Q1549,0),0),R1549)),"")</f>
        <v/>
      </c>
      <c r="T1549" s="7" t="str">
        <f>IF(U1549="","",COUNT(U$3:U1549))</f>
        <v/>
      </c>
      <c r="U1549" s="7" t="str">
        <f t="shared" si="171"/>
        <v/>
      </c>
      <c r="V1549" s="11" t="str">
        <f>IFERROR(IF(S1549="","",IF(U1549="",IF(AND(E1549="",F1549="",G1549&lt;&gt;"",$O1549=INDEX(O$3:O1549,MATCH(MAX(T$3:T1549),T$3:T1549,0),0)),INDEX(U$3:U1549,MATCH(MAX(T$3:T1549),T$3:T1549,0),0),IF(AND(S1549&lt;&gt;"",U1549=""),0,"")),U1549)),"")</f>
        <v/>
      </c>
      <c r="W1549" s="13" t="str">
        <f t="shared" si="172"/>
        <v/>
      </c>
      <c r="X1549" s="52" t="str">
        <f t="shared" si="170"/>
        <v/>
      </c>
      <c r="Y1549" s="52" t="str">
        <f t="shared" si="173"/>
        <v/>
      </c>
      <c r="Z1549" s="79" t="str">
        <f t="shared" si="174"/>
        <v/>
      </c>
    </row>
    <row r="1550" spans="2:26" ht="35.1" customHeight="1" x14ac:dyDescent="0.2">
      <c r="B1550" s="48"/>
      <c r="C1550" s="49"/>
      <c r="D1550" s="50"/>
      <c r="E1550" s="47"/>
      <c r="F1550" s="43"/>
      <c r="G1550" s="45"/>
      <c r="K1550" s="7" t="str">
        <f>IF(O1550="","",COUNT(O$3:O1550))</f>
        <v/>
      </c>
      <c r="L1550" s="7" t="str">
        <f>IF(B1550&lt;&gt;"",B1550,IF(OR(COUNTA($G$3:$G1550)&lt;COUNTA($G$3:$G$1048576),$G1550&lt;&gt;""),L1549,""))</f>
        <v/>
      </c>
      <c r="M1550" s="7" t="str">
        <f>IF(C1550&lt;&gt;"",C1550,IF(OR(COUNTA($G$3:$G1550)&lt;COUNTA($G$3:$G$1048576),$G1550&lt;&gt;""),M1549,""))</f>
        <v/>
      </c>
      <c r="N1550" s="7" t="str">
        <f>IF(D1550&lt;&gt;"",D1550,IF(OR(COUNTA($G$3:$G1550)&lt;COUNTA($G$3:$G$1048576),$G1550&lt;&gt;""),N1549,""))</f>
        <v/>
      </c>
      <c r="O1550" s="8" t="str">
        <f t="shared" si="168"/>
        <v/>
      </c>
      <c r="P1550" s="10" t="str">
        <f>IFERROR(IF(O1550="",IF(COUNT(S$3:S$1048576)=COUNT(S$3:S1550),IF(S1550="","",INDEX(O$3:O1550,MATCH(MAX(K$3:K1550),K$3:K1550,0),0)),INDEX(O$3:O1550,MATCH(MAX(K$3:K1550),K$3:K1550,0),0)),O1550),"")</f>
        <v/>
      </c>
      <c r="Q1550" s="9" t="str">
        <f>IF(R1550="","",COUNT(R$3:R1550))</f>
        <v/>
      </c>
      <c r="R1550" s="7" t="str">
        <f t="shared" si="169"/>
        <v/>
      </c>
      <c r="S1550" s="11" t="str">
        <f>IFERROR(IF(COUNTA($E1550:$G1550)=0,"",IF(AND(R1550="",$O1550=INDEX(O$3:O1550,MATCH(MAX(Q$3:Q1550),Q$3:Q1550,0),0)),INDEX(R$3:R1550,MATCH(MAX(Q$3:Q1550),Q$3:Q1550,0),0),R1550)),"")</f>
        <v/>
      </c>
      <c r="T1550" s="7" t="str">
        <f>IF(U1550="","",COUNT(U$3:U1550))</f>
        <v/>
      </c>
      <c r="U1550" s="7" t="str">
        <f t="shared" si="171"/>
        <v/>
      </c>
      <c r="V1550" s="11" t="str">
        <f>IFERROR(IF(S1550="","",IF(U1550="",IF(AND(E1550="",F1550="",G1550&lt;&gt;"",$O1550=INDEX(O$3:O1550,MATCH(MAX(T$3:T1550),T$3:T1550,0),0)),INDEX(U$3:U1550,MATCH(MAX(T$3:T1550),T$3:T1550,0),0),IF(AND(S1550&lt;&gt;"",U1550=""),0,"")),U1550)),"")</f>
        <v/>
      </c>
      <c r="W1550" s="13" t="str">
        <f t="shared" si="172"/>
        <v/>
      </c>
      <c r="X1550" s="52" t="str">
        <f t="shared" si="170"/>
        <v/>
      </c>
      <c r="Y1550" s="52" t="str">
        <f t="shared" si="173"/>
        <v/>
      </c>
      <c r="Z1550" s="79" t="str">
        <f t="shared" si="174"/>
        <v/>
      </c>
    </row>
    <row r="1551" spans="2:26" ht="35.1" customHeight="1" x14ac:dyDescent="0.2">
      <c r="B1551" s="48"/>
      <c r="C1551" s="49"/>
      <c r="D1551" s="50"/>
      <c r="E1551" s="47"/>
      <c r="F1551" s="43"/>
      <c r="G1551" s="45"/>
      <c r="K1551" s="7" t="str">
        <f>IF(O1551="","",COUNT(O$3:O1551))</f>
        <v/>
      </c>
      <c r="L1551" s="7" t="str">
        <f>IF(B1551&lt;&gt;"",B1551,IF(OR(COUNTA($G$3:$G1551)&lt;COUNTA($G$3:$G$1048576),$G1551&lt;&gt;""),L1550,""))</f>
        <v/>
      </c>
      <c r="M1551" s="7" t="str">
        <f>IF(C1551&lt;&gt;"",C1551,IF(OR(COUNTA($G$3:$G1551)&lt;COUNTA($G$3:$G$1048576),$G1551&lt;&gt;""),M1550,""))</f>
        <v/>
      </c>
      <c r="N1551" s="7" t="str">
        <f>IF(D1551&lt;&gt;"",D1551,IF(OR(COUNTA($G$3:$G1551)&lt;COUNTA($G$3:$G$1048576),$G1551&lt;&gt;""),N1550,""))</f>
        <v/>
      </c>
      <c r="O1551" s="8" t="str">
        <f t="shared" si="168"/>
        <v/>
      </c>
      <c r="P1551" s="10" t="str">
        <f>IFERROR(IF(O1551="",IF(COUNT(S$3:S$1048576)=COUNT(S$3:S1551),IF(S1551="","",INDEX(O$3:O1551,MATCH(MAX(K$3:K1551),K$3:K1551,0),0)),INDEX(O$3:O1551,MATCH(MAX(K$3:K1551),K$3:K1551,0),0)),O1551),"")</f>
        <v/>
      </c>
      <c r="Q1551" s="9" t="str">
        <f>IF(R1551="","",COUNT(R$3:R1551))</f>
        <v/>
      </c>
      <c r="R1551" s="7" t="str">
        <f t="shared" si="169"/>
        <v/>
      </c>
      <c r="S1551" s="11" t="str">
        <f>IFERROR(IF(COUNTA($E1551:$G1551)=0,"",IF(AND(R1551="",$O1551=INDEX(O$3:O1551,MATCH(MAX(Q$3:Q1551),Q$3:Q1551,0),0)),INDEX(R$3:R1551,MATCH(MAX(Q$3:Q1551),Q$3:Q1551,0),0),R1551)),"")</f>
        <v/>
      </c>
      <c r="T1551" s="7" t="str">
        <f>IF(U1551="","",COUNT(U$3:U1551))</f>
        <v/>
      </c>
      <c r="U1551" s="7" t="str">
        <f t="shared" si="171"/>
        <v/>
      </c>
      <c r="V1551" s="11" t="str">
        <f>IFERROR(IF(S1551="","",IF(U1551="",IF(AND(E1551="",F1551="",G1551&lt;&gt;"",$O1551=INDEX(O$3:O1551,MATCH(MAX(T$3:T1551),T$3:T1551,0),0)),INDEX(U$3:U1551,MATCH(MAX(T$3:T1551),T$3:T1551,0),0),IF(AND(S1551&lt;&gt;"",U1551=""),0,"")),U1551)),"")</f>
        <v/>
      </c>
      <c r="W1551" s="13" t="str">
        <f t="shared" si="172"/>
        <v/>
      </c>
      <c r="X1551" s="52" t="str">
        <f t="shared" si="170"/>
        <v/>
      </c>
      <c r="Y1551" s="52" t="str">
        <f t="shared" si="173"/>
        <v/>
      </c>
      <c r="Z1551" s="79" t="str">
        <f t="shared" si="174"/>
        <v/>
      </c>
    </row>
    <row r="1552" spans="2:26" ht="35.1" customHeight="1" x14ac:dyDescent="0.2">
      <c r="B1552" s="48"/>
      <c r="C1552" s="49"/>
      <c r="D1552" s="50"/>
      <c r="E1552" s="47"/>
      <c r="F1552" s="43"/>
      <c r="G1552" s="45"/>
      <c r="K1552" s="7" t="str">
        <f>IF(O1552="","",COUNT(O$3:O1552))</f>
        <v/>
      </c>
      <c r="L1552" s="7" t="str">
        <f>IF(B1552&lt;&gt;"",B1552,IF(OR(COUNTA($G$3:$G1552)&lt;COUNTA($G$3:$G$1048576),$G1552&lt;&gt;""),L1551,""))</f>
        <v/>
      </c>
      <c r="M1552" s="7" t="str">
        <f>IF(C1552&lt;&gt;"",C1552,IF(OR(COUNTA($G$3:$G1552)&lt;COUNTA($G$3:$G$1048576),$G1552&lt;&gt;""),M1551,""))</f>
        <v/>
      </c>
      <c r="N1552" s="7" t="str">
        <f>IF(D1552&lt;&gt;"",D1552,IF(OR(COUNTA($G$3:$G1552)&lt;COUNTA($G$3:$G$1048576),$G1552&lt;&gt;""),N1551,""))</f>
        <v/>
      </c>
      <c r="O1552" s="8" t="str">
        <f t="shared" si="168"/>
        <v/>
      </c>
      <c r="P1552" s="10" t="str">
        <f>IFERROR(IF(O1552="",IF(COUNT(S$3:S$1048576)=COUNT(S$3:S1552),IF(S1552="","",INDEX(O$3:O1552,MATCH(MAX(K$3:K1552),K$3:K1552,0),0)),INDEX(O$3:O1552,MATCH(MAX(K$3:K1552),K$3:K1552,0),0)),O1552),"")</f>
        <v/>
      </c>
      <c r="Q1552" s="9" t="str">
        <f>IF(R1552="","",COUNT(R$3:R1552))</f>
        <v/>
      </c>
      <c r="R1552" s="7" t="str">
        <f t="shared" si="169"/>
        <v/>
      </c>
      <c r="S1552" s="11" t="str">
        <f>IFERROR(IF(COUNTA($E1552:$G1552)=0,"",IF(AND(R1552="",$O1552=INDEX(O$3:O1552,MATCH(MAX(Q$3:Q1552),Q$3:Q1552,0),0)),INDEX(R$3:R1552,MATCH(MAX(Q$3:Q1552),Q$3:Q1552,0),0),R1552)),"")</f>
        <v/>
      </c>
      <c r="T1552" s="7" t="str">
        <f>IF(U1552="","",COUNT(U$3:U1552))</f>
        <v/>
      </c>
      <c r="U1552" s="7" t="str">
        <f t="shared" si="171"/>
        <v/>
      </c>
      <c r="V1552" s="11" t="str">
        <f>IFERROR(IF(S1552="","",IF(U1552="",IF(AND(E1552="",F1552="",G1552&lt;&gt;"",$O1552=INDEX(O$3:O1552,MATCH(MAX(T$3:T1552),T$3:T1552,0),0)),INDEX(U$3:U1552,MATCH(MAX(T$3:T1552),T$3:T1552,0),0),IF(AND(S1552&lt;&gt;"",U1552=""),0,"")),U1552)),"")</f>
        <v/>
      </c>
      <c r="W1552" s="13" t="str">
        <f t="shared" si="172"/>
        <v/>
      </c>
      <c r="X1552" s="52" t="str">
        <f t="shared" si="170"/>
        <v/>
      </c>
      <c r="Y1552" s="52" t="str">
        <f t="shared" si="173"/>
        <v/>
      </c>
      <c r="Z1552" s="79" t="str">
        <f t="shared" si="174"/>
        <v/>
      </c>
    </row>
    <row r="1553" spans="2:26" ht="35.1" customHeight="1" x14ac:dyDescent="0.2">
      <c r="B1553" s="48"/>
      <c r="C1553" s="49"/>
      <c r="D1553" s="50"/>
      <c r="E1553" s="47"/>
      <c r="F1553" s="43"/>
      <c r="G1553" s="45"/>
      <c r="K1553" s="7" t="str">
        <f>IF(O1553="","",COUNT(O$3:O1553))</f>
        <v/>
      </c>
      <c r="L1553" s="7" t="str">
        <f>IF(B1553&lt;&gt;"",B1553,IF(OR(COUNTA($G$3:$G1553)&lt;COUNTA($G$3:$G$1048576),$G1553&lt;&gt;""),L1552,""))</f>
        <v/>
      </c>
      <c r="M1553" s="7" t="str">
        <f>IF(C1553&lt;&gt;"",C1553,IF(OR(COUNTA($G$3:$G1553)&lt;COUNTA($G$3:$G$1048576),$G1553&lt;&gt;""),M1552,""))</f>
        <v/>
      </c>
      <c r="N1553" s="7" t="str">
        <f>IF(D1553&lt;&gt;"",D1553,IF(OR(COUNTA($G$3:$G1553)&lt;COUNTA($G$3:$G$1048576),$G1553&lt;&gt;""),N1552,""))</f>
        <v/>
      </c>
      <c r="O1553" s="8" t="str">
        <f t="shared" si="168"/>
        <v/>
      </c>
      <c r="P1553" s="10" t="str">
        <f>IFERROR(IF(O1553="",IF(COUNT(S$3:S$1048576)=COUNT(S$3:S1553),IF(S1553="","",INDEX(O$3:O1553,MATCH(MAX(K$3:K1553),K$3:K1553,0),0)),INDEX(O$3:O1553,MATCH(MAX(K$3:K1553),K$3:K1553,0),0)),O1553),"")</f>
        <v/>
      </c>
      <c r="Q1553" s="9" t="str">
        <f>IF(R1553="","",COUNT(R$3:R1553))</f>
        <v/>
      </c>
      <c r="R1553" s="7" t="str">
        <f t="shared" si="169"/>
        <v/>
      </c>
      <c r="S1553" s="11" t="str">
        <f>IFERROR(IF(COUNTA($E1553:$G1553)=0,"",IF(AND(R1553="",$O1553=INDEX(O$3:O1553,MATCH(MAX(Q$3:Q1553),Q$3:Q1553,0),0)),INDEX(R$3:R1553,MATCH(MAX(Q$3:Q1553),Q$3:Q1553,0),0),R1553)),"")</f>
        <v/>
      </c>
      <c r="T1553" s="7" t="str">
        <f>IF(U1553="","",COUNT(U$3:U1553))</f>
        <v/>
      </c>
      <c r="U1553" s="7" t="str">
        <f t="shared" si="171"/>
        <v/>
      </c>
      <c r="V1553" s="11" t="str">
        <f>IFERROR(IF(S1553="","",IF(U1553="",IF(AND(E1553="",F1553="",G1553&lt;&gt;"",$O1553=INDEX(O$3:O1553,MATCH(MAX(T$3:T1553),T$3:T1553,0),0)),INDEX(U$3:U1553,MATCH(MAX(T$3:T1553),T$3:T1553,0),0),IF(AND(S1553&lt;&gt;"",U1553=""),0,"")),U1553)),"")</f>
        <v/>
      </c>
      <c r="W1553" s="13" t="str">
        <f t="shared" si="172"/>
        <v/>
      </c>
      <c r="X1553" s="52" t="str">
        <f t="shared" si="170"/>
        <v/>
      </c>
      <c r="Y1553" s="52" t="str">
        <f t="shared" si="173"/>
        <v/>
      </c>
      <c r="Z1553" s="79" t="str">
        <f t="shared" si="174"/>
        <v/>
      </c>
    </row>
    <row r="1554" spans="2:26" ht="35.1" customHeight="1" x14ac:dyDescent="0.2">
      <c r="B1554" s="48"/>
      <c r="C1554" s="49"/>
      <c r="D1554" s="50"/>
      <c r="E1554" s="47"/>
      <c r="F1554" s="43"/>
      <c r="G1554" s="45"/>
      <c r="K1554" s="7" t="str">
        <f>IF(O1554="","",COUNT(O$3:O1554))</f>
        <v/>
      </c>
      <c r="L1554" s="7" t="str">
        <f>IF(B1554&lt;&gt;"",B1554,IF(OR(COUNTA($G$3:$G1554)&lt;COUNTA($G$3:$G$1048576),$G1554&lt;&gt;""),L1553,""))</f>
        <v/>
      </c>
      <c r="M1554" s="7" t="str">
        <f>IF(C1554&lt;&gt;"",C1554,IF(OR(COUNTA($G$3:$G1554)&lt;COUNTA($G$3:$G$1048576),$G1554&lt;&gt;""),M1553,""))</f>
        <v/>
      </c>
      <c r="N1554" s="7" t="str">
        <f>IF(D1554&lt;&gt;"",D1554,IF(OR(COUNTA($G$3:$G1554)&lt;COUNTA($G$3:$G$1048576),$G1554&lt;&gt;""),N1553,""))</f>
        <v/>
      </c>
      <c r="O1554" s="8" t="str">
        <f t="shared" si="168"/>
        <v/>
      </c>
      <c r="P1554" s="10" t="str">
        <f>IFERROR(IF(O1554="",IF(COUNT(S$3:S$1048576)=COUNT(S$3:S1554),IF(S1554="","",INDEX(O$3:O1554,MATCH(MAX(K$3:K1554),K$3:K1554,0),0)),INDEX(O$3:O1554,MATCH(MAX(K$3:K1554),K$3:K1554,0),0)),O1554),"")</f>
        <v/>
      </c>
      <c r="Q1554" s="9" t="str">
        <f>IF(R1554="","",COUNT(R$3:R1554))</f>
        <v/>
      </c>
      <c r="R1554" s="7" t="str">
        <f t="shared" si="169"/>
        <v/>
      </c>
      <c r="S1554" s="11" t="str">
        <f>IFERROR(IF(COUNTA($E1554:$G1554)=0,"",IF(AND(R1554="",$O1554=INDEX(O$3:O1554,MATCH(MAX(Q$3:Q1554),Q$3:Q1554,0),0)),INDEX(R$3:R1554,MATCH(MAX(Q$3:Q1554),Q$3:Q1554,0),0),R1554)),"")</f>
        <v/>
      </c>
      <c r="T1554" s="7" t="str">
        <f>IF(U1554="","",COUNT(U$3:U1554))</f>
        <v/>
      </c>
      <c r="U1554" s="7" t="str">
        <f t="shared" si="171"/>
        <v/>
      </c>
      <c r="V1554" s="11" t="str">
        <f>IFERROR(IF(S1554="","",IF(U1554="",IF(AND(E1554="",F1554="",G1554&lt;&gt;"",$O1554=INDEX(O$3:O1554,MATCH(MAX(T$3:T1554),T$3:T1554,0),0)),INDEX(U$3:U1554,MATCH(MAX(T$3:T1554),T$3:T1554,0),0),IF(AND(S1554&lt;&gt;"",U1554=""),0,"")),U1554)),"")</f>
        <v/>
      </c>
      <c r="W1554" s="13" t="str">
        <f t="shared" si="172"/>
        <v/>
      </c>
      <c r="X1554" s="52" t="str">
        <f t="shared" si="170"/>
        <v/>
      </c>
      <c r="Y1554" s="52" t="str">
        <f t="shared" si="173"/>
        <v/>
      </c>
      <c r="Z1554" s="79" t="str">
        <f t="shared" si="174"/>
        <v/>
      </c>
    </row>
    <row r="1555" spans="2:26" ht="35.1" customHeight="1" x14ac:dyDescent="0.2">
      <c r="B1555" s="48"/>
      <c r="C1555" s="49"/>
      <c r="D1555" s="50"/>
      <c r="E1555" s="47"/>
      <c r="F1555" s="43"/>
      <c r="G1555" s="45"/>
      <c r="K1555" s="7" t="str">
        <f>IF(O1555="","",COUNT(O$3:O1555))</f>
        <v/>
      </c>
      <c r="L1555" s="7" t="str">
        <f>IF(B1555&lt;&gt;"",B1555,IF(OR(COUNTA($G$3:$G1555)&lt;COUNTA($G$3:$G$1048576),$G1555&lt;&gt;""),L1554,""))</f>
        <v/>
      </c>
      <c r="M1555" s="7" t="str">
        <f>IF(C1555&lt;&gt;"",C1555,IF(OR(COUNTA($G$3:$G1555)&lt;COUNTA($G$3:$G$1048576),$G1555&lt;&gt;""),M1554,""))</f>
        <v/>
      </c>
      <c r="N1555" s="7" t="str">
        <f>IF(D1555&lt;&gt;"",D1555,IF(OR(COUNTA($G$3:$G1555)&lt;COUNTA($G$3:$G$1048576),$G1555&lt;&gt;""),N1554,""))</f>
        <v/>
      </c>
      <c r="O1555" s="8" t="str">
        <f t="shared" si="168"/>
        <v/>
      </c>
      <c r="P1555" s="10" t="str">
        <f>IFERROR(IF(O1555="",IF(COUNT(S$3:S$1048576)=COUNT(S$3:S1555),IF(S1555="","",INDEX(O$3:O1555,MATCH(MAX(K$3:K1555),K$3:K1555,0),0)),INDEX(O$3:O1555,MATCH(MAX(K$3:K1555),K$3:K1555,0),0)),O1555),"")</f>
        <v/>
      </c>
      <c r="Q1555" s="9" t="str">
        <f>IF(R1555="","",COUNT(R$3:R1555))</f>
        <v/>
      </c>
      <c r="R1555" s="7" t="str">
        <f t="shared" si="169"/>
        <v/>
      </c>
      <c r="S1555" s="11" t="str">
        <f>IFERROR(IF(COUNTA($E1555:$G1555)=0,"",IF(AND(R1555="",$O1555=INDEX(O$3:O1555,MATCH(MAX(Q$3:Q1555),Q$3:Q1555,0),0)),INDEX(R$3:R1555,MATCH(MAX(Q$3:Q1555),Q$3:Q1555,0),0),R1555)),"")</f>
        <v/>
      </c>
      <c r="T1555" s="7" t="str">
        <f>IF(U1555="","",COUNT(U$3:U1555))</f>
        <v/>
      </c>
      <c r="U1555" s="7" t="str">
        <f t="shared" si="171"/>
        <v/>
      </c>
      <c r="V1555" s="11" t="str">
        <f>IFERROR(IF(S1555="","",IF(U1555="",IF(AND(E1555="",F1555="",G1555&lt;&gt;"",$O1555=INDEX(O$3:O1555,MATCH(MAX(T$3:T1555),T$3:T1555,0),0)),INDEX(U$3:U1555,MATCH(MAX(T$3:T1555),T$3:T1555,0),0),IF(AND(S1555&lt;&gt;"",U1555=""),0,"")),U1555)),"")</f>
        <v/>
      </c>
      <c r="W1555" s="13" t="str">
        <f t="shared" si="172"/>
        <v/>
      </c>
      <c r="X1555" s="52" t="str">
        <f t="shared" si="170"/>
        <v/>
      </c>
      <c r="Y1555" s="52" t="str">
        <f t="shared" si="173"/>
        <v/>
      </c>
      <c r="Z1555" s="79" t="str">
        <f t="shared" si="174"/>
        <v/>
      </c>
    </row>
    <row r="1556" spans="2:26" ht="35.1" customHeight="1" x14ac:dyDescent="0.2">
      <c r="B1556" s="48"/>
      <c r="C1556" s="49"/>
      <c r="D1556" s="50"/>
      <c r="E1556" s="47"/>
      <c r="F1556" s="43"/>
      <c r="G1556" s="45"/>
      <c r="K1556" s="7" t="str">
        <f>IF(O1556="","",COUNT(O$3:O1556))</f>
        <v/>
      </c>
      <c r="L1556" s="7" t="str">
        <f>IF(B1556&lt;&gt;"",B1556,IF(OR(COUNTA($G$3:$G1556)&lt;COUNTA($G$3:$G$1048576),$G1556&lt;&gt;""),L1555,""))</f>
        <v/>
      </c>
      <c r="M1556" s="7" t="str">
        <f>IF(C1556&lt;&gt;"",C1556,IF(OR(COUNTA($G$3:$G1556)&lt;COUNTA($G$3:$G$1048576),$G1556&lt;&gt;""),M1555,""))</f>
        <v/>
      </c>
      <c r="N1556" s="7" t="str">
        <f>IF(D1556&lt;&gt;"",D1556,IF(OR(COUNTA($G$3:$G1556)&lt;COUNTA($G$3:$G$1048576),$G1556&lt;&gt;""),N1555,""))</f>
        <v/>
      </c>
      <c r="O1556" s="8" t="str">
        <f t="shared" si="168"/>
        <v/>
      </c>
      <c r="P1556" s="10" t="str">
        <f>IFERROR(IF(O1556="",IF(COUNT(S$3:S$1048576)=COUNT(S$3:S1556),IF(S1556="","",INDEX(O$3:O1556,MATCH(MAX(K$3:K1556),K$3:K1556,0),0)),INDEX(O$3:O1556,MATCH(MAX(K$3:K1556),K$3:K1556,0),0)),O1556),"")</f>
        <v/>
      </c>
      <c r="Q1556" s="9" t="str">
        <f>IF(R1556="","",COUNT(R$3:R1556))</f>
        <v/>
      </c>
      <c r="R1556" s="7" t="str">
        <f t="shared" si="169"/>
        <v/>
      </c>
      <c r="S1556" s="11" t="str">
        <f>IFERROR(IF(COUNTA($E1556:$G1556)=0,"",IF(AND(R1556="",$O1556=INDEX(O$3:O1556,MATCH(MAX(Q$3:Q1556),Q$3:Q1556,0),0)),INDEX(R$3:R1556,MATCH(MAX(Q$3:Q1556),Q$3:Q1556,0),0),R1556)),"")</f>
        <v/>
      </c>
      <c r="T1556" s="7" t="str">
        <f>IF(U1556="","",COUNT(U$3:U1556))</f>
        <v/>
      </c>
      <c r="U1556" s="7" t="str">
        <f t="shared" si="171"/>
        <v/>
      </c>
      <c r="V1556" s="11" t="str">
        <f>IFERROR(IF(S1556="","",IF(U1556="",IF(AND(E1556="",F1556="",G1556&lt;&gt;"",$O1556=INDEX(O$3:O1556,MATCH(MAX(T$3:T1556),T$3:T1556,0),0)),INDEX(U$3:U1556,MATCH(MAX(T$3:T1556),T$3:T1556,0),0),IF(AND(S1556&lt;&gt;"",U1556=""),0,"")),U1556)),"")</f>
        <v/>
      </c>
      <c r="W1556" s="13" t="str">
        <f t="shared" si="172"/>
        <v/>
      </c>
      <c r="X1556" s="52" t="str">
        <f t="shared" si="170"/>
        <v/>
      </c>
      <c r="Y1556" s="52" t="str">
        <f t="shared" si="173"/>
        <v/>
      </c>
      <c r="Z1556" s="79" t="str">
        <f t="shared" si="174"/>
        <v/>
      </c>
    </row>
    <row r="1557" spans="2:26" ht="35.1" customHeight="1" x14ac:dyDescent="0.2">
      <c r="B1557" s="48"/>
      <c r="C1557" s="49"/>
      <c r="D1557" s="50"/>
      <c r="E1557" s="47"/>
      <c r="F1557" s="43"/>
      <c r="G1557" s="45"/>
      <c r="K1557" s="7" t="str">
        <f>IF(O1557="","",COUNT(O$3:O1557))</f>
        <v/>
      </c>
      <c r="L1557" s="7" t="str">
        <f>IF(B1557&lt;&gt;"",B1557,IF(OR(COUNTA($G$3:$G1557)&lt;COUNTA($G$3:$G$1048576),$G1557&lt;&gt;""),L1556,""))</f>
        <v/>
      </c>
      <c r="M1557" s="7" t="str">
        <f>IF(C1557&lt;&gt;"",C1557,IF(OR(COUNTA($G$3:$G1557)&lt;COUNTA($G$3:$G$1048576),$G1557&lt;&gt;""),M1556,""))</f>
        <v/>
      </c>
      <c r="N1557" s="7" t="str">
        <f>IF(D1557&lt;&gt;"",D1557,IF(OR(COUNTA($G$3:$G1557)&lt;COUNTA($G$3:$G$1048576),$G1557&lt;&gt;""),N1556,""))</f>
        <v/>
      </c>
      <c r="O1557" s="8" t="str">
        <f t="shared" si="168"/>
        <v/>
      </c>
      <c r="P1557" s="10" t="str">
        <f>IFERROR(IF(O1557="",IF(COUNT(S$3:S$1048576)=COUNT(S$3:S1557),IF(S1557="","",INDEX(O$3:O1557,MATCH(MAX(K$3:K1557),K$3:K1557,0),0)),INDEX(O$3:O1557,MATCH(MAX(K$3:K1557),K$3:K1557,0),0)),O1557),"")</f>
        <v/>
      </c>
      <c r="Q1557" s="9" t="str">
        <f>IF(R1557="","",COUNT(R$3:R1557))</f>
        <v/>
      </c>
      <c r="R1557" s="7" t="str">
        <f t="shared" si="169"/>
        <v/>
      </c>
      <c r="S1557" s="11" t="str">
        <f>IFERROR(IF(COUNTA($E1557:$G1557)=0,"",IF(AND(R1557="",$O1557=INDEX(O$3:O1557,MATCH(MAX(Q$3:Q1557),Q$3:Q1557,0),0)),INDEX(R$3:R1557,MATCH(MAX(Q$3:Q1557),Q$3:Q1557,0),0),R1557)),"")</f>
        <v/>
      </c>
      <c r="T1557" s="7" t="str">
        <f>IF(U1557="","",COUNT(U$3:U1557))</f>
        <v/>
      </c>
      <c r="U1557" s="7" t="str">
        <f t="shared" si="171"/>
        <v/>
      </c>
      <c r="V1557" s="11" t="str">
        <f>IFERROR(IF(S1557="","",IF(U1557="",IF(AND(E1557="",F1557="",G1557&lt;&gt;"",$O1557=INDEX(O$3:O1557,MATCH(MAX(T$3:T1557),T$3:T1557,0),0)),INDEX(U$3:U1557,MATCH(MAX(T$3:T1557),T$3:T1557,0),0),IF(AND(S1557&lt;&gt;"",U1557=""),0,"")),U1557)),"")</f>
        <v/>
      </c>
      <c r="W1557" s="13" t="str">
        <f t="shared" si="172"/>
        <v/>
      </c>
      <c r="X1557" s="52" t="str">
        <f t="shared" si="170"/>
        <v/>
      </c>
      <c r="Y1557" s="52" t="str">
        <f t="shared" si="173"/>
        <v/>
      </c>
      <c r="Z1557" s="79" t="str">
        <f t="shared" si="174"/>
        <v/>
      </c>
    </row>
    <row r="1558" spans="2:26" ht="35.1" customHeight="1" x14ac:dyDescent="0.2">
      <c r="B1558" s="48"/>
      <c r="C1558" s="49"/>
      <c r="D1558" s="50"/>
      <c r="E1558" s="47"/>
      <c r="F1558" s="43"/>
      <c r="G1558" s="45"/>
      <c r="K1558" s="7" t="str">
        <f>IF(O1558="","",COUNT(O$3:O1558))</f>
        <v/>
      </c>
      <c r="L1558" s="7" t="str">
        <f>IF(B1558&lt;&gt;"",B1558,IF(OR(COUNTA($G$3:$G1558)&lt;COUNTA($G$3:$G$1048576),$G1558&lt;&gt;""),L1557,""))</f>
        <v/>
      </c>
      <c r="M1558" s="7" t="str">
        <f>IF(C1558&lt;&gt;"",C1558,IF(OR(COUNTA($G$3:$G1558)&lt;COUNTA($G$3:$G$1048576),$G1558&lt;&gt;""),M1557,""))</f>
        <v/>
      </c>
      <c r="N1558" s="7" t="str">
        <f>IF(D1558&lt;&gt;"",D1558,IF(OR(COUNTA($G$3:$G1558)&lt;COUNTA($G$3:$G$1048576),$G1558&lt;&gt;""),N1557,""))</f>
        <v/>
      </c>
      <c r="O1558" s="8" t="str">
        <f t="shared" si="168"/>
        <v/>
      </c>
      <c r="P1558" s="10" t="str">
        <f>IFERROR(IF(O1558="",IF(COUNT(S$3:S$1048576)=COUNT(S$3:S1558),IF(S1558="","",INDEX(O$3:O1558,MATCH(MAX(K$3:K1558),K$3:K1558,0),0)),INDEX(O$3:O1558,MATCH(MAX(K$3:K1558),K$3:K1558,0),0)),O1558),"")</f>
        <v/>
      </c>
      <c r="Q1558" s="9" t="str">
        <f>IF(R1558="","",COUNT(R$3:R1558))</f>
        <v/>
      </c>
      <c r="R1558" s="7" t="str">
        <f t="shared" si="169"/>
        <v/>
      </c>
      <c r="S1558" s="11" t="str">
        <f>IFERROR(IF(COUNTA($E1558:$G1558)=0,"",IF(AND(R1558="",$O1558=INDEX(O$3:O1558,MATCH(MAX(Q$3:Q1558),Q$3:Q1558,0),0)),INDEX(R$3:R1558,MATCH(MAX(Q$3:Q1558),Q$3:Q1558,0),0),R1558)),"")</f>
        <v/>
      </c>
      <c r="T1558" s="7" t="str">
        <f>IF(U1558="","",COUNT(U$3:U1558))</f>
        <v/>
      </c>
      <c r="U1558" s="7" t="str">
        <f t="shared" si="171"/>
        <v/>
      </c>
      <c r="V1558" s="11" t="str">
        <f>IFERROR(IF(S1558="","",IF(U1558="",IF(AND(E1558="",F1558="",G1558&lt;&gt;"",$O1558=INDEX(O$3:O1558,MATCH(MAX(T$3:T1558),T$3:T1558,0),0)),INDEX(U$3:U1558,MATCH(MAX(T$3:T1558),T$3:T1558,0),0),IF(AND(S1558&lt;&gt;"",U1558=""),0,"")),U1558)),"")</f>
        <v/>
      </c>
      <c r="W1558" s="13" t="str">
        <f t="shared" si="172"/>
        <v/>
      </c>
      <c r="X1558" s="52" t="str">
        <f t="shared" si="170"/>
        <v/>
      </c>
      <c r="Y1558" s="52" t="str">
        <f t="shared" si="173"/>
        <v/>
      </c>
      <c r="Z1558" s="79" t="str">
        <f t="shared" si="174"/>
        <v/>
      </c>
    </row>
    <row r="1559" spans="2:26" ht="35.1" customHeight="1" x14ac:dyDescent="0.2">
      <c r="B1559" s="48"/>
      <c r="C1559" s="49"/>
      <c r="D1559" s="50"/>
      <c r="E1559" s="47"/>
      <c r="F1559" s="43"/>
      <c r="G1559" s="45"/>
      <c r="K1559" s="7" t="str">
        <f>IF(O1559="","",COUNT(O$3:O1559))</f>
        <v/>
      </c>
      <c r="L1559" s="7" t="str">
        <f>IF(B1559&lt;&gt;"",B1559,IF(OR(COUNTA($G$3:$G1559)&lt;COUNTA($G$3:$G$1048576),$G1559&lt;&gt;""),L1558,""))</f>
        <v/>
      </c>
      <c r="M1559" s="7" t="str">
        <f>IF(C1559&lt;&gt;"",C1559,IF(OR(COUNTA($G$3:$G1559)&lt;COUNTA($G$3:$G$1048576),$G1559&lt;&gt;""),M1558,""))</f>
        <v/>
      </c>
      <c r="N1559" s="7" t="str">
        <f>IF(D1559&lt;&gt;"",D1559,IF(OR(COUNTA($G$3:$G1559)&lt;COUNTA($G$3:$G$1048576),$G1559&lt;&gt;""),N1558,""))</f>
        <v/>
      </c>
      <c r="O1559" s="8" t="str">
        <f t="shared" si="168"/>
        <v/>
      </c>
      <c r="P1559" s="10" t="str">
        <f>IFERROR(IF(O1559="",IF(COUNT(S$3:S$1048576)=COUNT(S$3:S1559),IF(S1559="","",INDEX(O$3:O1559,MATCH(MAX(K$3:K1559),K$3:K1559,0),0)),INDEX(O$3:O1559,MATCH(MAX(K$3:K1559),K$3:K1559,0),0)),O1559),"")</f>
        <v/>
      </c>
      <c r="Q1559" s="9" t="str">
        <f>IF(R1559="","",COUNT(R$3:R1559))</f>
        <v/>
      </c>
      <c r="R1559" s="7" t="str">
        <f t="shared" si="169"/>
        <v/>
      </c>
      <c r="S1559" s="11" t="str">
        <f>IFERROR(IF(COUNTA($E1559:$G1559)=0,"",IF(AND(R1559="",$O1559=INDEX(O$3:O1559,MATCH(MAX(Q$3:Q1559),Q$3:Q1559,0),0)),INDEX(R$3:R1559,MATCH(MAX(Q$3:Q1559),Q$3:Q1559,0),0),R1559)),"")</f>
        <v/>
      </c>
      <c r="T1559" s="7" t="str">
        <f>IF(U1559="","",COUNT(U$3:U1559))</f>
        <v/>
      </c>
      <c r="U1559" s="7" t="str">
        <f t="shared" si="171"/>
        <v/>
      </c>
      <c r="V1559" s="11" t="str">
        <f>IFERROR(IF(S1559="","",IF(U1559="",IF(AND(E1559="",F1559="",G1559&lt;&gt;"",$O1559=INDEX(O$3:O1559,MATCH(MAX(T$3:T1559),T$3:T1559,0),0)),INDEX(U$3:U1559,MATCH(MAX(T$3:T1559),T$3:T1559,0),0),IF(AND(S1559&lt;&gt;"",U1559=""),0,"")),U1559)),"")</f>
        <v/>
      </c>
      <c r="W1559" s="13" t="str">
        <f t="shared" si="172"/>
        <v/>
      </c>
      <c r="X1559" s="52" t="str">
        <f t="shared" si="170"/>
        <v/>
      </c>
      <c r="Y1559" s="52" t="str">
        <f t="shared" si="173"/>
        <v/>
      </c>
      <c r="Z1559" s="79" t="str">
        <f t="shared" si="174"/>
        <v/>
      </c>
    </row>
    <row r="1560" spans="2:26" ht="35.1" customHeight="1" x14ac:dyDescent="0.2">
      <c r="B1560" s="48"/>
      <c r="C1560" s="49"/>
      <c r="D1560" s="50"/>
      <c r="E1560" s="47"/>
      <c r="F1560" s="43"/>
      <c r="G1560" s="45"/>
      <c r="K1560" s="7" t="str">
        <f>IF(O1560="","",COUNT(O$3:O1560))</f>
        <v/>
      </c>
      <c r="L1560" s="7" t="str">
        <f>IF(B1560&lt;&gt;"",B1560,IF(OR(COUNTA($G$3:$G1560)&lt;COUNTA($G$3:$G$1048576),$G1560&lt;&gt;""),L1559,""))</f>
        <v/>
      </c>
      <c r="M1560" s="7" t="str">
        <f>IF(C1560&lt;&gt;"",C1560,IF(OR(COUNTA($G$3:$G1560)&lt;COUNTA($G$3:$G$1048576),$G1560&lt;&gt;""),M1559,""))</f>
        <v/>
      </c>
      <c r="N1560" s="7" t="str">
        <f>IF(D1560&lt;&gt;"",D1560,IF(OR(COUNTA($G$3:$G1560)&lt;COUNTA($G$3:$G$1048576),$G1560&lt;&gt;""),N1559,""))</f>
        <v/>
      </c>
      <c r="O1560" s="8" t="str">
        <f t="shared" si="168"/>
        <v/>
      </c>
      <c r="P1560" s="10" t="str">
        <f>IFERROR(IF(O1560="",IF(COUNT(S$3:S$1048576)=COUNT(S$3:S1560),IF(S1560="","",INDEX(O$3:O1560,MATCH(MAX(K$3:K1560),K$3:K1560,0),0)),INDEX(O$3:O1560,MATCH(MAX(K$3:K1560),K$3:K1560,0),0)),O1560),"")</f>
        <v/>
      </c>
      <c r="Q1560" s="9" t="str">
        <f>IF(R1560="","",COUNT(R$3:R1560))</f>
        <v/>
      </c>
      <c r="R1560" s="7" t="str">
        <f t="shared" si="169"/>
        <v/>
      </c>
      <c r="S1560" s="11" t="str">
        <f>IFERROR(IF(COUNTA($E1560:$G1560)=0,"",IF(AND(R1560="",$O1560=INDEX(O$3:O1560,MATCH(MAX(Q$3:Q1560),Q$3:Q1560,0),0)),INDEX(R$3:R1560,MATCH(MAX(Q$3:Q1560),Q$3:Q1560,0),0),R1560)),"")</f>
        <v/>
      </c>
      <c r="T1560" s="7" t="str">
        <f>IF(U1560="","",COUNT(U$3:U1560))</f>
        <v/>
      </c>
      <c r="U1560" s="7" t="str">
        <f t="shared" si="171"/>
        <v/>
      </c>
      <c r="V1560" s="11" t="str">
        <f>IFERROR(IF(S1560="","",IF(U1560="",IF(AND(E1560="",F1560="",G1560&lt;&gt;"",$O1560=INDEX(O$3:O1560,MATCH(MAX(T$3:T1560),T$3:T1560,0),0)),INDEX(U$3:U1560,MATCH(MAX(T$3:T1560),T$3:T1560,0),0),IF(AND(S1560&lt;&gt;"",U1560=""),0,"")),U1560)),"")</f>
        <v/>
      </c>
      <c r="W1560" s="13" t="str">
        <f t="shared" si="172"/>
        <v/>
      </c>
      <c r="X1560" s="52" t="str">
        <f t="shared" si="170"/>
        <v/>
      </c>
      <c r="Y1560" s="52" t="str">
        <f t="shared" si="173"/>
        <v/>
      </c>
      <c r="Z1560" s="79" t="str">
        <f t="shared" si="174"/>
        <v/>
      </c>
    </row>
    <row r="1561" spans="2:26" ht="35.1" customHeight="1" x14ac:dyDescent="0.2">
      <c r="B1561" s="48"/>
      <c r="C1561" s="49"/>
      <c r="D1561" s="50"/>
      <c r="E1561" s="47"/>
      <c r="F1561" s="43"/>
      <c r="G1561" s="45"/>
      <c r="K1561" s="7" t="str">
        <f>IF(O1561="","",COUNT(O$3:O1561))</f>
        <v/>
      </c>
      <c r="L1561" s="7" t="str">
        <f>IF(B1561&lt;&gt;"",B1561,IF(OR(COUNTA($G$3:$G1561)&lt;COUNTA($G$3:$G$1048576),$G1561&lt;&gt;""),L1560,""))</f>
        <v/>
      </c>
      <c r="M1561" s="7" t="str">
        <f>IF(C1561&lt;&gt;"",C1561,IF(OR(COUNTA($G$3:$G1561)&lt;COUNTA($G$3:$G$1048576),$G1561&lt;&gt;""),M1560,""))</f>
        <v/>
      </c>
      <c r="N1561" s="7" t="str">
        <f>IF(D1561&lt;&gt;"",D1561,IF(OR(COUNTA($G$3:$G1561)&lt;COUNTA($G$3:$G$1048576),$G1561&lt;&gt;""),N1560,""))</f>
        <v/>
      </c>
      <c r="O1561" s="8" t="str">
        <f t="shared" si="168"/>
        <v/>
      </c>
      <c r="P1561" s="10" t="str">
        <f>IFERROR(IF(O1561="",IF(COUNT(S$3:S$1048576)=COUNT(S$3:S1561),IF(S1561="","",INDEX(O$3:O1561,MATCH(MAX(K$3:K1561),K$3:K1561,0),0)),INDEX(O$3:O1561,MATCH(MAX(K$3:K1561),K$3:K1561,0),0)),O1561),"")</f>
        <v/>
      </c>
      <c r="Q1561" s="9" t="str">
        <f>IF(R1561="","",COUNT(R$3:R1561))</f>
        <v/>
      </c>
      <c r="R1561" s="7" t="str">
        <f t="shared" si="169"/>
        <v/>
      </c>
      <c r="S1561" s="11" t="str">
        <f>IFERROR(IF(COUNTA($E1561:$G1561)=0,"",IF(AND(R1561="",$O1561=INDEX(O$3:O1561,MATCH(MAX(Q$3:Q1561),Q$3:Q1561,0),0)),INDEX(R$3:R1561,MATCH(MAX(Q$3:Q1561),Q$3:Q1561,0),0),R1561)),"")</f>
        <v/>
      </c>
      <c r="T1561" s="7" t="str">
        <f>IF(U1561="","",COUNT(U$3:U1561))</f>
        <v/>
      </c>
      <c r="U1561" s="7" t="str">
        <f t="shared" si="171"/>
        <v/>
      </c>
      <c r="V1561" s="11" t="str">
        <f>IFERROR(IF(S1561="","",IF(U1561="",IF(AND(E1561="",F1561="",G1561&lt;&gt;"",$O1561=INDEX(O$3:O1561,MATCH(MAX(T$3:T1561),T$3:T1561,0),0)),INDEX(U$3:U1561,MATCH(MAX(T$3:T1561),T$3:T1561,0),0),IF(AND(S1561&lt;&gt;"",U1561=""),0,"")),U1561)),"")</f>
        <v/>
      </c>
      <c r="W1561" s="13" t="str">
        <f t="shared" si="172"/>
        <v/>
      </c>
      <c r="X1561" s="52" t="str">
        <f t="shared" si="170"/>
        <v/>
      </c>
      <c r="Y1561" s="52" t="str">
        <f t="shared" si="173"/>
        <v/>
      </c>
      <c r="Z1561" s="79" t="str">
        <f t="shared" si="174"/>
        <v/>
      </c>
    </row>
    <row r="1562" spans="2:26" ht="35.1" customHeight="1" x14ac:dyDescent="0.2">
      <c r="B1562" s="48"/>
      <c r="C1562" s="49"/>
      <c r="D1562" s="50"/>
      <c r="E1562" s="47"/>
      <c r="F1562" s="43"/>
      <c r="G1562" s="45"/>
      <c r="K1562" s="7" t="str">
        <f>IF(O1562="","",COUNT(O$3:O1562))</f>
        <v/>
      </c>
      <c r="L1562" s="7" t="str">
        <f>IF(B1562&lt;&gt;"",B1562,IF(OR(COUNTA($G$3:$G1562)&lt;COUNTA($G$3:$G$1048576),$G1562&lt;&gt;""),L1561,""))</f>
        <v/>
      </c>
      <c r="M1562" s="7" t="str">
        <f>IF(C1562&lt;&gt;"",C1562,IF(OR(COUNTA($G$3:$G1562)&lt;COUNTA($G$3:$G$1048576),$G1562&lt;&gt;""),M1561,""))</f>
        <v/>
      </c>
      <c r="N1562" s="7" t="str">
        <f>IF(D1562&lt;&gt;"",D1562,IF(OR(COUNTA($G$3:$G1562)&lt;COUNTA($G$3:$G$1048576),$G1562&lt;&gt;""),N1561,""))</f>
        <v/>
      </c>
      <c r="O1562" s="8" t="str">
        <f t="shared" si="168"/>
        <v/>
      </c>
      <c r="P1562" s="10" t="str">
        <f>IFERROR(IF(O1562="",IF(COUNT(S$3:S$1048576)=COUNT(S$3:S1562),IF(S1562="","",INDEX(O$3:O1562,MATCH(MAX(K$3:K1562),K$3:K1562,0),0)),INDEX(O$3:O1562,MATCH(MAX(K$3:K1562),K$3:K1562,0),0)),O1562),"")</f>
        <v/>
      </c>
      <c r="Q1562" s="9" t="str">
        <f>IF(R1562="","",COUNT(R$3:R1562))</f>
        <v/>
      </c>
      <c r="R1562" s="7" t="str">
        <f t="shared" si="169"/>
        <v/>
      </c>
      <c r="S1562" s="11" t="str">
        <f>IFERROR(IF(COUNTA($E1562:$G1562)=0,"",IF(AND(R1562="",$O1562=INDEX(O$3:O1562,MATCH(MAX(Q$3:Q1562),Q$3:Q1562,0),0)),INDEX(R$3:R1562,MATCH(MAX(Q$3:Q1562),Q$3:Q1562,0),0),R1562)),"")</f>
        <v/>
      </c>
      <c r="T1562" s="7" t="str">
        <f>IF(U1562="","",COUNT(U$3:U1562))</f>
        <v/>
      </c>
      <c r="U1562" s="7" t="str">
        <f t="shared" si="171"/>
        <v/>
      </c>
      <c r="V1562" s="11" t="str">
        <f>IFERROR(IF(S1562="","",IF(U1562="",IF(AND(E1562="",F1562="",G1562&lt;&gt;"",$O1562=INDEX(O$3:O1562,MATCH(MAX(T$3:T1562),T$3:T1562,0),0)),INDEX(U$3:U1562,MATCH(MAX(T$3:T1562),T$3:T1562,0),0),IF(AND(S1562&lt;&gt;"",U1562=""),0,"")),U1562)),"")</f>
        <v/>
      </c>
      <c r="W1562" s="13" t="str">
        <f t="shared" si="172"/>
        <v/>
      </c>
      <c r="X1562" s="52" t="str">
        <f t="shared" si="170"/>
        <v/>
      </c>
      <c r="Y1562" s="52" t="str">
        <f t="shared" si="173"/>
        <v/>
      </c>
      <c r="Z1562" s="79" t="str">
        <f t="shared" si="174"/>
        <v/>
      </c>
    </row>
    <row r="1563" spans="2:26" ht="35.1" customHeight="1" x14ac:dyDescent="0.2">
      <c r="B1563" s="48"/>
      <c r="C1563" s="49"/>
      <c r="D1563" s="50"/>
      <c r="E1563" s="47"/>
      <c r="F1563" s="43"/>
      <c r="G1563" s="45"/>
      <c r="K1563" s="7" t="str">
        <f>IF(O1563="","",COUNT(O$3:O1563))</f>
        <v/>
      </c>
      <c r="L1563" s="7" t="str">
        <f>IF(B1563&lt;&gt;"",B1563,IF(OR(COUNTA($G$3:$G1563)&lt;COUNTA($G$3:$G$1048576),$G1563&lt;&gt;""),L1562,""))</f>
        <v/>
      </c>
      <c r="M1563" s="7" t="str">
        <f>IF(C1563&lt;&gt;"",C1563,IF(OR(COUNTA($G$3:$G1563)&lt;COUNTA($G$3:$G$1048576),$G1563&lt;&gt;""),M1562,""))</f>
        <v/>
      </c>
      <c r="N1563" s="7" t="str">
        <f>IF(D1563&lt;&gt;"",D1563,IF(OR(COUNTA($G$3:$G1563)&lt;COUNTA($G$3:$G$1048576),$G1563&lt;&gt;""),N1562,""))</f>
        <v/>
      </c>
      <c r="O1563" s="8" t="str">
        <f t="shared" si="168"/>
        <v/>
      </c>
      <c r="P1563" s="10" t="str">
        <f>IFERROR(IF(O1563="",IF(COUNT(S$3:S$1048576)=COUNT(S$3:S1563),IF(S1563="","",INDEX(O$3:O1563,MATCH(MAX(K$3:K1563),K$3:K1563,0),0)),INDEX(O$3:O1563,MATCH(MAX(K$3:K1563),K$3:K1563,0),0)),O1563),"")</f>
        <v/>
      </c>
      <c r="Q1563" s="9" t="str">
        <f>IF(R1563="","",COUNT(R$3:R1563))</f>
        <v/>
      </c>
      <c r="R1563" s="7" t="str">
        <f t="shared" si="169"/>
        <v/>
      </c>
      <c r="S1563" s="11" t="str">
        <f>IFERROR(IF(COUNTA($E1563:$G1563)=0,"",IF(AND(R1563="",$O1563=INDEX(O$3:O1563,MATCH(MAX(Q$3:Q1563),Q$3:Q1563,0),0)),INDEX(R$3:R1563,MATCH(MAX(Q$3:Q1563),Q$3:Q1563,0),0),R1563)),"")</f>
        <v/>
      </c>
      <c r="T1563" s="7" t="str">
        <f>IF(U1563="","",COUNT(U$3:U1563))</f>
        <v/>
      </c>
      <c r="U1563" s="7" t="str">
        <f t="shared" si="171"/>
        <v/>
      </c>
      <c r="V1563" s="11" t="str">
        <f>IFERROR(IF(S1563="","",IF(U1563="",IF(AND(E1563="",F1563="",G1563&lt;&gt;"",$O1563=INDEX(O$3:O1563,MATCH(MAX(T$3:T1563),T$3:T1563,0),0)),INDEX(U$3:U1563,MATCH(MAX(T$3:T1563),T$3:T1563,0),0),IF(AND(S1563&lt;&gt;"",U1563=""),0,"")),U1563)),"")</f>
        <v/>
      </c>
      <c r="W1563" s="13" t="str">
        <f t="shared" si="172"/>
        <v/>
      </c>
      <c r="X1563" s="52" t="str">
        <f t="shared" si="170"/>
        <v/>
      </c>
      <c r="Y1563" s="52" t="str">
        <f t="shared" si="173"/>
        <v/>
      </c>
      <c r="Z1563" s="79" t="str">
        <f t="shared" si="174"/>
        <v/>
      </c>
    </row>
    <row r="1564" spans="2:26" ht="35.1" customHeight="1" x14ac:dyDescent="0.2">
      <c r="B1564" s="48"/>
      <c r="C1564" s="49"/>
      <c r="D1564" s="50"/>
      <c r="E1564" s="47"/>
      <c r="F1564" s="43"/>
      <c r="G1564" s="45"/>
      <c r="K1564" s="7" t="str">
        <f>IF(O1564="","",COUNT(O$3:O1564))</f>
        <v/>
      </c>
      <c r="L1564" s="7" t="str">
        <f>IF(B1564&lt;&gt;"",B1564,IF(OR(COUNTA($G$3:$G1564)&lt;COUNTA($G$3:$G$1048576),$G1564&lt;&gt;""),L1563,""))</f>
        <v/>
      </c>
      <c r="M1564" s="7" t="str">
        <f>IF(C1564&lt;&gt;"",C1564,IF(OR(COUNTA($G$3:$G1564)&lt;COUNTA($G$3:$G$1048576),$G1564&lt;&gt;""),M1563,""))</f>
        <v/>
      </c>
      <c r="N1564" s="7" t="str">
        <f>IF(D1564&lt;&gt;"",D1564,IF(OR(COUNTA($G$3:$G1564)&lt;COUNTA($G$3:$G$1048576),$G1564&lt;&gt;""),N1563,""))</f>
        <v/>
      </c>
      <c r="O1564" s="8" t="str">
        <f t="shared" si="168"/>
        <v/>
      </c>
      <c r="P1564" s="10" t="str">
        <f>IFERROR(IF(O1564="",IF(COUNT(S$3:S$1048576)=COUNT(S$3:S1564),IF(S1564="","",INDEX(O$3:O1564,MATCH(MAX(K$3:K1564),K$3:K1564,0),0)),INDEX(O$3:O1564,MATCH(MAX(K$3:K1564),K$3:K1564,0),0)),O1564),"")</f>
        <v/>
      </c>
      <c r="Q1564" s="9" t="str">
        <f>IF(R1564="","",COUNT(R$3:R1564))</f>
        <v/>
      </c>
      <c r="R1564" s="7" t="str">
        <f t="shared" si="169"/>
        <v/>
      </c>
      <c r="S1564" s="11" t="str">
        <f>IFERROR(IF(COUNTA($E1564:$G1564)=0,"",IF(AND(R1564="",$O1564=INDEX(O$3:O1564,MATCH(MAX(Q$3:Q1564),Q$3:Q1564,0),0)),INDEX(R$3:R1564,MATCH(MAX(Q$3:Q1564),Q$3:Q1564,0),0),R1564)),"")</f>
        <v/>
      </c>
      <c r="T1564" s="7" t="str">
        <f>IF(U1564="","",COUNT(U$3:U1564))</f>
        <v/>
      </c>
      <c r="U1564" s="7" t="str">
        <f t="shared" si="171"/>
        <v/>
      </c>
      <c r="V1564" s="11" t="str">
        <f>IFERROR(IF(S1564="","",IF(U1564="",IF(AND(E1564="",F1564="",G1564&lt;&gt;"",$O1564=INDEX(O$3:O1564,MATCH(MAX(T$3:T1564),T$3:T1564,0),0)),INDEX(U$3:U1564,MATCH(MAX(T$3:T1564),T$3:T1564,0),0),IF(AND(S1564&lt;&gt;"",U1564=""),0,"")),U1564)),"")</f>
        <v/>
      </c>
      <c r="W1564" s="13" t="str">
        <f t="shared" si="172"/>
        <v/>
      </c>
      <c r="X1564" s="52" t="str">
        <f t="shared" si="170"/>
        <v/>
      </c>
      <c r="Y1564" s="52" t="str">
        <f t="shared" si="173"/>
        <v/>
      </c>
      <c r="Z1564" s="79" t="str">
        <f t="shared" si="174"/>
        <v/>
      </c>
    </row>
    <row r="1565" spans="2:26" ht="35.1" customHeight="1" x14ac:dyDescent="0.2">
      <c r="B1565" s="48"/>
      <c r="C1565" s="49"/>
      <c r="D1565" s="50"/>
      <c r="E1565" s="47"/>
      <c r="F1565" s="43"/>
      <c r="G1565" s="45"/>
      <c r="K1565" s="7" t="str">
        <f>IF(O1565="","",COUNT(O$3:O1565))</f>
        <v/>
      </c>
      <c r="L1565" s="7" t="str">
        <f>IF(B1565&lt;&gt;"",B1565,IF(OR(COUNTA($G$3:$G1565)&lt;COUNTA($G$3:$G$1048576),$G1565&lt;&gt;""),L1564,""))</f>
        <v/>
      </c>
      <c r="M1565" s="7" t="str">
        <f>IF(C1565&lt;&gt;"",C1565,IF(OR(COUNTA($G$3:$G1565)&lt;COUNTA($G$3:$G$1048576),$G1565&lt;&gt;""),M1564,""))</f>
        <v/>
      </c>
      <c r="N1565" s="7" t="str">
        <f>IF(D1565&lt;&gt;"",D1565,IF(OR(COUNTA($G$3:$G1565)&lt;COUNTA($G$3:$G$1048576),$G1565&lt;&gt;""),N1564,""))</f>
        <v/>
      </c>
      <c r="O1565" s="8" t="str">
        <f t="shared" si="168"/>
        <v/>
      </c>
      <c r="P1565" s="10" t="str">
        <f>IFERROR(IF(O1565="",IF(COUNT(S$3:S$1048576)=COUNT(S$3:S1565),IF(S1565="","",INDEX(O$3:O1565,MATCH(MAX(K$3:K1565),K$3:K1565,0),0)),INDEX(O$3:O1565,MATCH(MAX(K$3:K1565),K$3:K1565,0),0)),O1565),"")</f>
        <v/>
      </c>
      <c r="Q1565" s="9" t="str">
        <f>IF(R1565="","",COUNT(R$3:R1565))</f>
        <v/>
      </c>
      <c r="R1565" s="7" t="str">
        <f t="shared" si="169"/>
        <v/>
      </c>
      <c r="S1565" s="11" t="str">
        <f>IFERROR(IF(COUNTA($E1565:$G1565)=0,"",IF(AND(R1565="",$O1565=INDEX(O$3:O1565,MATCH(MAX(Q$3:Q1565),Q$3:Q1565,0),0)),INDEX(R$3:R1565,MATCH(MAX(Q$3:Q1565),Q$3:Q1565,0),0),R1565)),"")</f>
        <v/>
      </c>
      <c r="T1565" s="7" t="str">
        <f>IF(U1565="","",COUNT(U$3:U1565))</f>
        <v/>
      </c>
      <c r="U1565" s="7" t="str">
        <f t="shared" si="171"/>
        <v/>
      </c>
      <c r="V1565" s="11" t="str">
        <f>IFERROR(IF(S1565="","",IF(U1565="",IF(AND(E1565="",F1565="",G1565&lt;&gt;"",$O1565=INDEX(O$3:O1565,MATCH(MAX(T$3:T1565),T$3:T1565,0),0)),INDEX(U$3:U1565,MATCH(MAX(T$3:T1565),T$3:T1565,0),0),IF(AND(S1565&lt;&gt;"",U1565=""),0,"")),U1565)),"")</f>
        <v/>
      </c>
      <c r="W1565" s="13" t="str">
        <f t="shared" si="172"/>
        <v/>
      </c>
      <c r="X1565" s="52" t="str">
        <f t="shared" si="170"/>
        <v/>
      </c>
      <c r="Y1565" s="52" t="str">
        <f t="shared" si="173"/>
        <v/>
      </c>
      <c r="Z1565" s="79" t="str">
        <f t="shared" si="174"/>
        <v/>
      </c>
    </row>
    <row r="1566" spans="2:26" ht="35.1" customHeight="1" x14ac:dyDescent="0.2">
      <c r="B1566" s="48"/>
      <c r="C1566" s="49"/>
      <c r="D1566" s="50"/>
      <c r="E1566" s="47"/>
      <c r="F1566" s="43"/>
      <c r="G1566" s="45"/>
      <c r="K1566" s="7" t="str">
        <f>IF(O1566="","",COUNT(O$3:O1566))</f>
        <v/>
      </c>
      <c r="L1566" s="7" t="str">
        <f>IF(B1566&lt;&gt;"",B1566,IF(OR(COUNTA($G$3:$G1566)&lt;COUNTA($G$3:$G$1048576),$G1566&lt;&gt;""),L1565,""))</f>
        <v/>
      </c>
      <c r="M1566" s="7" t="str">
        <f>IF(C1566&lt;&gt;"",C1566,IF(OR(COUNTA($G$3:$G1566)&lt;COUNTA($G$3:$G$1048576),$G1566&lt;&gt;""),M1565,""))</f>
        <v/>
      </c>
      <c r="N1566" s="7" t="str">
        <f>IF(D1566&lt;&gt;"",D1566,IF(OR(COUNTA($G$3:$G1566)&lt;COUNTA($G$3:$G$1048576),$G1566&lt;&gt;""),N1565,""))</f>
        <v/>
      </c>
      <c r="O1566" s="8" t="str">
        <f t="shared" si="168"/>
        <v/>
      </c>
      <c r="P1566" s="10" t="str">
        <f>IFERROR(IF(O1566="",IF(COUNT(S$3:S$1048576)=COUNT(S$3:S1566),IF(S1566="","",INDEX(O$3:O1566,MATCH(MAX(K$3:K1566),K$3:K1566,0),0)),INDEX(O$3:O1566,MATCH(MAX(K$3:K1566),K$3:K1566,0),0)),O1566),"")</f>
        <v/>
      </c>
      <c r="Q1566" s="9" t="str">
        <f>IF(R1566="","",COUNT(R$3:R1566))</f>
        <v/>
      </c>
      <c r="R1566" s="7" t="str">
        <f t="shared" si="169"/>
        <v/>
      </c>
      <c r="S1566" s="11" t="str">
        <f>IFERROR(IF(COUNTA($E1566:$G1566)=0,"",IF(AND(R1566="",$O1566=INDEX(O$3:O1566,MATCH(MAX(Q$3:Q1566),Q$3:Q1566,0),0)),INDEX(R$3:R1566,MATCH(MAX(Q$3:Q1566),Q$3:Q1566,0),0),R1566)),"")</f>
        <v/>
      </c>
      <c r="T1566" s="7" t="str">
        <f>IF(U1566="","",COUNT(U$3:U1566))</f>
        <v/>
      </c>
      <c r="U1566" s="7" t="str">
        <f t="shared" si="171"/>
        <v/>
      </c>
      <c r="V1566" s="11" t="str">
        <f>IFERROR(IF(S1566="","",IF(U1566="",IF(AND(E1566="",F1566="",G1566&lt;&gt;"",$O1566=INDEX(O$3:O1566,MATCH(MAX(T$3:T1566),T$3:T1566,0),0)),INDEX(U$3:U1566,MATCH(MAX(T$3:T1566),T$3:T1566,0),0),IF(AND(S1566&lt;&gt;"",U1566=""),0,"")),U1566)),"")</f>
        <v/>
      </c>
      <c r="W1566" s="13" t="str">
        <f t="shared" si="172"/>
        <v/>
      </c>
      <c r="X1566" s="52" t="str">
        <f t="shared" si="170"/>
        <v/>
      </c>
      <c r="Y1566" s="52" t="str">
        <f t="shared" si="173"/>
        <v/>
      </c>
      <c r="Z1566" s="79" t="str">
        <f t="shared" si="174"/>
        <v/>
      </c>
    </row>
    <row r="1567" spans="2:26" ht="35.1" customHeight="1" x14ac:dyDescent="0.2">
      <c r="B1567" s="48"/>
      <c r="C1567" s="49"/>
      <c r="D1567" s="50"/>
      <c r="E1567" s="47"/>
      <c r="F1567" s="43"/>
      <c r="G1567" s="45"/>
      <c r="K1567" s="7" t="str">
        <f>IF(O1567="","",COUNT(O$3:O1567))</f>
        <v/>
      </c>
      <c r="L1567" s="7" t="str">
        <f>IF(B1567&lt;&gt;"",B1567,IF(OR(COUNTA($G$3:$G1567)&lt;COUNTA($G$3:$G$1048576),$G1567&lt;&gt;""),L1566,""))</f>
        <v/>
      </c>
      <c r="M1567" s="7" t="str">
        <f>IF(C1567&lt;&gt;"",C1567,IF(OR(COUNTA($G$3:$G1567)&lt;COUNTA($G$3:$G$1048576),$G1567&lt;&gt;""),M1566,""))</f>
        <v/>
      </c>
      <c r="N1567" s="7" t="str">
        <f>IF(D1567&lt;&gt;"",D1567,IF(OR(COUNTA($G$3:$G1567)&lt;COUNTA($G$3:$G$1048576),$G1567&lt;&gt;""),N1566,""))</f>
        <v/>
      </c>
      <c r="O1567" s="8" t="str">
        <f t="shared" si="168"/>
        <v/>
      </c>
      <c r="P1567" s="10" t="str">
        <f>IFERROR(IF(O1567="",IF(COUNT(S$3:S$1048576)=COUNT(S$3:S1567),IF(S1567="","",INDEX(O$3:O1567,MATCH(MAX(K$3:K1567),K$3:K1567,0),0)),INDEX(O$3:O1567,MATCH(MAX(K$3:K1567),K$3:K1567,0),0)),O1567),"")</f>
        <v/>
      </c>
      <c r="Q1567" s="9" t="str">
        <f>IF(R1567="","",COUNT(R$3:R1567))</f>
        <v/>
      </c>
      <c r="R1567" s="7" t="str">
        <f t="shared" si="169"/>
        <v/>
      </c>
      <c r="S1567" s="11" t="str">
        <f>IFERROR(IF(COUNTA($E1567:$G1567)=0,"",IF(AND(R1567="",$O1567=INDEX(O$3:O1567,MATCH(MAX(Q$3:Q1567),Q$3:Q1567,0),0)),INDEX(R$3:R1567,MATCH(MAX(Q$3:Q1567),Q$3:Q1567,0),0),R1567)),"")</f>
        <v/>
      </c>
      <c r="T1567" s="7" t="str">
        <f>IF(U1567="","",COUNT(U$3:U1567))</f>
        <v/>
      </c>
      <c r="U1567" s="7" t="str">
        <f t="shared" si="171"/>
        <v/>
      </c>
      <c r="V1567" s="11" t="str">
        <f>IFERROR(IF(S1567="","",IF(U1567="",IF(AND(E1567="",F1567="",G1567&lt;&gt;"",$O1567=INDEX(O$3:O1567,MATCH(MAX(T$3:T1567),T$3:T1567,0),0)),INDEX(U$3:U1567,MATCH(MAX(T$3:T1567),T$3:T1567,0),0),IF(AND(S1567&lt;&gt;"",U1567=""),0,"")),U1567)),"")</f>
        <v/>
      </c>
      <c r="W1567" s="13" t="str">
        <f t="shared" si="172"/>
        <v/>
      </c>
      <c r="X1567" s="52" t="str">
        <f t="shared" si="170"/>
        <v/>
      </c>
      <c r="Y1567" s="52" t="str">
        <f t="shared" si="173"/>
        <v/>
      </c>
      <c r="Z1567" s="79" t="str">
        <f t="shared" si="174"/>
        <v/>
      </c>
    </row>
    <row r="1568" spans="2:26" ht="35.1" customHeight="1" x14ac:dyDescent="0.2">
      <c r="B1568" s="48"/>
      <c r="C1568" s="49"/>
      <c r="D1568" s="50"/>
      <c r="E1568" s="47"/>
      <c r="F1568" s="43"/>
      <c r="G1568" s="45"/>
      <c r="K1568" s="7" t="str">
        <f>IF(O1568="","",COUNT(O$3:O1568))</f>
        <v/>
      </c>
      <c r="L1568" s="7" t="str">
        <f>IF(B1568&lt;&gt;"",B1568,IF(OR(COUNTA($G$3:$G1568)&lt;COUNTA($G$3:$G$1048576),$G1568&lt;&gt;""),L1567,""))</f>
        <v/>
      </c>
      <c r="M1568" s="7" t="str">
        <f>IF(C1568&lt;&gt;"",C1568,IF(OR(COUNTA($G$3:$G1568)&lt;COUNTA($G$3:$G$1048576),$G1568&lt;&gt;""),M1567,""))</f>
        <v/>
      </c>
      <c r="N1568" s="7" t="str">
        <f>IF(D1568&lt;&gt;"",D1568,IF(OR(COUNTA($G$3:$G1568)&lt;COUNTA($G$3:$G$1048576),$G1568&lt;&gt;""),N1567,""))</f>
        <v/>
      </c>
      <c r="O1568" s="8" t="str">
        <f t="shared" si="168"/>
        <v/>
      </c>
      <c r="P1568" s="10" t="str">
        <f>IFERROR(IF(O1568="",IF(COUNT(S$3:S$1048576)=COUNT(S$3:S1568),IF(S1568="","",INDEX(O$3:O1568,MATCH(MAX(K$3:K1568),K$3:K1568,0),0)),INDEX(O$3:O1568,MATCH(MAX(K$3:K1568),K$3:K1568,0),0)),O1568),"")</f>
        <v/>
      </c>
      <c r="Q1568" s="9" t="str">
        <f>IF(R1568="","",COUNT(R$3:R1568))</f>
        <v/>
      </c>
      <c r="R1568" s="7" t="str">
        <f t="shared" si="169"/>
        <v/>
      </c>
      <c r="S1568" s="11" t="str">
        <f>IFERROR(IF(COUNTA($E1568:$G1568)=0,"",IF(AND(R1568="",$O1568=INDEX(O$3:O1568,MATCH(MAX(Q$3:Q1568),Q$3:Q1568,0),0)),INDEX(R$3:R1568,MATCH(MAX(Q$3:Q1568),Q$3:Q1568,0),0),R1568)),"")</f>
        <v/>
      </c>
      <c r="T1568" s="7" t="str">
        <f>IF(U1568="","",COUNT(U$3:U1568))</f>
        <v/>
      </c>
      <c r="U1568" s="7" t="str">
        <f t="shared" si="171"/>
        <v/>
      </c>
      <c r="V1568" s="11" t="str">
        <f>IFERROR(IF(S1568="","",IF(U1568="",IF(AND(E1568="",F1568="",G1568&lt;&gt;"",$O1568=INDEX(O$3:O1568,MATCH(MAX(T$3:T1568),T$3:T1568,0),0)),INDEX(U$3:U1568,MATCH(MAX(T$3:T1568),T$3:T1568,0),0),IF(AND(S1568&lt;&gt;"",U1568=""),0,"")),U1568)),"")</f>
        <v/>
      </c>
      <c r="W1568" s="13" t="str">
        <f t="shared" si="172"/>
        <v/>
      </c>
      <c r="X1568" s="52" t="str">
        <f t="shared" si="170"/>
        <v/>
      </c>
      <c r="Y1568" s="52" t="str">
        <f t="shared" si="173"/>
        <v/>
      </c>
      <c r="Z1568" s="79" t="str">
        <f t="shared" si="174"/>
        <v/>
      </c>
    </row>
    <row r="1569" spans="2:26" ht="35.1" customHeight="1" x14ac:dyDescent="0.2">
      <c r="B1569" s="48"/>
      <c r="C1569" s="49"/>
      <c r="D1569" s="50"/>
      <c r="E1569" s="47"/>
      <c r="F1569" s="43"/>
      <c r="G1569" s="45"/>
      <c r="K1569" s="7" t="str">
        <f>IF(O1569="","",COUNT(O$3:O1569))</f>
        <v/>
      </c>
      <c r="L1569" s="7" t="str">
        <f>IF(B1569&lt;&gt;"",B1569,IF(OR(COUNTA($G$3:$G1569)&lt;COUNTA($G$3:$G$1048576),$G1569&lt;&gt;""),L1568,""))</f>
        <v/>
      </c>
      <c r="M1569" s="7" t="str">
        <f>IF(C1569&lt;&gt;"",C1569,IF(OR(COUNTA($G$3:$G1569)&lt;COUNTA($G$3:$G$1048576),$G1569&lt;&gt;""),M1568,""))</f>
        <v/>
      </c>
      <c r="N1569" s="7" t="str">
        <f>IF(D1569&lt;&gt;"",D1569,IF(OR(COUNTA($G$3:$G1569)&lt;COUNTA($G$3:$G$1048576),$G1569&lt;&gt;""),N1568,""))</f>
        <v/>
      </c>
      <c r="O1569" s="8" t="str">
        <f t="shared" si="168"/>
        <v/>
      </c>
      <c r="P1569" s="10" t="str">
        <f>IFERROR(IF(O1569="",IF(COUNT(S$3:S$1048576)=COUNT(S$3:S1569),IF(S1569="","",INDEX(O$3:O1569,MATCH(MAX(K$3:K1569),K$3:K1569,0),0)),INDEX(O$3:O1569,MATCH(MAX(K$3:K1569),K$3:K1569,0),0)),O1569),"")</f>
        <v/>
      </c>
      <c r="Q1569" s="9" t="str">
        <f>IF(R1569="","",COUNT(R$3:R1569))</f>
        <v/>
      </c>
      <c r="R1569" s="7" t="str">
        <f t="shared" si="169"/>
        <v/>
      </c>
      <c r="S1569" s="11" t="str">
        <f>IFERROR(IF(COUNTA($E1569:$G1569)=0,"",IF(AND(R1569="",$O1569=INDEX(O$3:O1569,MATCH(MAX(Q$3:Q1569),Q$3:Q1569,0),0)),INDEX(R$3:R1569,MATCH(MAX(Q$3:Q1569),Q$3:Q1569,0),0),R1569)),"")</f>
        <v/>
      </c>
      <c r="T1569" s="7" t="str">
        <f>IF(U1569="","",COUNT(U$3:U1569))</f>
        <v/>
      </c>
      <c r="U1569" s="7" t="str">
        <f t="shared" si="171"/>
        <v/>
      </c>
      <c r="V1569" s="11" t="str">
        <f>IFERROR(IF(S1569="","",IF(U1569="",IF(AND(E1569="",F1569="",G1569&lt;&gt;"",$O1569=INDEX(O$3:O1569,MATCH(MAX(T$3:T1569),T$3:T1569,0),0)),INDEX(U$3:U1569,MATCH(MAX(T$3:T1569),T$3:T1569,0),0),IF(AND(S1569&lt;&gt;"",U1569=""),0,"")),U1569)),"")</f>
        <v/>
      </c>
      <c r="W1569" s="13" t="str">
        <f t="shared" si="172"/>
        <v/>
      </c>
      <c r="X1569" s="52" t="str">
        <f t="shared" si="170"/>
        <v/>
      </c>
      <c r="Y1569" s="52" t="str">
        <f t="shared" si="173"/>
        <v/>
      </c>
      <c r="Z1569" s="79" t="str">
        <f t="shared" si="174"/>
        <v/>
      </c>
    </row>
    <row r="1570" spans="2:26" ht="35.1" customHeight="1" x14ac:dyDescent="0.2">
      <c r="B1570" s="48"/>
      <c r="C1570" s="49"/>
      <c r="D1570" s="50"/>
      <c r="E1570" s="47"/>
      <c r="F1570" s="43"/>
      <c r="G1570" s="45"/>
      <c r="K1570" s="7" t="str">
        <f>IF(O1570="","",COUNT(O$3:O1570))</f>
        <v/>
      </c>
      <c r="L1570" s="7" t="str">
        <f>IF(B1570&lt;&gt;"",B1570,IF(OR(COUNTA($G$3:$G1570)&lt;COUNTA($G$3:$G$1048576),$G1570&lt;&gt;""),L1569,""))</f>
        <v/>
      </c>
      <c r="M1570" s="7" t="str">
        <f>IF(C1570&lt;&gt;"",C1570,IF(OR(COUNTA($G$3:$G1570)&lt;COUNTA($G$3:$G$1048576),$G1570&lt;&gt;""),M1569,""))</f>
        <v/>
      </c>
      <c r="N1570" s="7" t="str">
        <f>IF(D1570&lt;&gt;"",D1570,IF(OR(COUNTA($G$3:$G1570)&lt;COUNTA($G$3:$G$1048576),$G1570&lt;&gt;""),N1569,""))</f>
        <v/>
      </c>
      <c r="O1570" s="8" t="str">
        <f t="shared" si="168"/>
        <v/>
      </c>
      <c r="P1570" s="10" t="str">
        <f>IFERROR(IF(O1570="",IF(COUNT(S$3:S$1048576)=COUNT(S$3:S1570),IF(S1570="","",INDEX(O$3:O1570,MATCH(MAX(K$3:K1570),K$3:K1570,0),0)),INDEX(O$3:O1570,MATCH(MAX(K$3:K1570),K$3:K1570,0),0)),O1570),"")</f>
        <v/>
      </c>
      <c r="Q1570" s="9" t="str">
        <f>IF(R1570="","",COUNT(R$3:R1570))</f>
        <v/>
      </c>
      <c r="R1570" s="7" t="str">
        <f t="shared" si="169"/>
        <v/>
      </c>
      <c r="S1570" s="11" t="str">
        <f>IFERROR(IF(COUNTA($E1570:$G1570)=0,"",IF(AND(R1570="",$O1570=INDEX(O$3:O1570,MATCH(MAX(Q$3:Q1570),Q$3:Q1570,0),0)),INDEX(R$3:R1570,MATCH(MAX(Q$3:Q1570),Q$3:Q1570,0),0),R1570)),"")</f>
        <v/>
      </c>
      <c r="T1570" s="7" t="str">
        <f>IF(U1570="","",COUNT(U$3:U1570))</f>
        <v/>
      </c>
      <c r="U1570" s="7" t="str">
        <f t="shared" si="171"/>
        <v/>
      </c>
      <c r="V1570" s="11" t="str">
        <f>IFERROR(IF(S1570="","",IF(U1570="",IF(AND(E1570="",F1570="",G1570&lt;&gt;"",$O1570=INDEX(O$3:O1570,MATCH(MAX(T$3:T1570),T$3:T1570,0),0)),INDEX(U$3:U1570,MATCH(MAX(T$3:T1570),T$3:T1570,0),0),IF(AND(S1570&lt;&gt;"",U1570=""),0,"")),U1570)),"")</f>
        <v/>
      </c>
      <c r="W1570" s="13" t="str">
        <f t="shared" si="172"/>
        <v/>
      </c>
      <c r="X1570" s="52" t="str">
        <f t="shared" si="170"/>
        <v/>
      </c>
      <c r="Y1570" s="52" t="str">
        <f t="shared" si="173"/>
        <v/>
      </c>
      <c r="Z1570" s="79" t="str">
        <f t="shared" si="174"/>
        <v/>
      </c>
    </row>
    <row r="1571" spans="2:26" ht="35.1" customHeight="1" x14ac:dyDescent="0.2">
      <c r="B1571" s="48"/>
      <c r="C1571" s="49"/>
      <c r="D1571" s="50"/>
      <c r="E1571" s="47"/>
      <c r="F1571" s="43"/>
      <c r="G1571" s="45"/>
      <c r="K1571" s="7" t="str">
        <f>IF(O1571="","",COUNT(O$3:O1571))</f>
        <v/>
      </c>
      <c r="L1571" s="7" t="str">
        <f>IF(B1571&lt;&gt;"",B1571,IF(OR(COUNTA($G$3:$G1571)&lt;COUNTA($G$3:$G$1048576),$G1571&lt;&gt;""),L1570,""))</f>
        <v/>
      </c>
      <c r="M1571" s="7" t="str">
        <f>IF(C1571&lt;&gt;"",C1571,IF(OR(COUNTA($G$3:$G1571)&lt;COUNTA($G$3:$G$1048576),$G1571&lt;&gt;""),M1570,""))</f>
        <v/>
      </c>
      <c r="N1571" s="7" t="str">
        <f>IF(D1571&lt;&gt;"",D1571,IF(OR(COUNTA($G$3:$G1571)&lt;COUNTA($G$3:$G$1048576),$G1571&lt;&gt;""),N1570,""))</f>
        <v/>
      </c>
      <c r="O1571" s="8" t="str">
        <f t="shared" si="168"/>
        <v/>
      </c>
      <c r="P1571" s="10" t="str">
        <f>IFERROR(IF(O1571="",IF(COUNT(S$3:S$1048576)=COUNT(S$3:S1571),IF(S1571="","",INDEX(O$3:O1571,MATCH(MAX(K$3:K1571),K$3:K1571,0),0)),INDEX(O$3:O1571,MATCH(MAX(K$3:K1571),K$3:K1571,0),0)),O1571),"")</f>
        <v/>
      </c>
      <c r="Q1571" s="9" t="str">
        <f>IF(R1571="","",COUNT(R$3:R1571))</f>
        <v/>
      </c>
      <c r="R1571" s="7" t="str">
        <f t="shared" si="169"/>
        <v/>
      </c>
      <c r="S1571" s="11" t="str">
        <f>IFERROR(IF(COUNTA($E1571:$G1571)=0,"",IF(AND(R1571="",$O1571=INDEX(O$3:O1571,MATCH(MAX(Q$3:Q1571),Q$3:Q1571,0),0)),INDEX(R$3:R1571,MATCH(MAX(Q$3:Q1571),Q$3:Q1571,0),0),R1571)),"")</f>
        <v/>
      </c>
      <c r="T1571" s="7" t="str">
        <f>IF(U1571="","",COUNT(U$3:U1571))</f>
        <v/>
      </c>
      <c r="U1571" s="7" t="str">
        <f t="shared" si="171"/>
        <v/>
      </c>
      <c r="V1571" s="11" t="str">
        <f>IFERROR(IF(S1571="","",IF(U1571="",IF(AND(E1571="",F1571="",G1571&lt;&gt;"",$O1571=INDEX(O$3:O1571,MATCH(MAX(T$3:T1571),T$3:T1571,0),0)),INDEX(U$3:U1571,MATCH(MAX(T$3:T1571),T$3:T1571,0),0),IF(AND(S1571&lt;&gt;"",U1571=""),0,"")),U1571)),"")</f>
        <v/>
      </c>
      <c r="W1571" s="13" t="str">
        <f t="shared" si="172"/>
        <v/>
      </c>
      <c r="X1571" s="52" t="str">
        <f t="shared" si="170"/>
        <v/>
      </c>
      <c r="Y1571" s="52" t="str">
        <f t="shared" si="173"/>
        <v/>
      </c>
      <c r="Z1571" s="79" t="str">
        <f t="shared" si="174"/>
        <v/>
      </c>
    </row>
    <row r="1572" spans="2:26" ht="35.1" customHeight="1" x14ac:dyDescent="0.2">
      <c r="B1572" s="48"/>
      <c r="C1572" s="49"/>
      <c r="D1572" s="50"/>
      <c r="E1572" s="47"/>
      <c r="F1572" s="43"/>
      <c r="G1572" s="45"/>
      <c r="K1572" s="7" t="str">
        <f>IF(O1572="","",COUNT(O$3:O1572))</f>
        <v/>
      </c>
      <c r="L1572" s="7" t="str">
        <f>IF(B1572&lt;&gt;"",B1572,IF(OR(COUNTA($G$3:$G1572)&lt;COUNTA($G$3:$G$1048576),$G1572&lt;&gt;""),L1571,""))</f>
        <v/>
      </c>
      <c r="M1572" s="7" t="str">
        <f>IF(C1572&lt;&gt;"",C1572,IF(OR(COUNTA($G$3:$G1572)&lt;COUNTA($G$3:$G$1048576),$G1572&lt;&gt;""),M1571,""))</f>
        <v/>
      </c>
      <c r="N1572" s="7" t="str">
        <f>IF(D1572&lt;&gt;"",D1572,IF(OR(COUNTA($G$3:$G1572)&lt;COUNTA($G$3:$G$1048576),$G1572&lt;&gt;""),N1571,""))</f>
        <v/>
      </c>
      <c r="O1572" s="8" t="str">
        <f t="shared" si="168"/>
        <v/>
      </c>
      <c r="P1572" s="10" t="str">
        <f>IFERROR(IF(O1572="",IF(COUNT(S$3:S$1048576)=COUNT(S$3:S1572),IF(S1572="","",INDEX(O$3:O1572,MATCH(MAX(K$3:K1572),K$3:K1572,0),0)),INDEX(O$3:O1572,MATCH(MAX(K$3:K1572),K$3:K1572,0),0)),O1572),"")</f>
        <v/>
      </c>
      <c r="Q1572" s="9" t="str">
        <f>IF(R1572="","",COUNT(R$3:R1572))</f>
        <v/>
      </c>
      <c r="R1572" s="7" t="str">
        <f t="shared" si="169"/>
        <v/>
      </c>
      <c r="S1572" s="11" t="str">
        <f>IFERROR(IF(COUNTA($E1572:$G1572)=0,"",IF(AND(R1572="",$O1572=INDEX(O$3:O1572,MATCH(MAX(Q$3:Q1572),Q$3:Q1572,0),0)),INDEX(R$3:R1572,MATCH(MAX(Q$3:Q1572),Q$3:Q1572,0),0),R1572)),"")</f>
        <v/>
      </c>
      <c r="T1572" s="7" t="str">
        <f>IF(U1572="","",COUNT(U$3:U1572))</f>
        <v/>
      </c>
      <c r="U1572" s="7" t="str">
        <f t="shared" si="171"/>
        <v/>
      </c>
      <c r="V1572" s="11" t="str">
        <f>IFERROR(IF(S1572="","",IF(U1572="",IF(AND(E1572="",F1572="",G1572&lt;&gt;"",$O1572=INDEX(O$3:O1572,MATCH(MAX(T$3:T1572),T$3:T1572,0),0)),INDEX(U$3:U1572,MATCH(MAX(T$3:T1572),T$3:T1572,0),0),IF(AND(S1572&lt;&gt;"",U1572=""),0,"")),U1572)),"")</f>
        <v/>
      </c>
      <c r="W1572" s="13" t="str">
        <f t="shared" si="172"/>
        <v/>
      </c>
      <c r="X1572" s="52" t="str">
        <f t="shared" si="170"/>
        <v/>
      </c>
      <c r="Y1572" s="52" t="str">
        <f t="shared" si="173"/>
        <v/>
      </c>
      <c r="Z1572" s="79" t="str">
        <f t="shared" si="174"/>
        <v/>
      </c>
    </row>
    <row r="1573" spans="2:26" ht="35.1" customHeight="1" x14ac:dyDescent="0.2">
      <c r="B1573" s="48"/>
      <c r="C1573" s="49"/>
      <c r="D1573" s="50"/>
      <c r="E1573" s="47"/>
      <c r="F1573" s="43"/>
      <c r="G1573" s="45"/>
      <c r="K1573" s="7" t="str">
        <f>IF(O1573="","",COUNT(O$3:O1573))</f>
        <v/>
      </c>
      <c r="L1573" s="7" t="str">
        <f>IF(B1573&lt;&gt;"",B1573,IF(OR(COUNTA($G$3:$G1573)&lt;COUNTA($G$3:$G$1048576),$G1573&lt;&gt;""),L1572,""))</f>
        <v/>
      </c>
      <c r="M1573" s="7" t="str">
        <f>IF(C1573&lt;&gt;"",C1573,IF(OR(COUNTA($G$3:$G1573)&lt;COUNTA($G$3:$G$1048576),$G1573&lt;&gt;""),M1572,""))</f>
        <v/>
      </c>
      <c r="N1573" s="7" t="str">
        <f>IF(D1573&lt;&gt;"",D1573,IF(OR(COUNTA($G$3:$G1573)&lt;COUNTA($G$3:$G$1048576),$G1573&lt;&gt;""),N1572,""))</f>
        <v/>
      </c>
      <c r="O1573" s="8" t="str">
        <f t="shared" si="168"/>
        <v/>
      </c>
      <c r="P1573" s="10" t="str">
        <f>IFERROR(IF(O1573="",IF(COUNT(S$3:S$1048576)=COUNT(S$3:S1573),IF(S1573="","",INDEX(O$3:O1573,MATCH(MAX(K$3:K1573),K$3:K1573,0),0)),INDEX(O$3:O1573,MATCH(MAX(K$3:K1573),K$3:K1573,0),0)),O1573),"")</f>
        <v/>
      </c>
      <c r="Q1573" s="9" t="str">
        <f>IF(R1573="","",COUNT(R$3:R1573))</f>
        <v/>
      </c>
      <c r="R1573" s="7" t="str">
        <f t="shared" si="169"/>
        <v/>
      </c>
      <c r="S1573" s="11" t="str">
        <f>IFERROR(IF(COUNTA($E1573:$G1573)=0,"",IF(AND(R1573="",$O1573=INDEX(O$3:O1573,MATCH(MAX(Q$3:Q1573),Q$3:Q1573,0),0)),INDEX(R$3:R1573,MATCH(MAX(Q$3:Q1573),Q$3:Q1573,0),0),R1573)),"")</f>
        <v/>
      </c>
      <c r="T1573" s="7" t="str">
        <f>IF(U1573="","",COUNT(U$3:U1573))</f>
        <v/>
      </c>
      <c r="U1573" s="7" t="str">
        <f t="shared" si="171"/>
        <v/>
      </c>
      <c r="V1573" s="11" t="str">
        <f>IFERROR(IF(S1573="","",IF(U1573="",IF(AND(E1573="",F1573="",G1573&lt;&gt;"",$O1573=INDEX(O$3:O1573,MATCH(MAX(T$3:T1573),T$3:T1573,0),0)),INDEX(U$3:U1573,MATCH(MAX(T$3:T1573),T$3:T1573,0),0),IF(AND(S1573&lt;&gt;"",U1573=""),0,"")),U1573)),"")</f>
        <v/>
      </c>
      <c r="W1573" s="13" t="str">
        <f t="shared" si="172"/>
        <v/>
      </c>
      <c r="X1573" s="52" t="str">
        <f t="shared" si="170"/>
        <v/>
      </c>
      <c r="Y1573" s="52" t="str">
        <f t="shared" si="173"/>
        <v/>
      </c>
      <c r="Z1573" s="79" t="str">
        <f t="shared" si="174"/>
        <v/>
      </c>
    </row>
    <row r="1574" spans="2:26" ht="35.1" customHeight="1" x14ac:dyDescent="0.2">
      <c r="B1574" s="48"/>
      <c r="C1574" s="49"/>
      <c r="D1574" s="50"/>
      <c r="E1574" s="47"/>
      <c r="F1574" s="43"/>
      <c r="G1574" s="45"/>
      <c r="K1574" s="7" t="str">
        <f>IF(O1574="","",COUNT(O$3:O1574))</f>
        <v/>
      </c>
      <c r="L1574" s="7" t="str">
        <f>IF(B1574&lt;&gt;"",B1574,IF(OR(COUNTA($G$3:$G1574)&lt;COUNTA($G$3:$G$1048576),$G1574&lt;&gt;""),L1573,""))</f>
        <v/>
      </c>
      <c r="M1574" s="7" t="str">
        <f>IF(C1574&lt;&gt;"",C1574,IF(OR(COUNTA($G$3:$G1574)&lt;COUNTA($G$3:$G$1048576),$G1574&lt;&gt;""),M1573,""))</f>
        <v/>
      </c>
      <c r="N1574" s="7" t="str">
        <f>IF(D1574&lt;&gt;"",D1574,IF(OR(COUNTA($G$3:$G1574)&lt;COUNTA($G$3:$G$1048576),$G1574&lt;&gt;""),N1573,""))</f>
        <v/>
      </c>
      <c r="O1574" s="8" t="str">
        <f t="shared" si="168"/>
        <v/>
      </c>
      <c r="P1574" s="10" t="str">
        <f>IFERROR(IF(O1574="",IF(COUNT(S$3:S$1048576)=COUNT(S$3:S1574),IF(S1574="","",INDEX(O$3:O1574,MATCH(MAX(K$3:K1574),K$3:K1574,0),0)),INDEX(O$3:O1574,MATCH(MAX(K$3:K1574),K$3:K1574,0),0)),O1574),"")</f>
        <v/>
      </c>
      <c r="Q1574" s="9" t="str">
        <f>IF(R1574="","",COUNT(R$3:R1574))</f>
        <v/>
      </c>
      <c r="R1574" s="7" t="str">
        <f t="shared" si="169"/>
        <v/>
      </c>
      <c r="S1574" s="11" t="str">
        <f>IFERROR(IF(COUNTA($E1574:$G1574)=0,"",IF(AND(R1574="",$O1574=INDEX(O$3:O1574,MATCH(MAX(Q$3:Q1574),Q$3:Q1574,0),0)),INDEX(R$3:R1574,MATCH(MAX(Q$3:Q1574),Q$3:Q1574,0),0),R1574)),"")</f>
        <v/>
      </c>
      <c r="T1574" s="7" t="str">
        <f>IF(U1574="","",COUNT(U$3:U1574))</f>
        <v/>
      </c>
      <c r="U1574" s="7" t="str">
        <f t="shared" si="171"/>
        <v/>
      </c>
      <c r="V1574" s="11" t="str">
        <f>IFERROR(IF(S1574="","",IF(U1574="",IF(AND(E1574="",F1574="",G1574&lt;&gt;"",$O1574=INDEX(O$3:O1574,MATCH(MAX(T$3:T1574),T$3:T1574,0),0)),INDEX(U$3:U1574,MATCH(MAX(T$3:T1574),T$3:T1574,0),0),IF(AND(S1574&lt;&gt;"",U1574=""),0,"")),U1574)),"")</f>
        <v/>
      </c>
      <c r="W1574" s="13" t="str">
        <f t="shared" si="172"/>
        <v/>
      </c>
      <c r="X1574" s="52" t="str">
        <f t="shared" si="170"/>
        <v/>
      </c>
      <c r="Y1574" s="52" t="str">
        <f t="shared" si="173"/>
        <v/>
      </c>
      <c r="Z1574" s="79" t="str">
        <f t="shared" si="174"/>
        <v/>
      </c>
    </row>
    <row r="1575" spans="2:26" ht="35.1" customHeight="1" x14ac:dyDescent="0.2">
      <c r="B1575" s="48"/>
      <c r="C1575" s="49"/>
      <c r="D1575" s="50"/>
      <c r="E1575" s="47"/>
      <c r="F1575" s="43"/>
      <c r="G1575" s="45"/>
      <c r="K1575" s="7" t="str">
        <f>IF(O1575="","",COUNT(O$3:O1575))</f>
        <v/>
      </c>
      <c r="L1575" s="7" t="str">
        <f>IF(B1575&lt;&gt;"",B1575,IF(OR(COUNTA($G$3:$G1575)&lt;COUNTA($G$3:$G$1048576),$G1575&lt;&gt;""),L1574,""))</f>
        <v/>
      </c>
      <c r="M1575" s="7" t="str">
        <f>IF(C1575&lt;&gt;"",C1575,IF(OR(COUNTA($G$3:$G1575)&lt;COUNTA($G$3:$G$1048576),$G1575&lt;&gt;""),M1574,""))</f>
        <v/>
      </c>
      <c r="N1575" s="7" t="str">
        <f>IF(D1575&lt;&gt;"",D1575,IF(OR(COUNTA($G$3:$G1575)&lt;COUNTA($G$3:$G$1048576),$G1575&lt;&gt;""),N1574,""))</f>
        <v/>
      </c>
      <c r="O1575" s="8" t="str">
        <f t="shared" ref="O1575:O1638" si="175">IF(COUNT(L1575:N1575)=3,DATE(L1575,M1575,N1575),"")</f>
        <v/>
      </c>
      <c r="P1575" s="10" t="str">
        <f>IFERROR(IF(O1575="",IF(COUNT(S$3:S$1048576)=COUNT(S$3:S1575),IF(S1575="","",INDEX(O$3:O1575,MATCH(MAX(K$3:K1575),K$3:K1575,0),0)),INDEX(O$3:O1575,MATCH(MAX(K$3:K1575),K$3:K1575,0),0)),O1575),"")</f>
        <v/>
      </c>
      <c r="Q1575" s="9" t="str">
        <f>IF(R1575="","",COUNT(R$3:R1575))</f>
        <v/>
      </c>
      <c r="R1575" s="7" t="str">
        <f t="shared" ref="R1575:R1638" si="176">IF(E1575="","",E1575)</f>
        <v/>
      </c>
      <c r="S1575" s="11" t="str">
        <f>IFERROR(IF(COUNTA($E1575:$G1575)=0,"",IF(AND(R1575="",$O1575=INDEX(O$3:O1575,MATCH(MAX(Q$3:Q1575),Q$3:Q1575,0),0)),INDEX(R$3:R1575,MATCH(MAX(Q$3:Q1575),Q$3:Q1575,0),0),R1575)),"")</f>
        <v/>
      </c>
      <c r="T1575" s="7" t="str">
        <f>IF(U1575="","",COUNT(U$3:U1575))</f>
        <v/>
      </c>
      <c r="U1575" s="7" t="str">
        <f t="shared" si="171"/>
        <v/>
      </c>
      <c r="V1575" s="11" t="str">
        <f>IFERROR(IF(S1575="","",IF(U1575="",IF(AND(E1575="",F1575="",G1575&lt;&gt;"",$O1575=INDEX(O$3:O1575,MATCH(MAX(T$3:T1575),T$3:T1575,0),0)),INDEX(U$3:U1575,MATCH(MAX(T$3:T1575),T$3:T1575,0),0),IF(AND(S1575&lt;&gt;"",U1575=""),0,"")),U1575)),"")</f>
        <v/>
      </c>
      <c r="W1575" s="13" t="str">
        <f t="shared" si="172"/>
        <v/>
      </c>
      <c r="X1575" s="52" t="str">
        <f t="shared" ref="X1575:X1638" si="177">IF(P1575="","",TEXT(P1575,0))</f>
        <v/>
      </c>
      <c r="Y1575" s="52" t="str">
        <f t="shared" si="173"/>
        <v/>
      </c>
      <c r="Z1575" s="79" t="str">
        <f t="shared" si="174"/>
        <v/>
      </c>
    </row>
    <row r="1576" spans="2:26" ht="35.1" customHeight="1" x14ac:dyDescent="0.2">
      <c r="B1576" s="48"/>
      <c r="C1576" s="49"/>
      <c r="D1576" s="50"/>
      <c r="E1576" s="47"/>
      <c r="F1576" s="43"/>
      <c r="G1576" s="45"/>
      <c r="K1576" s="7" t="str">
        <f>IF(O1576="","",COUNT(O$3:O1576))</f>
        <v/>
      </c>
      <c r="L1576" s="7" t="str">
        <f>IF(B1576&lt;&gt;"",B1576,IF(OR(COUNTA($G$3:$G1576)&lt;COUNTA($G$3:$G$1048576),$G1576&lt;&gt;""),L1575,""))</f>
        <v/>
      </c>
      <c r="M1576" s="7" t="str">
        <f>IF(C1576&lt;&gt;"",C1576,IF(OR(COUNTA($G$3:$G1576)&lt;COUNTA($G$3:$G$1048576),$G1576&lt;&gt;""),M1575,""))</f>
        <v/>
      </c>
      <c r="N1576" s="7" t="str">
        <f>IF(D1576&lt;&gt;"",D1576,IF(OR(COUNTA($G$3:$G1576)&lt;COUNTA($G$3:$G$1048576),$G1576&lt;&gt;""),N1575,""))</f>
        <v/>
      </c>
      <c r="O1576" s="8" t="str">
        <f t="shared" si="175"/>
        <v/>
      </c>
      <c r="P1576" s="10" t="str">
        <f>IFERROR(IF(O1576="",IF(COUNT(S$3:S$1048576)=COUNT(S$3:S1576),IF(S1576="","",INDEX(O$3:O1576,MATCH(MAX(K$3:K1576),K$3:K1576,0),0)),INDEX(O$3:O1576,MATCH(MAX(K$3:K1576),K$3:K1576,0),0)),O1576),"")</f>
        <v/>
      </c>
      <c r="Q1576" s="9" t="str">
        <f>IF(R1576="","",COUNT(R$3:R1576))</f>
        <v/>
      </c>
      <c r="R1576" s="7" t="str">
        <f t="shared" si="176"/>
        <v/>
      </c>
      <c r="S1576" s="11" t="str">
        <f>IFERROR(IF(COUNTA($E1576:$G1576)=0,"",IF(AND(R1576="",$O1576=INDEX(O$3:O1576,MATCH(MAX(Q$3:Q1576),Q$3:Q1576,0),0)),INDEX(R$3:R1576,MATCH(MAX(Q$3:Q1576),Q$3:Q1576,0),0),R1576)),"")</f>
        <v/>
      </c>
      <c r="T1576" s="7" t="str">
        <f>IF(U1576="","",COUNT(U$3:U1576))</f>
        <v/>
      </c>
      <c r="U1576" s="7" t="str">
        <f t="shared" si="171"/>
        <v/>
      </c>
      <c r="V1576" s="11" t="str">
        <f>IFERROR(IF(S1576="","",IF(U1576="",IF(AND(E1576="",F1576="",G1576&lt;&gt;"",$O1576=INDEX(O$3:O1576,MATCH(MAX(T$3:T1576),T$3:T1576,0),0)),INDEX(U$3:U1576,MATCH(MAX(T$3:T1576),T$3:T1576,0),0),IF(AND(S1576&lt;&gt;"",U1576=""),0,"")),U1576)),"")</f>
        <v/>
      </c>
      <c r="W1576" s="13" t="str">
        <f t="shared" si="172"/>
        <v/>
      </c>
      <c r="X1576" s="52" t="str">
        <f t="shared" si="177"/>
        <v/>
      </c>
      <c r="Y1576" s="52" t="str">
        <f t="shared" si="173"/>
        <v/>
      </c>
      <c r="Z1576" s="79" t="str">
        <f t="shared" si="174"/>
        <v/>
      </c>
    </row>
    <row r="1577" spans="2:26" ht="35.1" customHeight="1" x14ac:dyDescent="0.2">
      <c r="B1577" s="48"/>
      <c r="C1577" s="49"/>
      <c r="D1577" s="50"/>
      <c r="E1577" s="47"/>
      <c r="F1577" s="43"/>
      <c r="G1577" s="45"/>
      <c r="K1577" s="7" t="str">
        <f>IF(O1577="","",COUNT(O$3:O1577))</f>
        <v/>
      </c>
      <c r="L1577" s="7" t="str">
        <f>IF(B1577&lt;&gt;"",B1577,IF(OR(COUNTA($G$3:$G1577)&lt;COUNTA($G$3:$G$1048576),$G1577&lt;&gt;""),L1576,""))</f>
        <v/>
      </c>
      <c r="M1577" s="7" t="str">
        <f>IF(C1577&lt;&gt;"",C1577,IF(OR(COUNTA($G$3:$G1577)&lt;COUNTA($G$3:$G$1048576),$G1577&lt;&gt;""),M1576,""))</f>
        <v/>
      </c>
      <c r="N1577" s="7" t="str">
        <f>IF(D1577&lt;&gt;"",D1577,IF(OR(COUNTA($G$3:$G1577)&lt;COUNTA($G$3:$G$1048576),$G1577&lt;&gt;""),N1576,""))</f>
        <v/>
      </c>
      <c r="O1577" s="8" t="str">
        <f t="shared" si="175"/>
        <v/>
      </c>
      <c r="P1577" s="10" t="str">
        <f>IFERROR(IF(O1577="",IF(COUNT(S$3:S$1048576)=COUNT(S$3:S1577),IF(S1577="","",INDEX(O$3:O1577,MATCH(MAX(K$3:K1577),K$3:K1577,0),0)),INDEX(O$3:O1577,MATCH(MAX(K$3:K1577),K$3:K1577,0),0)),O1577),"")</f>
        <v/>
      </c>
      <c r="Q1577" s="9" t="str">
        <f>IF(R1577="","",COUNT(R$3:R1577))</f>
        <v/>
      </c>
      <c r="R1577" s="7" t="str">
        <f t="shared" si="176"/>
        <v/>
      </c>
      <c r="S1577" s="11" t="str">
        <f>IFERROR(IF(COUNTA($E1577:$G1577)=0,"",IF(AND(R1577="",$O1577=INDEX(O$3:O1577,MATCH(MAX(Q$3:Q1577),Q$3:Q1577,0),0)),INDEX(R$3:R1577,MATCH(MAX(Q$3:Q1577),Q$3:Q1577,0),0),R1577)),"")</f>
        <v/>
      </c>
      <c r="T1577" s="7" t="str">
        <f>IF(U1577="","",COUNT(U$3:U1577))</f>
        <v/>
      </c>
      <c r="U1577" s="7" t="str">
        <f t="shared" si="171"/>
        <v/>
      </c>
      <c r="V1577" s="11" t="str">
        <f>IFERROR(IF(S1577="","",IF(U1577="",IF(AND(E1577="",F1577="",G1577&lt;&gt;"",$O1577=INDEX(O$3:O1577,MATCH(MAX(T$3:T1577),T$3:T1577,0),0)),INDEX(U$3:U1577,MATCH(MAX(T$3:T1577),T$3:T1577,0),0),IF(AND(S1577&lt;&gt;"",U1577=""),0,"")),U1577)),"")</f>
        <v/>
      </c>
      <c r="W1577" s="13" t="str">
        <f t="shared" si="172"/>
        <v/>
      </c>
      <c r="X1577" s="52" t="str">
        <f t="shared" si="177"/>
        <v/>
      </c>
      <c r="Y1577" s="52" t="str">
        <f t="shared" si="173"/>
        <v/>
      </c>
      <c r="Z1577" s="79" t="str">
        <f t="shared" si="174"/>
        <v/>
      </c>
    </row>
    <row r="1578" spans="2:26" ht="35.1" customHeight="1" x14ac:dyDescent="0.2">
      <c r="B1578" s="48"/>
      <c r="C1578" s="49"/>
      <c r="D1578" s="50"/>
      <c r="E1578" s="47"/>
      <c r="F1578" s="43"/>
      <c r="G1578" s="45"/>
      <c r="K1578" s="7" t="str">
        <f>IF(O1578="","",COUNT(O$3:O1578))</f>
        <v/>
      </c>
      <c r="L1578" s="7" t="str">
        <f>IF(B1578&lt;&gt;"",B1578,IF(OR(COUNTA($G$3:$G1578)&lt;COUNTA($G$3:$G$1048576),$G1578&lt;&gt;""),L1577,""))</f>
        <v/>
      </c>
      <c r="M1578" s="7" t="str">
        <f>IF(C1578&lt;&gt;"",C1578,IF(OR(COUNTA($G$3:$G1578)&lt;COUNTA($G$3:$G$1048576),$G1578&lt;&gt;""),M1577,""))</f>
        <v/>
      </c>
      <c r="N1578" s="7" t="str">
        <f>IF(D1578&lt;&gt;"",D1578,IF(OR(COUNTA($G$3:$G1578)&lt;COUNTA($G$3:$G$1048576),$G1578&lt;&gt;""),N1577,""))</f>
        <v/>
      </c>
      <c r="O1578" s="8" t="str">
        <f t="shared" si="175"/>
        <v/>
      </c>
      <c r="P1578" s="10" t="str">
        <f>IFERROR(IF(O1578="",IF(COUNT(S$3:S$1048576)=COUNT(S$3:S1578),IF(S1578="","",INDEX(O$3:O1578,MATCH(MAX(K$3:K1578),K$3:K1578,0),0)),INDEX(O$3:O1578,MATCH(MAX(K$3:K1578),K$3:K1578,0),0)),O1578),"")</f>
        <v/>
      </c>
      <c r="Q1578" s="9" t="str">
        <f>IF(R1578="","",COUNT(R$3:R1578))</f>
        <v/>
      </c>
      <c r="R1578" s="7" t="str">
        <f t="shared" si="176"/>
        <v/>
      </c>
      <c r="S1578" s="11" t="str">
        <f>IFERROR(IF(COUNTA($E1578:$G1578)=0,"",IF(AND(R1578="",$O1578=INDEX(O$3:O1578,MATCH(MAX(Q$3:Q1578),Q$3:Q1578,0),0)),INDEX(R$3:R1578,MATCH(MAX(Q$3:Q1578),Q$3:Q1578,0),0),R1578)),"")</f>
        <v/>
      </c>
      <c r="T1578" s="7" t="str">
        <f>IF(U1578="","",COUNT(U$3:U1578))</f>
        <v/>
      </c>
      <c r="U1578" s="7" t="str">
        <f t="shared" si="171"/>
        <v/>
      </c>
      <c r="V1578" s="11" t="str">
        <f>IFERROR(IF(S1578="","",IF(U1578="",IF(AND(E1578="",F1578="",G1578&lt;&gt;"",$O1578=INDEX(O$3:O1578,MATCH(MAX(T$3:T1578),T$3:T1578,0),0)),INDEX(U$3:U1578,MATCH(MAX(T$3:T1578),T$3:T1578,0),0),IF(AND(S1578&lt;&gt;"",U1578=""),0,"")),U1578)),"")</f>
        <v/>
      </c>
      <c r="W1578" s="13" t="str">
        <f t="shared" si="172"/>
        <v/>
      </c>
      <c r="X1578" s="52" t="str">
        <f t="shared" si="177"/>
        <v/>
      </c>
      <c r="Y1578" s="52" t="str">
        <f t="shared" si="173"/>
        <v/>
      </c>
      <c r="Z1578" s="79" t="str">
        <f t="shared" si="174"/>
        <v/>
      </c>
    </row>
    <row r="1579" spans="2:26" ht="35.1" customHeight="1" x14ac:dyDescent="0.2">
      <c r="B1579" s="48"/>
      <c r="C1579" s="49"/>
      <c r="D1579" s="50"/>
      <c r="E1579" s="47"/>
      <c r="F1579" s="43"/>
      <c r="G1579" s="45"/>
      <c r="K1579" s="7" t="str">
        <f>IF(O1579="","",COUNT(O$3:O1579))</f>
        <v/>
      </c>
      <c r="L1579" s="7" t="str">
        <f>IF(B1579&lt;&gt;"",B1579,IF(OR(COUNTA($G$3:$G1579)&lt;COUNTA($G$3:$G$1048576),$G1579&lt;&gt;""),L1578,""))</f>
        <v/>
      </c>
      <c r="M1579" s="7" t="str">
        <f>IF(C1579&lt;&gt;"",C1579,IF(OR(COUNTA($G$3:$G1579)&lt;COUNTA($G$3:$G$1048576),$G1579&lt;&gt;""),M1578,""))</f>
        <v/>
      </c>
      <c r="N1579" s="7" t="str">
        <f>IF(D1579&lt;&gt;"",D1579,IF(OR(COUNTA($G$3:$G1579)&lt;COUNTA($G$3:$G$1048576),$G1579&lt;&gt;""),N1578,""))</f>
        <v/>
      </c>
      <c r="O1579" s="8" t="str">
        <f t="shared" si="175"/>
        <v/>
      </c>
      <c r="P1579" s="10" t="str">
        <f>IFERROR(IF(O1579="",IF(COUNT(S$3:S$1048576)=COUNT(S$3:S1579),IF(S1579="","",INDEX(O$3:O1579,MATCH(MAX(K$3:K1579),K$3:K1579,0),0)),INDEX(O$3:O1579,MATCH(MAX(K$3:K1579),K$3:K1579,0),0)),O1579),"")</f>
        <v/>
      </c>
      <c r="Q1579" s="9" t="str">
        <f>IF(R1579="","",COUNT(R$3:R1579))</f>
        <v/>
      </c>
      <c r="R1579" s="7" t="str">
        <f t="shared" si="176"/>
        <v/>
      </c>
      <c r="S1579" s="11" t="str">
        <f>IFERROR(IF(COUNTA($E1579:$G1579)=0,"",IF(AND(R1579="",$O1579=INDEX(O$3:O1579,MATCH(MAX(Q$3:Q1579),Q$3:Q1579,0),0)),INDEX(R$3:R1579,MATCH(MAX(Q$3:Q1579),Q$3:Q1579,0),0),R1579)),"")</f>
        <v/>
      </c>
      <c r="T1579" s="7" t="str">
        <f>IF(U1579="","",COUNT(U$3:U1579))</f>
        <v/>
      </c>
      <c r="U1579" s="7" t="str">
        <f t="shared" si="171"/>
        <v/>
      </c>
      <c r="V1579" s="11" t="str">
        <f>IFERROR(IF(S1579="","",IF(U1579="",IF(AND(E1579="",F1579="",G1579&lt;&gt;"",$O1579=INDEX(O$3:O1579,MATCH(MAX(T$3:T1579),T$3:T1579,0),0)),INDEX(U$3:U1579,MATCH(MAX(T$3:T1579),T$3:T1579,0),0),IF(AND(S1579&lt;&gt;"",U1579=""),0,"")),U1579)),"")</f>
        <v/>
      </c>
      <c r="W1579" s="13" t="str">
        <f t="shared" si="172"/>
        <v/>
      </c>
      <c r="X1579" s="52" t="str">
        <f t="shared" si="177"/>
        <v/>
      </c>
      <c r="Y1579" s="52" t="str">
        <f t="shared" si="173"/>
        <v/>
      </c>
      <c r="Z1579" s="79" t="str">
        <f t="shared" si="174"/>
        <v/>
      </c>
    </row>
    <row r="1580" spans="2:26" ht="35.1" customHeight="1" x14ac:dyDescent="0.2">
      <c r="B1580" s="48"/>
      <c r="C1580" s="49"/>
      <c r="D1580" s="50"/>
      <c r="E1580" s="47"/>
      <c r="F1580" s="43"/>
      <c r="G1580" s="45"/>
      <c r="K1580" s="7" t="str">
        <f>IF(O1580="","",COUNT(O$3:O1580))</f>
        <v/>
      </c>
      <c r="L1580" s="7" t="str">
        <f>IF(B1580&lt;&gt;"",B1580,IF(OR(COUNTA($G$3:$G1580)&lt;COUNTA($G$3:$G$1048576),$G1580&lt;&gt;""),L1579,""))</f>
        <v/>
      </c>
      <c r="M1580" s="7" t="str">
        <f>IF(C1580&lt;&gt;"",C1580,IF(OR(COUNTA($G$3:$G1580)&lt;COUNTA($G$3:$G$1048576),$G1580&lt;&gt;""),M1579,""))</f>
        <v/>
      </c>
      <c r="N1580" s="7" t="str">
        <f>IF(D1580&lt;&gt;"",D1580,IF(OR(COUNTA($G$3:$G1580)&lt;COUNTA($G$3:$G$1048576),$G1580&lt;&gt;""),N1579,""))</f>
        <v/>
      </c>
      <c r="O1580" s="8" t="str">
        <f t="shared" si="175"/>
        <v/>
      </c>
      <c r="P1580" s="10" t="str">
        <f>IFERROR(IF(O1580="",IF(COUNT(S$3:S$1048576)=COUNT(S$3:S1580),IF(S1580="","",INDEX(O$3:O1580,MATCH(MAX(K$3:K1580),K$3:K1580,0),0)),INDEX(O$3:O1580,MATCH(MAX(K$3:K1580),K$3:K1580,0),0)),O1580),"")</f>
        <v/>
      </c>
      <c r="Q1580" s="9" t="str">
        <f>IF(R1580="","",COUNT(R$3:R1580))</f>
        <v/>
      </c>
      <c r="R1580" s="7" t="str">
        <f t="shared" si="176"/>
        <v/>
      </c>
      <c r="S1580" s="11" t="str">
        <f>IFERROR(IF(COUNTA($E1580:$G1580)=0,"",IF(AND(R1580="",$O1580=INDEX(O$3:O1580,MATCH(MAX(Q$3:Q1580),Q$3:Q1580,0),0)),INDEX(R$3:R1580,MATCH(MAX(Q$3:Q1580),Q$3:Q1580,0),0),R1580)),"")</f>
        <v/>
      </c>
      <c r="T1580" s="7" t="str">
        <f>IF(U1580="","",COUNT(U$3:U1580))</f>
        <v/>
      </c>
      <c r="U1580" s="7" t="str">
        <f t="shared" si="171"/>
        <v/>
      </c>
      <c r="V1580" s="11" t="str">
        <f>IFERROR(IF(S1580="","",IF(U1580="",IF(AND(E1580="",F1580="",G1580&lt;&gt;"",$O1580=INDEX(O$3:O1580,MATCH(MAX(T$3:T1580),T$3:T1580,0),0)),INDEX(U$3:U1580,MATCH(MAX(T$3:T1580),T$3:T1580,0),0),IF(AND(S1580&lt;&gt;"",U1580=""),0,"")),U1580)),"")</f>
        <v/>
      </c>
      <c r="W1580" s="13" t="str">
        <f t="shared" si="172"/>
        <v/>
      </c>
      <c r="X1580" s="52" t="str">
        <f t="shared" si="177"/>
        <v/>
      </c>
      <c r="Y1580" s="52" t="str">
        <f t="shared" si="173"/>
        <v/>
      </c>
      <c r="Z1580" s="79" t="str">
        <f t="shared" si="174"/>
        <v/>
      </c>
    </row>
    <row r="1581" spans="2:26" ht="35.1" customHeight="1" x14ac:dyDescent="0.2">
      <c r="B1581" s="48"/>
      <c r="C1581" s="49"/>
      <c r="D1581" s="50"/>
      <c r="E1581" s="47"/>
      <c r="F1581" s="43"/>
      <c r="G1581" s="45"/>
      <c r="K1581" s="7" t="str">
        <f>IF(O1581="","",COUNT(O$3:O1581))</f>
        <v/>
      </c>
      <c r="L1581" s="7" t="str">
        <f>IF(B1581&lt;&gt;"",B1581,IF(OR(COUNTA($G$3:$G1581)&lt;COUNTA($G$3:$G$1048576),$G1581&lt;&gt;""),L1580,""))</f>
        <v/>
      </c>
      <c r="M1581" s="7" t="str">
        <f>IF(C1581&lt;&gt;"",C1581,IF(OR(COUNTA($G$3:$G1581)&lt;COUNTA($G$3:$G$1048576),$G1581&lt;&gt;""),M1580,""))</f>
        <v/>
      </c>
      <c r="N1581" s="7" t="str">
        <f>IF(D1581&lt;&gt;"",D1581,IF(OR(COUNTA($G$3:$G1581)&lt;COUNTA($G$3:$G$1048576),$G1581&lt;&gt;""),N1580,""))</f>
        <v/>
      </c>
      <c r="O1581" s="8" t="str">
        <f t="shared" si="175"/>
        <v/>
      </c>
      <c r="P1581" s="10" t="str">
        <f>IFERROR(IF(O1581="",IF(COUNT(S$3:S$1048576)=COUNT(S$3:S1581),IF(S1581="","",INDEX(O$3:O1581,MATCH(MAX(K$3:K1581),K$3:K1581,0),0)),INDEX(O$3:O1581,MATCH(MAX(K$3:K1581),K$3:K1581,0),0)),O1581),"")</f>
        <v/>
      </c>
      <c r="Q1581" s="9" t="str">
        <f>IF(R1581="","",COUNT(R$3:R1581))</f>
        <v/>
      </c>
      <c r="R1581" s="7" t="str">
        <f t="shared" si="176"/>
        <v/>
      </c>
      <c r="S1581" s="11" t="str">
        <f>IFERROR(IF(COUNTA($E1581:$G1581)=0,"",IF(AND(R1581="",$O1581=INDEX(O$3:O1581,MATCH(MAX(Q$3:Q1581),Q$3:Q1581,0),0)),INDEX(R$3:R1581,MATCH(MAX(Q$3:Q1581),Q$3:Q1581,0),0),R1581)),"")</f>
        <v/>
      </c>
      <c r="T1581" s="7" t="str">
        <f>IF(U1581="","",COUNT(U$3:U1581))</f>
        <v/>
      </c>
      <c r="U1581" s="7" t="str">
        <f t="shared" si="171"/>
        <v/>
      </c>
      <c r="V1581" s="11" t="str">
        <f>IFERROR(IF(S1581="","",IF(U1581="",IF(AND(E1581="",F1581="",G1581&lt;&gt;"",$O1581=INDEX(O$3:O1581,MATCH(MAX(T$3:T1581),T$3:T1581,0),0)),INDEX(U$3:U1581,MATCH(MAX(T$3:T1581),T$3:T1581,0),0),IF(AND(S1581&lt;&gt;"",U1581=""),0,"")),U1581)),"")</f>
        <v/>
      </c>
      <c r="W1581" s="13" t="str">
        <f t="shared" si="172"/>
        <v/>
      </c>
      <c r="X1581" s="52" t="str">
        <f t="shared" si="177"/>
        <v/>
      </c>
      <c r="Y1581" s="52" t="str">
        <f t="shared" si="173"/>
        <v/>
      </c>
      <c r="Z1581" s="79" t="str">
        <f t="shared" si="174"/>
        <v/>
      </c>
    </row>
    <row r="1582" spans="2:26" ht="35.1" customHeight="1" x14ac:dyDescent="0.2">
      <c r="B1582" s="48"/>
      <c r="C1582" s="49"/>
      <c r="D1582" s="50"/>
      <c r="E1582" s="47"/>
      <c r="F1582" s="43"/>
      <c r="G1582" s="45"/>
      <c r="K1582" s="7" t="str">
        <f>IF(O1582="","",COUNT(O$3:O1582))</f>
        <v/>
      </c>
      <c r="L1582" s="7" t="str">
        <f>IF(B1582&lt;&gt;"",B1582,IF(OR(COUNTA($G$3:$G1582)&lt;COUNTA($G$3:$G$1048576),$G1582&lt;&gt;""),L1581,""))</f>
        <v/>
      </c>
      <c r="M1582" s="7" t="str">
        <f>IF(C1582&lt;&gt;"",C1582,IF(OR(COUNTA($G$3:$G1582)&lt;COUNTA($G$3:$G$1048576),$G1582&lt;&gt;""),M1581,""))</f>
        <v/>
      </c>
      <c r="N1582" s="7" t="str">
        <f>IF(D1582&lt;&gt;"",D1582,IF(OR(COUNTA($G$3:$G1582)&lt;COUNTA($G$3:$G$1048576),$G1582&lt;&gt;""),N1581,""))</f>
        <v/>
      </c>
      <c r="O1582" s="8" t="str">
        <f t="shared" si="175"/>
        <v/>
      </c>
      <c r="P1582" s="10" t="str">
        <f>IFERROR(IF(O1582="",IF(COUNT(S$3:S$1048576)=COUNT(S$3:S1582),IF(S1582="","",INDEX(O$3:O1582,MATCH(MAX(K$3:K1582),K$3:K1582,0),0)),INDEX(O$3:O1582,MATCH(MAX(K$3:K1582),K$3:K1582,0),0)),O1582),"")</f>
        <v/>
      </c>
      <c r="Q1582" s="9" t="str">
        <f>IF(R1582="","",COUNT(R$3:R1582))</f>
        <v/>
      </c>
      <c r="R1582" s="7" t="str">
        <f t="shared" si="176"/>
        <v/>
      </c>
      <c r="S1582" s="11" t="str">
        <f>IFERROR(IF(COUNTA($E1582:$G1582)=0,"",IF(AND(R1582="",$O1582=INDEX(O$3:O1582,MATCH(MAX(Q$3:Q1582),Q$3:Q1582,0),0)),INDEX(R$3:R1582,MATCH(MAX(Q$3:Q1582),Q$3:Q1582,0),0),R1582)),"")</f>
        <v/>
      </c>
      <c r="T1582" s="7" t="str">
        <f>IF(U1582="","",COUNT(U$3:U1582))</f>
        <v/>
      </c>
      <c r="U1582" s="7" t="str">
        <f t="shared" si="171"/>
        <v/>
      </c>
      <c r="V1582" s="11" t="str">
        <f>IFERROR(IF(S1582="","",IF(U1582="",IF(AND(E1582="",F1582="",G1582&lt;&gt;"",$O1582=INDEX(O$3:O1582,MATCH(MAX(T$3:T1582),T$3:T1582,0),0)),INDEX(U$3:U1582,MATCH(MAX(T$3:T1582),T$3:T1582,0),0),IF(AND(S1582&lt;&gt;"",U1582=""),0,"")),U1582)),"")</f>
        <v/>
      </c>
      <c r="W1582" s="13" t="str">
        <f t="shared" si="172"/>
        <v/>
      </c>
      <c r="X1582" s="52" t="str">
        <f t="shared" si="177"/>
        <v/>
      </c>
      <c r="Y1582" s="52" t="str">
        <f t="shared" si="173"/>
        <v/>
      </c>
      <c r="Z1582" s="79" t="str">
        <f t="shared" si="174"/>
        <v/>
      </c>
    </row>
    <row r="1583" spans="2:26" ht="35.1" customHeight="1" x14ac:dyDescent="0.2">
      <c r="B1583" s="48"/>
      <c r="C1583" s="49"/>
      <c r="D1583" s="50"/>
      <c r="E1583" s="47"/>
      <c r="F1583" s="43"/>
      <c r="G1583" s="45"/>
      <c r="K1583" s="7" t="str">
        <f>IF(O1583="","",COUNT(O$3:O1583))</f>
        <v/>
      </c>
      <c r="L1583" s="7" t="str">
        <f>IF(B1583&lt;&gt;"",B1583,IF(OR(COUNTA($G$3:$G1583)&lt;COUNTA($G$3:$G$1048576),$G1583&lt;&gt;""),L1582,""))</f>
        <v/>
      </c>
      <c r="M1583" s="7" t="str">
        <f>IF(C1583&lt;&gt;"",C1583,IF(OR(COUNTA($G$3:$G1583)&lt;COUNTA($G$3:$G$1048576),$G1583&lt;&gt;""),M1582,""))</f>
        <v/>
      </c>
      <c r="N1583" s="7" t="str">
        <f>IF(D1583&lt;&gt;"",D1583,IF(OR(COUNTA($G$3:$G1583)&lt;COUNTA($G$3:$G$1048576),$G1583&lt;&gt;""),N1582,""))</f>
        <v/>
      </c>
      <c r="O1583" s="8" t="str">
        <f t="shared" si="175"/>
        <v/>
      </c>
      <c r="P1583" s="10" t="str">
        <f>IFERROR(IF(O1583="",IF(COUNT(S$3:S$1048576)=COUNT(S$3:S1583),IF(S1583="","",INDEX(O$3:O1583,MATCH(MAX(K$3:K1583),K$3:K1583,0),0)),INDEX(O$3:O1583,MATCH(MAX(K$3:K1583),K$3:K1583,0),0)),O1583),"")</f>
        <v/>
      </c>
      <c r="Q1583" s="9" t="str">
        <f>IF(R1583="","",COUNT(R$3:R1583))</f>
        <v/>
      </c>
      <c r="R1583" s="7" t="str">
        <f t="shared" si="176"/>
        <v/>
      </c>
      <c r="S1583" s="11" t="str">
        <f>IFERROR(IF(COUNTA($E1583:$G1583)=0,"",IF(AND(R1583="",$O1583=INDEX(O$3:O1583,MATCH(MAX(Q$3:Q1583),Q$3:Q1583,0),0)),INDEX(R$3:R1583,MATCH(MAX(Q$3:Q1583),Q$3:Q1583,0),0),R1583)),"")</f>
        <v/>
      </c>
      <c r="T1583" s="7" t="str">
        <f>IF(U1583="","",COUNT(U$3:U1583))</f>
        <v/>
      </c>
      <c r="U1583" s="7" t="str">
        <f t="shared" si="171"/>
        <v/>
      </c>
      <c r="V1583" s="11" t="str">
        <f>IFERROR(IF(S1583="","",IF(U1583="",IF(AND(E1583="",F1583="",G1583&lt;&gt;"",$O1583=INDEX(O$3:O1583,MATCH(MAX(T$3:T1583),T$3:T1583,0),0)),INDEX(U$3:U1583,MATCH(MAX(T$3:T1583),T$3:T1583,0),0),IF(AND(S1583&lt;&gt;"",U1583=""),0,"")),U1583)),"")</f>
        <v/>
      </c>
      <c r="W1583" s="13" t="str">
        <f t="shared" si="172"/>
        <v/>
      </c>
      <c r="X1583" s="52" t="str">
        <f t="shared" si="177"/>
        <v/>
      </c>
      <c r="Y1583" s="52" t="str">
        <f t="shared" si="173"/>
        <v/>
      </c>
      <c r="Z1583" s="79" t="str">
        <f t="shared" si="174"/>
        <v/>
      </c>
    </row>
    <row r="1584" spans="2:26" ht="35.1" customHeight="1" x14ac:dyDescent="0.2">
      <c r="B1584" s="48"/>
      <c r="C1584" s="49"/>
      <c r="D1584" s="50"/>
      <c r="E1584" s="47"/>
      <c r="F1584" s="43"/>
      <c r="G1584" s="45"/>
      <c r="K1584" s="7" t="str">
        <f>IF(O1584="","",COUNT(O$3:O1584))</f>
        <v/>
      </c>
      <c r="L1584" s="7" t="str">
        <f>IF(B1584&lt;&gt;"",B1584,IF(OR(COUNTA($G$3:$G1584)&lt;COUNTA($G$3:$G$1048576),$G1584&lt;&gt;""),L1583,""))</f>
        <v/>
      </c>
      <c r="M1584" s="7" t="str">
        <f>IF(C1584&lt;&gt;"",C1584,IF(OR(COUNTA($G$3:$G1584)&lt;COUNTA($G$3:$G$1048576),$G1584&lt;&gt;""),M1583,""))</f>
        <v/>
      </c>
      <c r="N1584" s="7" t="str">
        <f>IF(D1584&lt;&gt;"",D1584,IF(OR(COUNTA($G$3:$G1584)&lt;COUNTA($G$3:$G$1048576),$G1584&lt;&gt;""),N1583,""))</f>
        <v/>
      </c>
      <c r="O1584" s="8" t="str">
        <f t="shared" si="175"/>
        <v/>
      </c>
      <c r="P1584" s="10" t="str">
        <f>IFERROR(IF(O1584="",IF(COUNT(S$3:S$1048576)=COUNT(S$3:S1584),IF(S1584="","",INDEX(O$3:O1584,MATCH(MAX(K$3:K1584),K$3:K1584,0),0)),INDEX(O$3:O1584,MATCH(MAX(K$3:K1584),K$3:K1584,0),0)),O1584),"")</f>
        <v/>
      </c>
      <c r="Q1584" s="9" t="str">
        <f>IF(R1584="","",COUNT(R$3:R1584))</f>
        <v/>
      </c>
      <c r="R1584" s="7" t="str">
        <f t="shared" si="176"/>
        <v/>
      </c>
      <c r="S1584" s="11" t="str">
        <f>IFERROR(IF(COUNTA($E1584:$G1584)=0,"",IF(AND(R1584="",$O1584=INDEX(O$3:O1584,MATCH(MAX(Q$3:Q1584),Q$3:Q1584,0),0)),INDEX(R$3:R1584,MATCH(MAX(Q$3:Q1584),Q$3:Q1584,0),0),R1584)),"")</f>
        <v/>
      </c>
      <c r="T1584" s="7" t="str">
        <f>IF(U1584="","",COUNT(U$3:U1584))</f>
        <v/>
      </c>
      <c r="U1584" s="7" t="str">
        <f t="shared" si="171"/>
        <v/>
      </c>
      <c r="V1584" s="11" t="str">
        <f>IFERROR(IF(S1584="","",IF(U1584="",IF(AND(E1584="",F1584="",G1584&lt;&gt;"",$O1584=INDEX(O$3:O1584,MATCH(MAX(T$3:T1584),T$3:T1584,0),0)),INDEX(U$3:U1584,MATCH(MAX(T$3:T1584),T$3:T1584,0),0),IF(AND(S1584&lt;&gt;"",U1584=""),0,"")),U1584)),"")</f>
        <v/>
      </c>
      <c r="W1584" s="13" t="str">
        <f t="shared" si="172"/>
        <v/>
      </c>
      <c r="X1584" s="52" t="str">
        <f t="shared" si="177"/>
        <v/>
      </c>
      <c r="Y1584" s="52" t="str">
        <f t="shared" si="173"/>
        <v/>
      </c>
      <c r="Z1584" s="79" t="str">
        <f t="shared" si="174"/>
        <v/>
      </c>
    </row>
    <row r="1585" spans="2:26" ht="35.1" customHeight="1" x14ac:dyDescent="0.2">
      <c r="B1585" s="48"/>
      <c r="C1585" s="49"/>
      <c r="D1585" s="50"/>
      <c r="E1585" s="47"/>
      <c r="F1585" s="43"/>
      <c r="G1585" s="45"/>
      <c r="K1585" s="7" t="str">
        <f>IF(O1585="","",COUNT(O$3:O1585))</f>
        <v/>
      </c>
      <c r="L1585" s="7" t="str">
        <f>IF(B1585&lt;&gt;"",B1585,IF(OR(COUNTA($G$3:$G1585)&lt;COUNTA($G$3:$G$1048576),$G1585&lt;&gt;""),L1584,""))</f>
        <v/>
      </c>
      <c r="M1585" s="7" t="str">
        <f>IF(C1585&lt;&gt;"",C1585,IF(OR(COUNTA($G$3:$G1585)&lt;COUNTA($G$3:$G$1048576),$G1585&lt;&gt;""),M1584,""))</f>
        <v/>
      </c>
      <c r="N1585" s="7" t="str">
        <f>IF(D1585&lt;&gt;"",D1585,IF(OR(COUNTA($G$3:$G1585)&lt;COUNTA($G$3:$G$1048576),$G1585&lt;&gt;""),N1584,""))</f>
        <v/>
      </c>
      <c r="O1585" s="8" t="str">
        <f t="shared" si="175"/>
        <v/>
      </c>
      <c r="P1585" s="10" t="str">
        <f>IFERROR(IF(O1585="",IF(COUNT(S$3:S$1048576)=COUNT(S$3:S1585),IF(S1585="","",INDEX(O$3:O1585,MATCH(MAX(K$3:K1585),K$3:K1585,0),0)),INDEX(O$3:O1585,MATCH(MAX(K$3:K1585),K$3:K1585,0),0)),O1585),"")</f>
        <v/>
      </c>
      <c r="Q1585" s="9" t="str">
        <f>IF(R1585="","",COUNT(R$3:R1585))</f>
        <v/>
      </c>
      <c r="R1585" s="7" t="str">
        <f t="shared" si="176"/>
        <v/>
      </c>
      <c r="S1585" s="11" t="str">
        <f>IFERROR(IF(COUNTA($E1585:$G1585)=0,"",IF(AND(R1585="",$O1585=INDEX(O$3:O1585,MATCH(MAX(Q$3:Q1585),Q$3:Q1585,0),0)),INDEX(R$3:R1585,MATCH(MAX(Q$3:Q1585),Q$3:Q1585,0),0),R1585)),"")</f>
        <v/>
      </c>
      <c r="T1585" s="7" t="str">
        <f>IF(U1585="","",COUNT(U$3:U1585))</f>
        <v/>
      </c>
      <c r="U1585" s="7" t="str">
        <f t="shared" si="171"/>
        <v/>
      </c>
      <c r="V1585" s="11" t="str">
        <f>IFERROR(IF(S1585="","",IF(U1585="",IF(AND(E1585="",F1585="",G1585&lt;&gt;"",$O1585=INDEX(O$3:O1585,MATCH(MAX(T$3:T1585),T$3:T1585,0),0)),INDEX(U$3:U1585,MATCH(MAX(T$3:T1585),T$3:T1585,0),0),IF(AND(S1585&lt;&gt;"",U1585=""),0,"")),U1585)),"")</f>
        <v/>
      </c>
      <c r="W1585" s="13" t="str">
        <f t="shared" si="172"/>
        <v/>
      </c>
      <c r="X1585" s="52" t="str">
        <f t="shared" si="177"/>
        <v/>
      </c>
      <c r="Y1585" s="52" t="str">
        <f t="shared" si="173"/>
        <v/>
      </c>
      <c r="Z1585" s="79" t="str">
        <f t="shared" si="174"/>
        <v/>
      </c>
    </row>
    <row r="1586" spans="2:26" ht="35.1" customHeight="1" x14ac:dyDescent="0.2">
      <c r="B1586" s="48"/>
      <c r="C1586" s="49"/>
      <c r="D1586" s="50"/>
      <c r="E1586" s="47"/>
      <c r="F1586" s="43"/>
      <c r="G1586" s="45"/>
      <c r="K1586" s="7" t="str">
        <f>IF(O1586="","",COUNT(O$3:O1586))</f>
        <v/>
      </c>
      <c r="L1586" s="7" t="str">
        <f>IF(B1586&lt;&gt;"",B1586,IF(OR(COUNTA($G$3:$G1586)&lt;COUNTA($G$3:$G$1048576),$G1586&lt;&gt;""),L1585,""))</f>
        <v/>
      </c>
      <c r="M1586" s="7" t="str">
        <f>IF(C1586&lt;&gt;"",C1586,IF(OR(COUNTA($G$3:$G1586)&lt;COUNTA($G$3:$G$1048576),$G1586&lt;&gt;""),M1585,""))</f>
        <v/>
      </c>
      <c r="N1586" s="7" t="str">
        <f>IF(D1586&lt;&gt;"",D1586,IF(OR(COUNTA($G$3:$G1586)&lt;COUNTA($G$3:$G$1048576),$G1586&lt;&gt;""),N1585,""))</f>
        <v/>
      </c>
      <c r="O1586" s="8" t="str">
        <f t="shared" si="175"/>
        <v/>
      </c>
      <c r="P1586" s="10" t="str">
        <f>IFERROR(IF(O1586="",IF(COUNT(S$3:S$1048576)=COUNT(S$3:S1586),IF(S1586="","",INDEX(O$3:O1586,MATCH(MAX(K$3:K1586),K$3:K1586,0),0)),INDEX(O$3:O1586,MATCH(MAX(K$3:K1586),K$3:K1586,0),0)),O1586),"")</f>
        <v/>
      </c>
      <c r="Q1586" s="9" t="str">
        <f>IF(R1586="","",COUNT(R$3:R1586))</f>
        <v/>
      </c>
      <c r="R1586" s="7" t="str">
        <f t="shared" si="176"/>
        <v/>
      </c>
      <c r="S1586" s="11" t="str">
        <f>IFERROR(IF(COUNTA($E1586:$G1586)=0,"",IF(AND(R1586="",$O1586=INDEX(O$3:O1586,MATCH(MAX(Q$3:Q1586),Q$3:Q1586,0),0)),INDEX(R$3:R1586,MATCH(MAX(Q$3:Q1586),Q$3:Q1586,0),0),R1586)),"")</f>
        <v/>
      </c>
      <c r="T1586" s="7" t="str">
        <f>IF(U1586="","",COUNT(U$3:U1586))</f>
        <v/>
      </c>
      <c r="U1586" s="7" t="str">
        <f t="shared" si="171"/>
        <v/>
      </c>
      <c r="V1586" s="11" t="str">
        <f>IFERROR(IF(S1586="","",IF(U1586="",IF(AND(E1586="",F1586="",G1586&lt;&gt;"",$O1586=INDEX(O$3:O1586,MATCH(MAX(T$3:T1586),T$3:T1586,0),0)),INDEX(U$3:U1586,MATCH(MAX(T$3:T1586),T$3:T1586,0),0),IF(AND(S1586&lt;&gt;"",U1586=""),0,"")),U1586)),"")</f>
        <v/>
      </c>
      <c r="W1586" s="13" t="str">
        <f t="shared" si="172"/>
        <v/>
      </c>
      <c r="X1586" s="52" t="str">
        <f t="shared" si="177"/>
        <v/>
      </c>
      <c r="Y1586" s="52" t="str">
        <f t="shared" si="173"/>
        <v/>
      </c>
      <c r="Z1586" s="79" t="str">
        <f t="shared" si="174"/>
        <v/>
      </c>
    </row>
    <row r="1587" spans="2:26" ht="35.1" customHeight="1" x14ac:dyDescent="0.2">
      <c r="B1587" s="48"/>
      <c r="C1587" s="49"/>
      <c r="D1587" s="50"/>
      <c r="E1587" s="47"/>
      <c r="F1587" s="43"/>
      <c r="G1587" s="45"/>
      <c r="K1587" s="7" t="str">
        <f>IF(O1587="","",COUNT(O$3:O1587))</f>
        <v/>
      </c>
      <c r="L1587" s="7" t="str">
        <f>IF(B1587&lt;&gt;"",B1587,IF(OR(COUNTA($G$3:$G1587)&lt;COUNTA($G$3:$G$1048576),$G1587&lt;&gt;""),L1586,""))</f>
        <v/>
      </c>
      <c r="M1587" s="7" t="str">
        <f>IF(C1587&lt;&gt;"",C1587,IF(OR(COUNTA($G$3:$G1587)&lt;COUNTA($G$3:$G$1048576),$G1587&lt;&gt;""),M1586,""))</f>
        <v/>
      </c>
      <c r="N1587" s="7" t="str">
        <f>IF(D1587&lt;&gt;"",D1587,IF(OR(COUNTA($G$3:$G1587)&lt;COUNTA($G$3:$G$1048576),$G1587&lt;&gt;""),N1586,""))</f>
        <v/>
      </c>
      <c r="O1587" s="8" t="str">
        <f t="shared" si="175"/>
        <v/>
      </c>
      <c r="P1587" s="10" t="str">
        <f>IFERROR(IF(O1587="",IF(COUNT(S$3:S$1048576)=COUNT(S$3:S1587),IF(S1587="","",INDEX(O$3:O1587,MATCH(MAX(K$3:K1587),K$3:K1587,0),0)),INDEX(O$3:O1587,MATCH(MAX(K$3:K1587),K$3:K1587,0),0)),O1587),"")</f>
        <v/>
      </c>
      <c r="Q1587" s="9" t="str">
        <f>IF(R1587="","",COUNT(R$3:R1587))</f>
        <v/>
      </c>
      <c r="R1587" s="7" t="str">
        <f t="shared" si="176"/>
        <v/>
      </c>
      <c r="S1587" s="11" t="str">
        <f>IFERROR(IF(COUNTA($E1587:$G1587)=0,"",IF(AND(R1587="",$O1587=INDEX(O$3:O1587,MATCH(MAX(Q$3:Q1587),Q$3:Q1587,0),0)),INDEX(R$3:R1587,MATCH(MAX(Q$3:Q1587),Q$3:Q1587,0),0),R1587)),"")</f>
        <v/>
      </c>
      <c r="T1587" s="7" t="str">
        <f>IF(U1587="","",COUNT(U$3:U1587))</f>
        <v/>
      </c>
      <c r="U1587" s="7" t="str">
        <f t="shared" si="171"/>
        <v/>
      </c>
      <c r="V1587" s="11" t="str">
        <f>IFERROR(IF(S1587="","",IF(U1587="",IF(AND(E1587="",F1587="",G1587&lt;&gt;"",$O1587=INDEX(O$3:O1587,MATCH(MAX(T$3:T1587),T$3:T1587,0),0)),INDEX(U$3:U1587,MATCH(MAX(T$3:T1587),T$3:T1587,0),0),IF(AND(S1587&lt;&gt;"",U1587=""),0,"")),U1587)),"")</f>
        <v/>
      </c>
      <c r="W1587" s="13" t="str">
        <f t="shared" si="172"/>
        <v/>
      </c>
      <c r="X1587" s="52" t="str">
        <f t="shared" si="177"/>
        <v/>
      </c>
      <c r="Y1587" s="52" t="str">
        <f t="shared" si="173"/>
        <v/>
      </c>
      <c r="Z1587" s="79" t="str">
        <f t="shared" si="174"/>
        <v/>
      </c>
    </row>
    <row r="1588" spans="2:26" ht="35.1" customHeight="1" x14ac:dyDescent="0.2">
      <c r="B1588" s="48"/>
      <c r="C1588" s="49"/>
      <c r="D1588" s="50"/>
      <c r="E1588" s="47"/>
      <c r="F1588" s="43"/>
      <c r="G1588" s="45"/>
      <c r="K1588" s="7" t="str">
        <f>IF(O1588="","",COUNT(O$3:O1588))</f>
        <v/>
      </c>
      <c r="L1588" s="7" t="str">
        <f>IF(B1588&lt;&gt;"",B1588,IF(OR(COUNTA($G$3:$G1588)&lt;COUNTA($G$3:$G$1048576),$G1588&lt;&gt;""),L1587,""))</f>
        <v/>
      </c>
      <c r="M1588" s="7" t="str">
        <f>IF(C1588&lt;&gt;"",C1588,IF(OR(COUNTA($G$3:$G1588)&lt;COUNTA($G$3:$G$1048576),$G1588&lt;&gt;""),M1587,""))</f>
        <v/>
      </c>
      <c r="N1588" s="7" t="str">
        <f>IF(D1588&lt;&gt;"",D1588,IF(OR(COUNTA($G$3:$G1588)&lt;COUNTA($G$3:$G$1048576),$G1588&lt;&gt;""),N1587,""))</f>
        <v/>
      </c>
      <c r="O1588" s="8" t="str">
        <f t="shared" si="175"/>
        <v/>
      </c>
      <c r="P1588" s="10" t="str">
        <f>IFERROR(IF(O1588="",IF(COUNT(S$3:S$1048576)=COUNT(S$3:S1588),IF(S1588="","",INDEX(O$3:O1588,MATCH(MAX(K$3:K1588),K$3:K1588,0),0)),INDEX(O$3:O1588,MATCH(MAX(K$3:K1588),K$3:K1588,0),0)),O1588),"")</f>
        <v/>
      </c>
      <c r="Q1588" s="9" t="str">
        <f>IF(R1588="","",COUNT(R$3:R1588))</f>
        <v/>
      </c>
      <c r="R1588" s="7" t="str">
        <f t="shared" si="176"/>
        <v/>
      </c>
      <c r="S1588" s="11" t="str">
        <f>IFERROR(IF(COUNTA($E1588:$G1588)=0,"",IF(AND(R1588="",$O1588=INDEX(O$3:O1588,MATCH(MAX(Q$3:Q1588),Q$3:Q1588,0),0)),INDEX(R$3:R1588,MATCH(MAX(Q$3:Q1588),Q$3:Q1588,0),0),R1588)),"")</f>
        <v/>
      </c>
      <c r="T1588" s="7" t="str">
        <f>IF(U1588="","",COUNT(U$3:U1588))</f>
        <v/>
      </c>
      <c r="U1588" s="7" t="str">
        <f t="shared" si="171"/>
        <v/>
      </c>
      <c r="V1588" s="11" t="str">
        <f>IFERROR(IF(S1588="","",IF(U1588="",IF(AND(E1588="",F1588="",G1588&lt;&gt;"",$O1588=INDEX(O$3:O1588,MATCH(MAX(T$3:T1588),T$3:T1588,0),0)),INDEX(U$3:U1588,MATCH(MAX(T$3:T1588),T$3:T1588,0),0),IF(AND(S1588&lt;&gt;"",U1588=""),0,"")),U1588)),"")</f>
        <v/>
      </c>
      <c r="W1588" s="13" t="str">
        <f t="shared" si="172"/>
        <v/>
      </c>
      <c r="X1588" s="52" t="str">
        <f t="shared" si="177"/>
        <v/>
      </c>
      <c r="Y1588" s="52" t="str">
        <f t="shared" si="173"/>
        <v/>
      </c>
      <c r="Z1588" s="79" t="str">
        <f t="shared" si="174"/>
        <v/>
      </c>
    </row>
    <row r="1589" spans="2:26" ht="35.1" customHeight="1" x14ac:dyDescent="0.2">
      <c r="B1589" s="48"/>
      <c r="C1589" s="49"/>
      <c r="D1589" s="50"/>
      <c r="E1589" s="47"/>
      <c r="F1589" s="43"/>
      <c r="G1589" s="45"/>
      <c r="K1589" s="7" t="str">
        <f>IF(O1589="","",COUNT(O$3:O1589))</f>
        <v/>
      </c>
      <c r="L1589" s="7" t="str">
        <f>IF(B1589&lt;&gt;"",B1589,IF(OR(COUNTA($G$3:$G1589)&lt;COUNTA($G$3:$G$1048576),$G1589&lt;&gt;""),L1588,""))</f>
        <v/>
      </c>
      <c r="M1589" s="7" t="str">
        <f>IF(C1589&lt;&gt;"",C1589,IF(OR(COUNTA($G$3:$G1589)&lt;COUNTA($G$3:$G$1048576),$G1589&lt;&gt;""),M1588,""))</f>
        <v/>
      </c>
      <c r="N1589" s="7" t="str">
        <f>IF(D1589&lt;&gt;"",D1589,IF(OR(COUNTA($G$3:$G1589)&lt;COUNTA($G$3:$G$1048576),$G1589&lt;&gt;""),N1588,""))</f>
        <v/>
      </c>
      <c r="O1589" s="8" t="str">
        <f t="shared" si="175"/>
        <v/>
      </c>
      <c r="P1589" s="10" t="str">
        <f>IFERROR(IF(O1589="",IF(COUNT(S$3:S$1048576)=COUNT(S$3:S1589),IF(S1589="","",INDEX(O$3:O1589,MATCH(MAX(K$3:K1589),K$3:K1589,0),0)),INDEX(O$3:O1589,MATCH(MAX(K$3:K1589),K$3:K1589,0),0)),O1589),"")</f>
        <v/>
      </c>
      <c r="Q1589" s="9" t="str">
        <f>IF(R1589="","",COUNT(R$3:R1589))</f>
        <v/>
      </c>
      <c r="R1589" s="7" t="str">
        <f t="shared" si="176"/>
        <v/>
      </c>
      <c r="S1589" s="11" t="str">
        <f>IFERROR(IF(COUNTA($E1589:$G1589)=0,"",IF(AND(R1589="",$O1589=INDEX(O$3:O1589,MATCH(MAX(Q$3:Q1589),Q$3:Q1589,0),0)),INDEX(R$3:R1589,MATCH(MAX(Q$3:Q1589),Q$3:Q1589,0),0),R1589)),"")</f>
        <v/>
      </c>
      <c r="T1589" s="7" t="str">
        <f>IF(U1589="","",COUNT(U$3:U1589))</f>
        <v/>
      </c>
      <c r="U1589" s="7" t="str">
        <f t="shared" si="171"/>
        <v/>
      </c>
      <c r="V1589" s="11" t="str">
        <f>IFERROR(IF(S1589="","",IF(U1589="",IF(AND(E1589="",F1589="",G1589&lt;&gt;"",$O1589=INDEX(O$3:O1589,MATCH(MAX(T$3:T1589),T$3:T1589,0),0)),INDEX(U$3:U1589,MATCH(MAX(T$3:T1589),T$3:T1589,0),0),IF(AND(S1589&lt;&gt;"",U1589=""),0,"")),U1589)),"")</f>
        <v/>
      </c>
      <c r="W1589" s="13" t="str">
        <f t="shared" si="172"/>
        <v/>
      </c>
      <c r="X1589" s="52" t="str">
        <f t="shared" si="177"/>
        <v/>
      </c>
      <c r="Y1589" s="52" t="str">
        <f t="shared" si="173"/>
        <v/>
      </c>
      <c r="Z1589" s="79" t="str">
        <f t="shared" si="174"/>
        <v/>
      </c>
    </row>
    <row r="1590" spans="2:26" ht="35.1" customHeight="1" x14ac:dyDescent="0.2">
      <c r="B1590" s="48"/>
      <c r="C1590" s="49"/>
      <c r="D1590" s="50"/>
      <c r="E1590" s="47"/>
      <c r="F1590" s="43"/>
      <c r="G1590" s="45"/>
      <c r="K1590" s="7" t="str">
        <f>IF(O1590="","",COUNT(O$3:O1590))</f>
        <v/>
      </c>
      <c r="L1590" s="7" t="str">
        <f>IF(B1590&lt;&gt;"",B1590,IF(OR(COUNTA($G$3:$G1590)&lt;COUNTA($G$3:$G$1048576),$G1590&lt;&gt;""),L1589,""))</f>
        <v/>
      </c>
      <c r="M1590" s="7" t="str">
        <f>IF(C1590&lt;&gt;"",C1590,IF(OR(COUNTA($G$3:$G1590)&lt;COUNTA($G$3:$G$1048576),$G1590&lt;&gt;""),M1589,""))</f>
        <v/>
      </c>
      <c r="N1590" s="7" t="str">
        <f>IF(D1590&lt;&gt;"",D1590,IF(OR(COUNTA($G$3:$G1590)&lt;COUNTA($G$3:$G$1048576),$G1590&lt;&gt;""),N1589,""))</f>
        <v/>
      </c>
      <c r="O1590" s="8" t="str">
        <f t="shared" si="175"/>
        <v/>
      </c>
      <c r="P1590" s="10" t="str">
        <f>IFERROR(IF(O1590="",IF(COUNT(S$3:S$1048576)=COUNT(S$3:S1590),IF(S1590="","",INDEX(O$3:O1590,MATCH(MAX(K$3:K1590),K$3:K1590,0),0)),INDEX(O$3:O1590,MATCH(MAX(K$3:K1590),K$3:K1590,0),0)),O1590),"")</f>
        <v/>
      </c>
      <c r="Q1590" s="9" t="str">
        <f>IF(R1590="","",COUNT(R$3:R1590))</f>
        <v/>
      </c>
      <c r="R1590" s="7" t="str">
        <f t="shared" si="176"/>
        <v/>
      </c>
      <c r="S1590" s="11" t="str">
        <f>IFERROR(IF(COUNTA($E1590:$G1590)=0,"",IF(AND(R1590="",$O1590=INDEX(O$3:O1590,MATCH(MAX(Q$3:Q1590),Q$3:Q1590,0),0)),INDEX(R$3:R1590,MATCH(MAX(Q$3:Q1590),Q$3:Q1590,0),0),R1590)),"")</f>
        <v/>
      </c>
      <c r="T1590" s="7" t="str">
        <f>IF(U1590="","",COUNT(U$3:U1590))</f>
        <v/>
      </c>
      <c r="U1590" s="7" t="str">
        <f t="shared" si="171"/>
        <v/>
      </c>
      <c r="V1590" s="11" t="str">
        <f>IFERROR(IF(S1590="","",IF(U1590="",IF(AND(E1590="",F1590="",G1590&lt;&gt;"",$O1590=INDEX(O$3:O1590,MATCH(MAX(T$3:T1590),T$3:T1590,0),0)),INDEX(U$3:U1590,MATCH(MAX(T$3:T1590),T$3:T1590,0),0),IF(AND(S1590&lt;&gt;"",U1590=""),0,"")),U1590)),"")</f>
        <v/>
      </c>
      <c r="W1590" s="13" t="str">
        <f t="shared" si="172"/>
        <v/>
      </c>
      <c r="X1590" s="52" t="str">
        <f t="shared" si="177"/>
        <v/>
      </c>
      <c r="Y1590" s="52" t="str">
        <f t="shared" si="173"/>
        <v/>
      </c>
      <c r="Z1590" s="79" t="str">
        <f t="shared" si="174"/>
        <v/>
      </c>
    </row>
    <row r="1591" spans="2:26" ht="35.1" customHeight="1" x14ac:dyDescent="0.2">
      <c r="B1591" s="48"/>
      <c r="C1591" s="49"/>
      <c r="D1591" s="50"/>
      <c r="E1591" s="47"/>
      <c r="F1591" s="43"/>
      <c r="G1591" s="45"/>
      <c r="K1591" s="7" t="str">
        <f>IF(O1591="","",COUNT(O$3:O1591))</f>
        <v/>
      </c>
      <c r="L1591" s="7" t="str">
        <f>IF(B1591&lt;&gt;"",B1591,IF(OR(COUNTA($G$3:$G1591)&lt;COUNTA($G$3:$G$1048576),$G1591&lt;&gt;""),L1590,""))</f>
        <v/>
      </c>
      <c r="M1591" s="7" t="str">
        <f>IF(C1591&lt;&gt;"",C1591,IF(OR(COUNTA($G$3:$G1591)&lt;COUNTA($G$3:$G$1048576),$G1591&lt;&gt;""),M1590,""))</f>
        <v/>
      </c>
      <c r="N1591" s="7" t="str">
        <f>IF(D1591&lt;&gt;"",D1591,IF(OR(COUNTA($G$3:$G1591)&lt;COUNTA($G$3:$G$1048576),$G1591&lt;&gt;""),N1590,""))</f>
        <v/>
      </c>
      <c r="O1591" s="8" t="str">
        <f t="shared" si="175"/>
        <v/>
      </c>
      <c r="P1591" s="10" t="str">
        <f>IFERROR(IF(O1591="",IF(COUNT(S$3:S$1048576)=COUNT(S$3:S1591),IF(S1591="","",INDEX(O$3:O1591,MATCH(MAX(K$3:K1591),K$3:K1591,0),0)),INDEX(O$3:O1591,MATCH(MAX(K$3:K1591),K$3:K1591,0),0)),O1591),"")</f>
        <v/>
      </c>
      <c r="Q1591" s="9" t="str">
        <f>IF(R1591="","",COUNT(R$3:R1591))</f>
        <v/>
      </c>
      <c r="R1591" s="7" t="str">
        <f t="shared" si="176"/>
        <v/>
      </c>
      <c r="S1591" s="11" t="str">
        <f>IFERROR(IF(COUNTA($E1591:$G1591)=0,"",IF(AND(R1591="",$O1591=INDEX(O$3:O1591,MATCH(MAX(Q$3:Q1591),Q$3:Q1591,0),0)),INDEX(R$3:R1591,MATCH(MAX(Q$3:Q1591),Q$3:Q1591,0),0),R1591)),"")</f>
        <v/>
      </c>
      <c r="T1591" s="7" t="str">
        <f>IF(U1591="","",COUNT(U$3:U1591))</f>
        <v/>
      </c>
      <c r="U1591" s="7" t="str">
        <f t="shared" si="171"/>
        <v/>
      </c>
      <c r="V1591" s="11" t="str">
        <f>IFERROR(IF(S1591="","",IF(U1591="",IF(AND(E1591="",F1591="",G1591&lt;&gt;"",$O1591=INDEX(O$3:O1591,MATCH(MAX(T$3:T1591),T$3:T1591,0),0)),INDEX(U$3:U1591,MATCH(MAX(T$3:T1591),T$3:T1591,0),0),IF(AND(S1591&lt;&gt;"",U1591=""),0,"")),U1591)),"")</f>
        <v/>
      </c>
      <c r="W1591" s="13" t="str">
        <f t="shared" si="172"/>
        <v/>
      </c>
      <c r="X1591" s="52" t="str">
        <f t="shared" si="177"/>
        <v/>
      </c>
      <c r="Y1591" s="52" t="str">
        <f t="shared" si="173"/>
        <v/>
      </c>
      <c r="Z1591" s="79" t="str">
        <f t="shared" si="174"/>
        <v/>
      </c>
    </row>
    <row r="1592" spans="2:26" ht="35.1" customHeight="1" x14ac:dyDescent="0.2">
      <c r="B1592" s="48"/>
      <c r="C1592" s="49"/>
      <c r="D1592" s="50"/>
      <c r="E1592" s="47"/>
      <c r="F1592" s="43"/>
      <c r="G1592" s="45"/>
      <c r="K1592" s="7" t="str">
        <f>IF(O1592="","",COUNT(O$3:O1592))</f>
        <v/>
      </c>
      <c r="L1592" s="7" t="str">
        <f>IF(B1592&lt;&gt;"",B1592,IF(OR(COUNTA($G$3:$G1592)&lt;COUNTA($G$3:$G$1048576),$G1592&lt;&gt;""),L1591,""))</f>
        <v/>
      </c>
      <c r="M1592" s="7" t="str">
        <f>IF(C1592&lt;&gt;"",C1592,IF(OR(COUNTA($G$3:$G1592)&lt;COUNTA($G$3:$G$1048576),$G1592&lt;&gt;""),M1591,""))</f>
        <v/>
      </c>
      <c r="N1592" s="7" t="str">
        <f>IF(D1592&lt;&gt;"",D1592,IF(OR(COUNTA($G$3:$G1592)&lt;COUNTA($G$3:$G$1048576),$G1592&lt;&gt;""),N1591,""))</f>
        <v/>
      </c>
      <c r="O1592" s="8" t="str">
        <f t="shared" si="175"/>
        <v/>
      </c>
      <c r="P1592" s="10" t="str">
        <f>IFERROR(IF(O1592="",IF(COUNT(S$3:S$1048576)=COUNT(S$3:S1592),IF(S1592="","",INDEX(O$3:O1592,MATCH(MAX(K$3:K1592),K$3:K1592,0),0)),INDEX(O$3:O1592,MATCH(MAX(K$3:K1592),K$3:K1592,0),0)),O1592),"")</f>
        <v/>
      </c>
      <c r="Q1592" s="9" t="str">
        <f>IF(R1592="","",COUNT(R$3:R1592))</f>
        <v/>
      </c>
      <c r="R1592" s="7" t="str">
        <f t="shared" si="176"/>
        <v/>
      </c>
      <c r="S1592" s="11" t="str">
        <f>IFERROR(IF(COUNTA($E1592:$G1592)=0,"",IF(AND(R1592="",$O1592=INDEX(O$3:O1592,MATCH(MAX(Q$3:Q1592),Q$3:Q1592,0),0)),INDEX(R$3:R1592,MATCH(MAX(Q$3:Q1592),Q$3:Q1592,0),0),R1592)),"")</f>
        <v/>
      </c>
      <c r="T1592" s="7" t="str">
        <f>IF(U1592="","",COUNT(U$3:U1592))</f>
        <v/>
      </c>
      <c r="U1592" s="7" t="str">
        <f t="shared" si="171"/>
        <v/>
      </c>
      <c r="V1592" s="11" t="str">
        <f>IFERROR(IF(S1592="","",IF(U1592="",IF(AND(E1592="",F1592="",G1592&lt;&gt;"",$O1592=INDEX(O$3:O1592,MATCH(MAX(T$3:T1592),T$3:T1592,0),0)),INDEX(U$3:U1592,MATCH(MAX(T$3:T1592),T$3:T1592,0),0),IF(AND(S1592&lt;&gt;"",U1592=""),0,"")),U1592)),"")</f>
        <v/>
      </c>
      <c r="W1592" s="13" t="str">
        <f t="shared" si="172"/>
        <v/>
      </c>
      <c r="X1592" s="52" t="str">
        <f t="shared" si="177"/>
        <v/>
      </c>
      <c r="Y1592" s="52" t="str">
        <f t="shared" si="173"/>
        <v/>
      </c>
      <c r="Z1592" s="79" t="str">
        <f t="shared" si="174"/>
        <v/>
      </c>
    </row>
    <row r="1593" spans="2:26" ht="35.1" customHeight="1" x14ac:dyDescent="0.2">
      <c r="B1593" s="48"/>
      <c r="C1593" s="49"/>
      <c r="D1593" s="50"/>
      <c r="E1593" s="47"/>
      <c r="F1593" s="43"/>
      <c r="G1593" s="45"/>
      <c r="K1593" s="7" t="str">
        <f>IF(O1593="","",COUNT(O$3:O1593))</f>
        <v/>
      </c>
      <c r="L1593" s="7" t="str">
        <f>IF(B1593&lt;&gt;"",B1593,IF(OR(COUNTA($G$3:$G1593)&lt;COUNTA($G$3:$G$1048576),$G1593&lt;&gt;""),L1592,""))</f>
        <v/>
      </c>
      <c r="M1593" s="7" t="str">
        <f>IF(C1593&lt;&gt;"",C1593,IF(OR(COUNTA($G$3:$G1593)&lt;COUNTA($G$3:$G$1048576),$G1593&lt;&gt;""),M1592,""))</f>
        <v/>
      </c>
      <c r="N1593" s="7" t="str">
        <f>IF(D1593&lt;&gt;"",D1593,IF(OR(COUNTA($G$3:$G1593)&lt;COUNTA($G$3:$G$1048576),$G1593&lt;&gt;""),N1592,""))</f>
        <v/>
      </c>
      <c r="O1593" s="8" t="str">
        <f t="shared" si="175"/>
        <v/>
      </c>
      <c r="P1593" s="10" t="str">
        <f>IFERROR(IF(O1593="",IF(COUNT(S$3:S$1048576)=COUNT(S$3:S1593),IF(S1593="","",INDEX(O$3:O1593,MATCH(MAX(K$3:K1593),K$3:K1593,0),0)),INDEX(O$3:O1593,MATCH(MAX(K$3:K1593),K$3:K1593,0),0)),O1593),"")</f>
        <v/>
      </c>
      <c r="Q1593" s="9" t="str">
        <f>IF(R1593="","",COUNT(R$3:R1593))</f>
        <v/>
      </c>
      <c r="R1593" s="7" t="str">
        <f t="shared" si="176"/>
        <v/>
      </c>
      <c r="S1593" s="11" t="str">
        <f>IFERROR(IF(COUNTA($E1593:$G1593)=0,"",IF(AND(R1593="",$O1593=INDEX(O$3:O1593,MATCH(MAX(Q$3:Q1593),Q$3:Q1593,0),0)),INDEX(R$3:R1593,MATCH(MAX(Q$3:Q1593),Q$3:Q1593,0),0),R1593)),"")</f>
        <v/>
      </c>
      <c r="T1593" s="7" t="str">
        <f>IF(U1593="","",COUNT(U$3:U1593))</f>
        <v/>
      </c>
      <c r="U1593" s="7" t="str">
        <f t="shared" si="171"/>
        <v/>
      </c>
      <c r="V1593" s="11" t="str">
        <f>IFERROR(IF(S1593="","",IF(U1593="",IF(AND(E1593="",F1593="",G1593&lt;&gt;"",$O1593=INDEX(O$3:O1593,MATCH(MAX(T$3:T1593),T$3:T1593,0),0)),INDEX(U$3:U1593,MATCH(MAX(T$3:T1593),T$3:T1593,0),0),IF(AND(S1593&lt;&gt;"",U1593=""),0,"")),U1593)),"")</f>
        <v/>
      </c>
      <c r="W1593" s="13" t="str">
        <f t="shared" si="172"/>
        <v/>
      </c>
      <c r="X1593" s="52" t="str">
        <f t="shared" si="177"/>
        <v/>
      </c>
      <c r="Y1593" s="52" t="str">
        <f t="shared" si="173"/>
        <v/>
      </c>
      <c r="Z1593" s="79" t="str">
        <f t="shared" si="174"/>
        <v/>
      </c>
    </row>
    <row r="1594" spans="2:26" ht="35.1" customHeight="1" x14ac:dyDescent="0.2">
      <c r="B1594" s="48"/>
      <c r="C1594" s="49"/>
      <c r="D1594" s="50"/>
      <c r="E1594" s="47"/>
      <c r="F1594" s="43"/>
      <c r="G1594" s="45"/>
      <c r="K1594" s="7" t="str">
        <f>IF(O1594="","",COUNT(O$3:O1594))</f>
        <v/>
      </c>
      <c r="L1594" s="7" t="str">
        <f>IF(B1594&lt;&gt;"",B1594,IF(OR(COUNTA($G$3:$G1594)&lt;COUNTA($G$3:$G$1048576),$G1594&lt;&gt;""),L1593,""))</f>
        <v/>
      </c>
      <c r="M1594" s="7" t="str">
        <f>IF(C1594&lt;&gt;"",C1594,IF(OR(COUNTA($G$3:$G1594)&lt;COUNTA($G$3:$G$1048576),$G1594&lt;&gt;""),M1593,""))</f>
        <v/>
      </c>
      <c r="N1594" s="7" t="str">
        <f>IF(D1594&lt;&gt;"",D1594,IF(OR(COUNTA($G$3:$G1594)&lt;COUNTA($G$3:$G$1048576),$G1594&lt;&gt;""),N1593,""))</f>
        <v/>
      </c>
      <c r="O1594" s="8" t="str">
        <f t="shared" si="175"/>
        <v/>
      </c>
      <c r="P1594" s="10" t="str">
        <f>IFERROR(IF(O1594="",IF(COUNT(S$3:S$1048576)=COUNT(S$3:S1594),IF(S1594="","",INDEX(O$3:O1594,MATCH(MAX(K$3:K1594),K$3:K1594,0),0)),INDEX(O$3:O1594,MATCH(MAX(K$3:K1594),K$3:K1594,0),0)),O1594),"")</f>
        <v/>
      </c>
      <c r="Q1594" s="9" t="str">
        <f>IF(R1594="","",COUNT(R$3:R1594))</f>
        <v/>
      </c>
      <c r="R1594" s="7" t="str">
        <f t="shared" si="176"/>
        <v/>
      </c>
      <c r="S1594" s="11" t="str">
        <f>IFERROR(IF(COUNTA($E1594:$G1594)=0,"",IF(AND(R1594="",$O1594=INDEX(O$3:O1594,MATCH(MAX(Q$3:Q1594),Q$3:Q1594,0),0)),INDEX(R$3:R1594,MATCH(MAX(Q$3:Q1594),Q$3:Q1594,0),0),R1594)),"")</f>
        <v/>
      </c>
      <c r="T1594" s="7" t="str">
        <f>IF(U1594="","",COUNT(U$3:U1594))</f>
        <v/>
      </c>
      <c r="U1594" s="7" t="str">
        <f t="shared" si="171"/>
        <v/>
      </c>
      <c r="V1594" s="11" t="str">
        <f>IFERROR(IF(S1594="","",IF(U1594="",IF(AND(E1594="",F1594="",G1594&lt;&gt;"",$O1594=INDEX(O$3:O1594,MATCH(MAX(T$3:T1594),T$3:T1594,0),0)),INDEX(U$3:U1594,MATCH(MAX(T$3:T1594),T$3:T1594,0),0),IF(AND(S1594&lt;&gt;"",U1594=""),0,"")),U1594)),"")</f>
        <v/>
      </c>
      <c r="W1594" s="13" t="str">
        <f t="shared" si="172"/>
        <v/>
      </c>
      <c r="X1594" s="52" t="str">
        <f t="shared" si="177"/>
        <v/>
      </c>
      <c r="Y1594" s="52" t="str">
        <f t="shared" si="173"/>
        <v/>
      </c>
      <c r="Z1594" s="79" t="str">
        <f t="shared" si="174"/>
        <v/>
      </c>
    </row>
    <row r="1595" spans="2:26" ht="35.1" customHeight="1" x14ac:dyDescent="0.2">
      <c r="B1595" s="48"/>
      <c r="C1595" s="49"/>
      <c r="D1595" s="50"/>
      <c r="E1595" s="47"/>
      <c r="F1595" s="43"/>
      <c r="G1595" s="45"/>
      <c r="K1595" s="7" t="str">
        <f>IF(O1595="","",COUNT(O$3:O1595))</f>
        <v/>
      </c>
      <c r="L1595" s="7" t="str">
        <f>IF(B1595&lt;&gt;"",B1595,IF(OR(COUNTA($G$3:$G1595)&lt;COUNTA($G$3:$G$1048576),$G1595&lt;&gt;""),L1594,""))</f>
        <v/>
      </c>
      <c r="M1595" s="7" t="str">
        <f>IF(C1595&lt;&gt;"",C1595,IF(OR(COUNTA($G$3:$G1595)&lt;COUNTA($G$3:$G$1048576),$G1595&lt;&gt;""),M1594,""))</f>
        <v/>
      </c>
      <c r="N1595" s="7" t="str">
        <f>IF(D1595&lt;&gt;"",D1595,IF(OR(COUNTA($G$3:$G1595)&lt;COUNTA($G$3:$G$1048576),$G1595&lt;&gt;""),N1594,""))</f>
        <v/>
      </c>
      <c r="O1595" s="8" t="str">
        <f t="shared" si="175"/>
        <v/>
      </c>
      <c r="P1595" s="10" t="str">
        <f>IFERROR(IF(O1595="",IF(COUNT(S$3:S$1048576)=COUNT(S$3:S1595),IF(S1595="","",INDEX(O$3:O1595,MATCH(MAX(K$3:K1595),K$3:K1595,0),0)),INDEX(O$3:O1595,MATCH(MAX(K$3:K1595),K$3:K1595,0),0)),O1595),"")</f>
        <v/>
      </c>
      <c r="Q1595" s="9" t="str">
        <f>IF(R1595="","",COUNT(R$3:R1595))</f>
        <v/>
      </c>
      <c r="R1595" s="7" t="str">
        <f t="shared" si="176"/>
        <v/>
      </c>
      <c r="S1595" s="11" t="str">
        <f>IFERROR(IF(COUNTA($E1595:$G1595)=0,"",IF(AND(R1595="",$O1595=INDEX(O$3:O1595,MATCH(MAX(Q$3:Q1595),Q$3:Q1595,0),0)),INDEX(R$3:R1595,MATCH(MAX(Q$3:Q1595),Q$3:Q1595,0),0),R1595)),"")</f>
        <v/>
      </c>
      <c r="T1595" s="7" t="str">
        <f>IF(U1595="","",COUNT(U$3:U1595))</f>
        <v/>
      </c>
      <c r="U1595" s="7" t="str">
        <f t="shared" si="171"/>
        <v/>
      </c>
      <c r="V1595" s="11" t="str">
        <f>IFERROR(IF(S1595="","",IF(U1595="",IF(AND(E1595="",F1595="",G1595&lt;&gt;"",$O1595=INDEX(O$3:O1595,MATCH(MAX(T$3:T1595),T$3:T1595,0),0)),INDEX(U$3:U1595,MATCH(MAX(T$3:T1595),T$3:T1595,0),0),IF(AND(S1595&lt;&gt;"",U1595=""),0,"")),U1595)),"")</f>
        <v/>
      </c>
      <c r="W1595" s="13" t="str">
        <f t="shared" si="172"/>
        <v/>
      </c>
      <c r="X1595" s="52" t="str">
        <f t="shared" si="177"/>
        <v/>
      </c>
      <c r="Y1595" s="52" t="str">
        <f t="shared" si="173"/>
        <v/>
      </c>
      <c r="Z1595" s="79" t="str">
        <f t="shared" si="174"/>
        <v/>
      </c>
    </row>
    <row r="1596" spans="2:26" ht="35.1" customHeight="1" x14ac:dyDescent="0.2">
      <c r="B1596" s="48"/>
      <c r="C1596" s="49"/>
      <c r="D1596" s="50"/>
      <c r="E1596" s="47"/>
      <c r="F1596" s="43"/>
      <c r="G1596" s="45"/>
      <c r="K1596" s="7" t="str">
        <f>IF(O1596="","",COUNT(O$3:O1596))</f>
        <v/>
      </c>
      <c r="L1596" s="7" t="str">
        <f>IF(B1596&lt;&gt;"",B1596,IF(OR(COUNTA($G$3:$G1596)&lt;COUNTA($G$3:$G$1048576),$G1596&lt;&gt;""),L1595,""))</f>
        <v/>
      </c>
      <c r="M1596" s="7" t="str">
        <f>IF(C1596&lt;&gt;"",C1596,IF(OR(COUNTA($G$3:$G1596)&lt;COUNTA($G$3:$G$1048576),$G1596&lt;&gt;""),M1595,""))</f>
        <v/>
      </c>
      <c r="N1596" s="7" t="str">
        <f>IF(D1596&lt;&gt;"",D1596,IF(OR(COUNTA($G$3:$G1596)&lt;COUNTA($G$3:$G$1048576),$G1596&lt;&gt;""),N1595,""))</f>
        <v/>
      </c>
      <c r="O1596" s="8" t="str">
        <f t="shared" si="175"/>
        <v/>
      </c>
      <c r="P1596" s="10" t="str">
        <f>IFERROR(IF(O1596="",IF(COUNT(S$3:S$1048576)=COUNT(S$3:S1596),IF(S1596="","",INDEX(O$3:O1596,MATCH(MAX(K$3:K1596),K$3:K1596,0),0)),INDEX(O$3:O1596,MATCH(MAX(K$3:K1596),K$3:K1596,0),0)),O1596),"")</f>
        <v/>
      </c>
      <c r="Q1596" s="9" t="str">
        <f>IF(R1596="","",COUNT(R$3:R1596))</f>
        <v/>
      </c>
      <c r="R1596" s="7" t="str">
        <f t="shared" si="176"/>
        <v/>
      </c>
      <c r="S1596" s="11" t="str">
        <f>IFERROR(IF(COUNTA($E1596:$G1596)=0,"",IF(AND(R1596="",$O1596=INDEX(O$3:O1596,MATCH(MAX(Q$3:Q1596),Q$3:Q1596,0),0)),INDEX(R$3:R1596,MATCH(MAX(Q$3:Q1596),Q$3:Q1596,0),0),R1596)),"")</f>
        <v/>
      </c>
      <c r="T1596" s="7" t="str">
        <f>IF(U1596="","",COUNT(U$3:U1596))</f>
        <v/>
      </c>
      <c r="U1596" s="7" t="str">
        <f t="shared" si="171"/>
        <v/>
      </c>
      <c r="V1596" s="11" t="str">
        <f>IFERROR(IF(S1596="","",IF(U1596="",IF(AND(E1596="",F1596="",G1596&lt;&gt;"",$O1596=INDEX(O$3:O1596,MATCH(MAX(T$3:T1596),T$3:T1596,0),0)),INDEX(U$3:U1596,MATCH(MAX(T$3:T1596),T$3:T1596,0),0),IF(AND(S1596&lt;&gt;"",U1596=""),0,"")),U1596)),"")</f>
        <v/>
      </c>
      <c r="W1596" s="13" t="str">
        <f t="shared" si="172"/>
        <v/>
      </c>
      <c r="X1596" s="52" t="str">
        <f t="shared" si="177"/>
        <v/>
      </c>
      <c r="Y1596" s="52" t="str">
        <f t="shared" si="173"/>
        <v/>
      </c>
      <c r="Z1596" s="79" t="str">
        <f t="shared" si="174"/>
        <v/>
      </c>
    </row>
    <row r="1597" spans="2:26" ht="35.1" customHeight="1" x14ac:dyDescent="0.2">
      <c r="B1597" s="48"/>
      <c r="C1597" s="49"/>
      <c r="D1597" s="50"/>
      <c r="E1597" s="47"/>
      <c r="F1597" s="43"/>
      <c r="G1597" s="45"/>
      <c r="K1597" s="7" t="str">
        <f>IF(O1597="","",COUNT(O$3:O1597))</f>
        <v/>
      </c>
      <c r="L1597" s="7" t="str">
        <f>IF(B1597&lt;&gt;"",B1597,IF(OR(COUNTA($G$3:$G1597)&lt;COUNTA($G$3:$G$1048576),$G1597&lt;&gt;""),L1596,""))</f>
        <v/>
      </c>
      <c r="M1597" s="7" t="str">
        <f>IF(C1597&lt;&gt;"",C1597,IF(OR(COUNTA($G$3:$G1597)&lt;COUNTA($G$3:$G$1048576),$G1597&lt;&gt;""),M1596,""))</f>
        <v/>
      </c>
      <c r="N1597" s="7" t="str">
        <f>IF(D1597&lt;&gt;"",D1597,IF(OR(COUNTA($G$3:$G1597)&lt;COUNTA($G$3:$G$1048576),$G1597&lt;&gt;""),N1596,""))</f>
        <v/>
      </c>
      <c r="O1597" s="8" t="str">
        <f t="shared" si="175"/>
        <v/>
      </c>
      <c r="P1597" s="10" t="str">
        <f>IFERROR(IF(O1597="",IF(COUNT(S$3:S$1048576)=COUNT(S$3:S1597),IF(S1597="","",INDEX(O$3:O1597,MATCH(MAX(K$3:K1597),K$3:K1597,0),0)),INDEX(O$3:O1597,MATCH(MAX(K$3:K1597),K$3:K1597,0),0)),O1597),"")</f>
        <v/>
      </c>
      <c r="Q1597" s="9" t="str">
        <f>IF(R1597="","",COUNT(R$3:R1597))</f>
        <v/>
      </c>
      <c r="R1597" s="7" t="str">
        <f t="shared" si="176"/>
        <v/>
      </c>
      <c r="S1597" s="11" t="str">
        <f>IFERROR(IF(COUNTA($E1597:$G1597)=0,"",IF(AND(R1597="",$O1597=INDEX(O$3:O1597,MATCH(MAX(Q$3:Q1597),Q$3:Q1597,0),0)),INDEX(R$3:R1597,MATCH(MAX(Q$3:Q1597),Q$3:Q1597,0),0),R1597)),"")</f>
        <v/>
      </c>
      <c r="T1597" s="7" t="str">
        <f>IF(U1597="","",COUNT(U$3:U1597))</f>
        <v/>
      </c>
      <c r="U1597" s="7" t="str">
        <f t="shared" si="171"/>
        <v/>
      </c>
      <c r="V1597" s="11" t="str">
        <f>IFERROR(IF(S1597="","",IF(U1597="",IF(AND(E1597="",F1597="",G1597&lt;&gt;"",$O1597=INDEX(O$3:O1597,MATCH(MAX(T$3:T1597),T$3:T1597,0),0)),INDEX(U$3:U1597,MATCH(MAX(T$3:T1597),T$3:T1597,0),0),IF(AND(S1597&lt;&gt;"",U1597=""),0,"")),U1597)),"")</f>
        <v/>
      </c>
      <c r="W1597" s="13" t="str">
        <f t="shared" si="172"/>
        <v/>
      </c>
      <c r="X1597" s="52" t="str">
        <f t="shared" si="177"/>
        <v/>
      </c>
      <c r="Y1597" s="52" t="str">
        <f t="shared" si="173"/>
        <v/>
      </c>
      <c r="Z1597" s="79" t="str">
        <f t="shared" si="174"/>
        <v/>
      </c>
    </row>
    <row r="1598" spans="2:26" ht="35.1" customHeight="1" x14ac:dyDescent="0.2">
      <c r="B1598" s="48"/>
      <c r="C1598" s="49"/>
      <c r="D1598" s="50"/>
      <c r="E1598" s="47"/>
      <c r="F1598" s="43"/>
      <c r="G1598" s="45"/>
      <c r="K1598" s="7" t="str">
        <f>IF(O1598="","",COUNT(O$3:O1598))</f>
        <v/>
      </c>
      <c r="L1598" s="7" t="str">
        <f>IF(B1598&lt;&gt;"",B1598,IF(OR(COUNTA($G$3:$G1598)&lt;COUNTA($G$3:$G$1048576),$G1598&lt;&gt;""),L1597,""))</f>
        <v/>
      </c>
      <c r="M1598" s="7" t="str">
        <f>IF(C1598&lt;&gt;"",C1598,IF(OR(COUNTA($G$3:$G1598)&lt;COUNTA($G$3:$G$1048576),$G1598&lt;&gt;""),M1597,""))</f>
        <v/>
      </c>
      <c r="N1598" s="7" t="str">
        <f>IF(D1598&lt;&gt;"",D1598,IF(OR(COUNTA($G$3:$G1598)&lt;COUNTA($G$3:$G$1048576),$G1598&lt;&gt;""),N1597,""))</f>
        <v/>
      </c>
      <c r="O1598" s="8" t="str">
        <f t="shared" si="175"/>
        <v/>
      </c>
      <c r="P1598" s="10" t="str">
        <f>IFERROR(IF(O1598="",IF(COUNT(S$3:S$1048576)=COUNT(S$3:S1598),IF(S1598="","",INDEX(O$3:O1598,MATCH(MAX(K$3:K1598),K$3:K1598,0),0)),INDEX(O$3:O1598,MATCH(MAX(K$3:K1598),K$3:K1598,0),0)),O1598),"")</f>
        <v/>
      </c>
      <c r="Q1598" s="9" t="str">
        <f>IF(R1598="","",COUNT(R$3:R1598))</f>
        <v/>
      </c>
      <c r="R1598" s="7" t="str">
        <f t="shared" si="176"/>
        <v/>
      </c>
      <c r="S1598" s="11" t="str">
        <f>IFERROR(IF(COUNTA($E1598:$G1598)=0,"",IF(AND(R1598="",$O1598=INDEX(O$3:O1598,MATCH(MAX(Q$3:Q1598),Q$3:Q1598,0),0)),INDEX(R$3:R1598,MATCH(MAX(Q$3:Q1598),Q$3:Q1598,0),0),R1598)),"")</f>
        <v/>
      </c>
      <c r="T1598" s="7" t="str">
        <f>IF(U1598="","",COUNT(U$3:U1598))</f>
        <v/>
      </c>
      <c r="U1598" s="7" t="str">
        <f t="shared" si="171"/>
        <v/>
      </c>
      <c r="V1598" s="11" t="str">
        <f>IFERROR(IF(S1598="","",IF(U1598="",IF(AND(E1598="",F1598="",G1598&lt;&gt;"",$O1598=INDEX(O$3:O1598,MATCH(MAX(T$3:T1598),T$3:T1598,0),0)),INDEX(U$3:U1598,MATCH(MAX(T$3:T1598),T$3:T1598,0),0),IF(AND(S1598&lt;&gt;"",U1598=""),0,"")),U1598)),"")</f>
        <v/>
      </c>
      <c r="W1598" s="13" t="str">
        <f t="shared" si="172"/>
        <v/>
      </c>
      <c r="X1598" s="52" t="str">
        <f t="shared" si="177"/>
        <v/>
      </c>
      <c r="Y1598" s="52" t="str">
        <f t="shared" si="173"/>
        <v/>
      </c>
      <c r="Z1598" s="79" t="str">
        <f t="shared" si="174"/>
        <v/>
      </c>
    </row>
    <row r="1599" spans="2:26" ht="35.1" customHeight="1" x14ac:dyDescent="0.2">
      <c r="B1599" s="48"/>
      <c r="C1599" s="49"/>
      <c r="D1599" s="50"/>
      <c r="E1599" s="47"/>
      <c r="F1599" s="43"/>
      <c r="G1599" s="45"/>
      <c r="K1599" s="7" t="str">
        <f>IF(O1599="","",COUNT(O$3:O1599))</f>
        <v/>
      </c>
      <c r="L1599" s="7" t="str">
        <f>IF(B1599&lt;&gt;"",B1599,IF(OR(COUNTA($G$3:$G1599)&lt;COUNTA($G$3:$G$1048576),$G1599&lt;&gt;""),L1598,""))</f>
        <v/>
      </c>
      <c r="M1599" s="7" t="str">
        <f>IF(C1599&lt;&gt;"",C1599,IF(OR(COUNTA($G$3:$G1599)&lt;COUNTA($G$3:$G$1048576),$G1599&lt;&gt;""),M1598,""))</f>
        <v/>
      </c>
      <c r="N1599" s="7" t="str">
        <f>IF(D1599&lt;&gt;"",D1599,IF(OR(COUNTA($G$3:$G1599)&lt;COUNTA($G$3:$G$1048576),$G1599&lt;&gt;""),N1598,""))</f>
        <v/>
      </c>
      <c r="O1599" s="8" t="str">
        <f t="shared" si="175"/>
        <v/>
      </c>
      <c r="P1599" s="10" t="str">
        <f>IFERROR(IF(O1599="",IF(COUNT(S$3:S$1048576)=COUNT(S$3:S1599),IF(S1599="","",INDEX(O$3:O1599,MATCH(MAX(K$3:K1599),K$3:K1599,0),0)),INDEX(O$3:O1599,MATCH(MAX(K$3:K1599),K$3:K1599,0),0)),O1599),"")</f>
        <v/>
      </c>
      <c r="Q1599" s="9" t="str">
        <f>IF(R1599="","",COUNT(R$3:R1599))</f>
        <v/>
      </c>
      <c r="R1599" s="7" t="str">
        <f t="shared" si="176"/>
        <v/>
      </c>
      <c r="S1599" s="11" t="str">
        <f>IFERROR(IF(COUNTA($E1599:$G1599)=0,"",IF(AND(R1599="",$O1599=INDEX(O$3:O1599,MATCH(MAX(Q$3:Q1599),Q$3:Q1599,0),0)),INDEX(R$3:R1599,MATCH(MAX(Q$3:Q1599),Q$3:Q1599,0),0),R1599)),"")</f>
        <v/>
      </c>
      <c r="T1599" s="7" t="str">
        <f>IF(U1599="","",COUNT(U$3:U1599))</f>
        <v/>
      </c>
      <c r="U1599" s="7" t="str">
        <f t="shared" si="171"/>
        <v/>
      </c>
      <c r="V1599" s="11" t="str">
        <f>IFERROR(IF(S1599="","",IF(U1599="",IF(AND(E1599="",F1599="",G1599&lt;&gt;"",$O1599=INDEX(O$3:O1599,MATCH(MAX(T$3:T1599),T$3:T1599,0),0)),INDEX(U$3:U1599,MATCH(MAX(T$3:T1599),T$3:T1599,0),0),IF(AND(S1599&lt;&gt;"",U1599=""),0,"")),U1599)),"")</f>
        <v/>
      </c>
      <c r="W1599" s="13" t="str">
        <f t="shared" si="172"/>
        <v/>
      </c>
      <c r="X1599" s="52" t="str">
        <f t="shared" si="177"/>
        <v/>
      </c>
      <c r="Y1599" s="52" t="str">
        <f t="shared" si="173"/>
        <v/>
      </c>
      <c r="Z1599" s="79" t="str">
        <f t="shared" si="174"/>
        <v/>
      </c>
    </row>
    <row r="1600" spans="2:26" ht="35.1" customHeight="1" x14ac:dyDescent="0.2">
      <c r="B1600" s="48"/>
      <c r="C1600" s="49"/>
      <c r="D1600" s="50"/>
      <c r="E1600" s="47"/>
      <c r="F1600" s="43"/>
      <c r="G1600" s="45"/>
      <c r="K1600" s="7" t="str">
        <f>IF(O1600="","",COUNT(O$3:O1600))</f>
        <v/>
      </c>
      <c r="L1600" s="7" t="str">
        <f>IF(B1600&lt;&gt;"",B1600,IF(OR(COUNTA($G$3:$G1600)&lt;COUNTA($G$3:$G$1048576),$G1600&lt;&gt;""),L1599,""))</f>
        <v/>
      </c>
      <c r="M1600" s="7" t="str">
        <f>IF(C1600&lt;&gt;"",C1600,IF(OR(COUNTA($G$3:$G1600)&lt;COUNTA($G$3:$G$1048576),$G1600&lt;&gt;""),M1599,""))</f>
        <v/>
      </c>
      <c r="N1600" s="7" t="str">
        <f>IF(D1600&lt;&gt;"",D1600,IF(OR(COUNTA($G$3:$G1600)&lt;COUNTA($G$3:$G$1048576),$G1600&lt;&gt;""),N1599,""))</f>
        <v/>
      </c>
      <c r="O1600" s="8" t="str">
        <f t="shared" si="175"/>
        <v/>
      </c>
      <c r="P1600" s="10" t="str">
        <f>IFERROR(IF(O1600="",IF(COUNT(S$3:S$1048576)=COUNT(S$3:S1600),IF(S1600="","",INDEX(O$3:O1600,MATCH(MAX(K$3:K1600),K$3:K1600,0),0)),INDEX(O$3:O1600,MATCH(MAX(K$3:K1600),K$3:K1600,0),0)),O1600),"")</f>
        <v/>
      </c>
      <c r="Q1600" s="9" t="str">
        <f>IF(R1600="","",COUNT(R$3:R1600))</f>
        <v/>
      </c>
      <c r="R1600" s="7" t="str">
        <f t="shared" si="176"/>
        <v/>
      </c>
      <c r="S1600" s="11" t="str">
        <f>IFERROR(IF(COUNTA($E1600:$G1600)=0,"",IF(AND(R1600="",$O1600=INDEX(O$3:O1600,MATCH(MAX(Q$3:Q1600),Q$3:Q1600,0),0)),INDEX(R$3:R1600,MATCH(MAX(Q$3:Q1600),Q$3:Q1600,0),0),R1600)),"")</f>
        <v/>
      </c>
      <c r="T1600" s="7" t="str">
        <f>IF(U1600="","",COUNT(U$3:U1600))</f>
        <v/>
      </c>
      <c r="U1600" s="7" t="str">
        <f t="shared" si="171"/>
        <v/>
      </c>
      <c r="V1600" s="11" t="str">
        <f>IFERROR(IF(S1600="","",IF(U1600="",IF(AND(E1600="",F1600="",G1600&lt;&gt;"",$O1600=INDEX(O$3:O1600,MATCH(MAX(T$3:T1600),T$3:T1600,0),0)),INDEX(U$3:U1600,MATCH(MAX(T$3:T1600),T$3:T1600,0),0),IF(AND(S1600&lt;&gt;"",U1600=""),0,"")),U1600)),"")</f>
        <v/>
      </c>
      <c r="W1600" s="13" t="str">
        <f t="shared" si="172"/>
        <v/>
      </c>
      <c r="X1600" s="52" t="str">
        <f t="shared" si="177"/>
        <v/>
      </c>
      <c r="Y1600" s="52" t="str">
        <f t="shared" si="173"/>
        <v/>
      </c>
      <c r="Z1600" s="79" t="str">
        <f t="shared" si="174"/>
        <v/>
      </c>
    </row>
    <row r="1601" spans="2:26" ht="35.1" customHeight="1" x14ac:dyDescent="0.2">
      <c r="B1601" s="48"/>
      <c r="C1601" s="49"/>
      <c r="D1601" s="50"/>
      <c r="E1601" s="47"/>
      <c r="F1601" s="43"/>
      <c r="G1601" s="45"/>
      <c r="K1601" s="7" t="str">
        <f>IF(O1601="","",COUNT(O$3:O1601))</f>
        <v/>
      </c>
      <c r="L1601" s="7" t="str">
        <f>IF(B1601&lt;&gt;"",B1601,IF(OR(COUNTA($G$3:$G1601)&lt;COUNTA($G$3:$G$1048576),$G1601&lt;&gt;""),L1600,""))</f>
        <v/>
      </c>
      <c r="M1601" s="7" t="str">
        <f>IF(C1601&lt;&gt;"",C1601,IF(OR(COUNTA($G$3:$G1601)&lt;COUNTA($G$3:$G$1048576),$G1601&lt;&gt;""),M1600,""))</f>
        <v/>
      </c>
      <c r="N1601" s="7" t="str">
        <f>IF(D1601&lt;&gt;"",D1601,IF(OR(COUNTA($G$3:$G1601)&lt;COUNTA($G$3:$G$1048576),$G1601&lt;&gt;""),N1600,""))</f>
        <v/>
      </c>
      <c r="O1601" s="8" t="str">
        <f t="shared" si="175"/>
        <v/>
      </c>
      <c r="P1601" s="10" t="str">
        <f>IFERROR(IF(O1601="",IF(COUNT(S$3:S$1048576)=COUNT(S$3:S1601),IF(S1601="","",INDEX(O$3:O1601,MATCH(MAX(K$3:K1601),K$3:K1601,0),0)),INDEX(O$3:O1601,MATCH(MAX(K$3:K1601),K$3:K1601,0),0)),O1601),"")</f>
        <v/>
      </c>
      <c r="Q1601" s="9" t="str">
        <f>IF(R1601="","",COUNT(R$3:R1601))</f>
        <v/>
      </c>
      <c r="R1601" s="7" t="str">
        <f t="shared" si="176"/>
        <v/>
      </c>
      <c r="S1601" s="11" t="str">
        <f>IFERROR(IF(COUNTA($E1601:$G1601)=0,"",IF(AND(R1601="",$O1601=INDEX(O$3:O1601,MATCH(MAX(Q$3:Q1601),Q$3:Q1601,0),0)),INDEX(R$3:R1601,MATCH(MAX(Q$3:Q1601),Q$3:Q1601,0),0),R1601)),"")</f>
        <v/>
      </c>
      <c r="T1601" s="7" t="str">
        <f>IF(U1601="","",COUNT(U$3:U1601))</f>
        <v/>
      </c>
      <c r="U1601" s="7" t="str">
        <f t="shared" si="171"/>
        <v/>
      </c>
      <c r="V1601" s="11" t="str">
        <f>IFERROR(IF(S1601="","",IF(U1601="",IF(AND(E1601="",F1601="",G1601&lt;&gt;"",$O1601=INDEX(O$3:O1601,MATCH(MAX(T$3:T1601),T$3:T1601,0),0)),INDEX(U$3:U1601,MATCH(MAX(T$3:T1601),T$3:T1601,0),0),IF(AND(S1601&lt;&gt;"",U1601=""),0,"")),U1601)),"")</f>
        <v/>
      </c>
      <c r="W1601" s="13" t="str">
        <f t="shared" si="172"/>
        <v/>
      </c>
      <c r="X1601" s="52" t="str">
        <f t="shared" si="177"/>
        <v/>
      </c>
      <c r="Y1601" s="52" t="str">
        <f t="shared" si="173"/>
        <v/>
      </c>
      <c r="Z1601" s="79" t="str">
        <f t="shared" si="174"/>
        <v/>
      </c>
    </row>
    <row r="1602" spans="2:26" ht="35.1" customHeight="1" x14ac:dyDescent="0.2">
      <c r="B1602" s="48"/>
      <c r="C1602" s="49"/>
      <c r="D1602" s="50"/>
      <c r="E1602" s="47"/>
      <c r="F1602" s="43"/>
      <c r="G1602" s="45"/>
      <c r="K1602" s="7" t="str">
        <f>IF(O1602="","",COUNT(O$3:O1602))</f>
        <v/>
      </c>
      <c r="L1602" s="7" t="str">
        <f>IF(B1602&lt;&gt;"",B1602,IF(OR(COUNTA($G$3:$G1602)&lt;COUNTA($G$3:$G$1048576),$G1602&lt;&gt;""),L1601,""))</f>
        <v/>
      </c>
      <c r="M1602" s="7" t="str">
        <f>IF(C1602&lt;&gt;"",C1602,IF(OR(COUNTA($G$3:$G1602)&lt;COUNTA($G$3:$G$1048576),$G1602&lt;&gt;""),M1601,""))</f>
        <v/>
      </c>
      <c r="N1602" s="7" t="str">
        <f>IF(D1602&lt;&gt;"",D1602,IF(OR(COUNTA($G$3:$G1602)&lt;COUNTA($G$3:$G$1048576),$G1602&lt;&gt;""),N1601,""))</f>
        <v/>
      </c>
      <c r="O1602" s="8" t="str">
        <f t="shared" si="175"/>
        <v/>
      </c>
      <c r="P1602" s="10" t="str">
        <f>IFERROR(IF(O1602="",IF(COUNT(S$3:S$1048576)=COUNT(S$3:S1602),IF(S1602="","",INDEX(O$3:O1602,MATCH(MAX(K$3:K1602),K$3:K1602,0),0)),INDEX(O$3:O1602,MATCH(MAX(K$3:K1602),K$3:K1602,0),0)),O1602),"")</f>
        <v/>
      </c>
      <c r="Q1602" s="9" t="str">
        <f>IF(R1602="","",COUNT(R$3:R1602))</f>
        <v/>
      </c>
      <c r="R1602" s="7" t="str">
        <f t="shared" si="176"/>
        <v/>
      </c>
      <c r="S1602" s="11" t="str">
        <f>IFERROR(IF(COUNTA($E1602:$G1602)=0,"",IF(AND(R1602="",$O1602=INDEX(O$3:O1602,MATCH(MAX(Q$3:Q1602),Q$3:Q1602,0),0)),INDEX(R$3:R1602,MATCH(MAX(Q$3:Q1602),Q$3:Q1602,0),0),R1602)),"")</f>
        <v/>
      </c>
      <c r="T1602" s="7" t="str">
        <f>IF(U1602="","",COUNT(U$3:U1602))</f>
        <v/>
      </c>
      <c r="U1602" s="7" t="str">
        <f t="shared" si="171"/>
        <v/>
      </c>
      <c r="V1602" s="11" t="str">
        <f>IFERROR(IF(S1602="","",IF(U1602="",IF(AND(E1602="",F1602="",G1602&lt;&gt;"",$O1602=INDEX(O$3:O1602,MATCH(MAX(T$3:T1602),T$3:T1602,0),0)),INDEX(U$3:U1602,MATCH(MAX(T$3:T1602),T$3:T1602,0),0),IF(AND(S1602&lt;&gt;"",U1602=""),0,"")),U1602)),"")</f>
        <v/>
      </c>
      <c r="W1602" s="13" t="str">
        <f t="shared" si="172"/>
        <v/>
      </c>
      <c r="X1602" s="52" t="str">
        <f t="shared" si="177"/>
        <v/>
      </c>
      <c r="Y1602" s="52" t="str">
        <f t="shared" si="173"/>
        <v/>
      </c>
      <c r="Z1602" s="79" t="str">
        <f t="shared" si="174"/>
        <v/>
      </c>
    </row>
    <row r="1603" spans="2:26" ht="35.1" customHeight="1" x14ac:dyDescent="0.2">
      <c r="B1603" s="48"/>
      <c r="C1603" s="49"/>
      <c r="D1603" s="50"/>
      <c r="E1603" s="47"/>
      <c r="F1603" s="43"/>
      <c r="G1603" s="45"/>
      <c r="K1603" s="7" t="str">
        <f>IF(O1603="","",COUNT(O$3:O1603))</f>
        <v/>
      </c>
      <c r="L1603" s="7" t="str">
        <f>IF(B1603&lt;&gt;"",B1603,IF(OR(COUNTA($G$3:$G1603)&lt;COUNTA($G$3:$G$1048576),$G1603&lt;&gt;""),L1602,""))</f>
        <v/>
      </c>
      <c r="M1603" s="7" t="str">
        <f>IF(C1603&lt;&gt;"",C1603,IF(OR(COUNTA($G$3:$G1603)&lt;COUNTA($G$3:$G$1048576),$G1603&lt;&gt;""),M1602,""))</f>
        <v/>
      </c>
      <c r="N1603" s="7" t="str">
        <f>IF(D1603&lt;&gt;"",D1603,IF(OR(COUNTA($G$3:$G1603)&lt;COUNTA($G$3:$G$1048576),$G1603&lt;&gt;""),N1602,""))</f>
        <v/>
      </c>
      <c r="O1603" s="8" t="str">
        <f t="shared" si="175"/>
        <v/>
      </c>
      <c r="P1603" s="10" t="str">
        <f>IFERROR(IF(O1603="",IF(COUNT(S$3:S$1048576)=COUNT(S$3:S1603),IF(S1603="","",INDEX(O$3:O1603,MATCH(MAX(K$3:K1603),K$3:K1603,0),0)),INDEX(O$3:O1603,MATCH(MAX(K$3:K1603),K$3:K1603,0),0)),O1603),"")</f>
        <v/>
      </c>
      <c r="Q1603" s="9" t="str">
        <f>IF(R1603="","",COUNT(R$3:R1603))</f>
        <v/>
      </c>
      <c r="R1603" s="7" t="str">
        <f t="shared" si="176"/>
        <v/>
      </c>
      <c r="S1603" s="11" t="str">
        <f>IFERROR(IF(COUNTA($E1603:$G1603)=0,"",IF(AND(R1603="",$O1603=INDEX(O$3:O1603,MATCH(MAX(Q$3:Q1603),Q$3:Q1603,0),0)),INDEX(R$3:R1603,MATCH(MAX(Q$3:Q1603),Q$3:Q1603,0),0),R1603)),"")</f>
        <v/>
      </c>
      <c r="T1603" s="7" t="str">
        <f>IF(U1603="","",COUNT(U$3:U1603))</f>
        <v/>
      </c>
      <c r="U1603" s="7" t="str">
        <f t="shared" si="171"/>
        <v/>
      </c>
      <c r="V1603" s="11" t="str">
        <f>IFERROR(IF(S1603="","",IF(U1603="",IF(AND(E1603="",F1603="",G1603&lt;&gt;"",$O1603=INDEX(O$3:O1603,MATCH(MAX(T$3:T1603),T$3:T1603,0),0)),INDEX(U$3:U1603,MATCH(MAX(T$3:T1603),T$3:T1603,0),0),IF(AND(S1603&lt;&gt;"",U1603=""),0,"")),U1603)),"")</f>
        <v/>
      </c>
      <c r="W1603" s="13" t="str">
        <f t="shared" si="172"/>
        <v/>
      </c>
      <c r="X1603" s="52" t="str">
        <f t="shared" si="177"/>
        <v/>
      </c>
      <c r="Y1603" s="52" t="str">
        <f t="shared" si="173"/>
        <v/>
      </c>
      <c r="Z1603" s="79" t="str">
        <f t="shared" si="174"/>
        <v/>
      </c>
    </row>
    <row r="1604" spans="2:26" ht="35.1" customHeight="1" x14ac:dyDescent="0.2">
      <c r="B1604" s="48"/>
      <c r="C1604" s="49"/>
      <c r="D1604" s="50"/>
      <c r="E1604" s="47"/>
      <c r="F1604" s="43"/>
      <c r="G1604" s="45"/>
      <c r="K1604" s="7" t="str">
        <f>IF(O1604="","",COUNT(O$3:O1604))</f>
        <v/>
      </c>
      <c r="L1604" s="7" t="str">
        <f>IF(B1604&lt;&gt;"",B1604,IF(OR(COUNTA($G$3:$G1604)&lt;COUNTA($G$3:$G$1048576),$G1604&lt;&gt;""),L1603,""))</f>
        <v/>
      </c>
      <c r="M1604" s="7" t="str">
        <f>IF(C1604&lt;&gt;"",C1604,IF(OR(COUNTA($G$3:$G1604)&lt;COUNTA($G$3:$G$1048576),$G1604&lt;&gt;""),M1603,""))</f>
        <v/>
      </c>
      <c r="N1604" s="7" t="str">
        <f>IF(D1604&lt;&gt;"",D1604,IF(OR(COUNTA($G$3:$G1604)&lt;COUNTA($G$3:$G$1048576),$G1604&lt;&gt;""),N1603,""))</f>
        <v/>
      </c>
      <c r="O1604" s="8" t="str">
        <f t="shared" si="175"/>
        <v/>
      </c>
      <c r="P1604" s="10" t="str">
        <f>IFERROR(IF(O1604="",IF(COUNT(S$3:S$1048576)=COUNT(S$3:S1604),IF(S1604="","",INDEX(O$3:O1604,MATCH(MAX(K$3:K1604),K$3:K1604,0),0)),INDEX(O$3:O1604,MATCH(MAX(K$3:K1604),K$3:K1604,0),0)),O1604),"")</f>
        <v/>
      </c>
      <c r="Q1604" s="9" t="str">
        <f>IF(R1604="","",COUNT(R$3:R1604))</f>
        <v/>
      </c>
      <c r="R1604" s="7" t="str">
        <f t="shared" si="176"/>
        <v/>
      </c>
      <c r="S1604" s="11" t="str">
        <f>IFERROR(IF(COUNTA($E1604:$G1604)=0,"",IF(AND(R1604="",$O1604=INDEX(O$3:O1604,MATCH(MAX(Q$3:Q1604),Q$3:Q1604,0),0)),INDEX(R$3:R1604,MATCH(MAX(Q$3:Q1604),Q$3:Q1604,0),0),R1604)),"")</f>
        <v/>
      </c>
      <c r="T1604" s="7" t="str">
        <f>IF(U1604="","",COUNT(U$3:U1604))</f>
        <v/>
      </c>
      <c r="U1604" s="7" t="str">
        <f t="shared" ref="U1604:U1667" si="178">IF(F1604="",IF(R1604="","",0),F1604)</f>
        <v/>
      </c>
      <c r="V1604" s="11" t="str">
        <f>IFERROR(IF(S1604="","",IF(U1604="",IF(AND(E1604="",F1604="",G1604&lt;&gt;"",$O1604=INDEX(O$3:O1604,MATCH(MAX(T$3:T1604),T$3:T1604,0),0)),INDEX(U$3:U1604,MATCH(MAX(T$3:T1604),T$3:T1604,0),0),IF(AND(S1604&lt;&gt;"",U1604=""),0,"")),U1604)),"")</f>
        <v/>
      </c>
      <c r="W1604" s="13" t="str">
        <f t="shared" ref="W1604:W1667" si="179">IF(AND(S1604="",V1604=""),"",TIME(S1604,IF(V1604="",0,V1604),0))</f>
        <v/>
      </c>
      <c r="X1604" s="52" t="str">
        <f t="shared" si="177"/>
        <v/>
      </c>
      <c r="Y1604" s="52" t="str">
        <f t="shared" ref="Y1604:Y1667" si="180">IF(W1604="","",X1604&amp;$Y$2&amp;W1604)</f>
        <v/>
      </c>
      <c r="Z1604" s="79" t="str">
        <f t="shared" ref="Z1604:Z1667" si="181">IF(W1604="","",COUNTIF($Y$3:$Y$1048576,Y1604))</f>
        <v/>
      </c>
    </row>
    <row r="1605" spans="2:26" ht="35.1" customHeight="1" x14ac:dyDescent="0.2">
      <c r="B1605" s="48"/>
      <c r="C1605" s="49"/>
      <c r="D1605" s="50"/>
      <c r="E1605" s="47"/>
      <c r="F1605" s="43"/>
      <c r="G1605" s="45"/>
      <c r="K1605" s="7" t="str">
        <f>IF(O1605="","",COUNT(O$3:O1605))</f>
        <v/>
      </c>
      <c r="L1605" s="7" t="str">
        <f>IF(B1605&lt;&gt;"",B1605,IF(OR(COUNTA($G$3:$G1605)&lt;COUNTA($G$3:$G$1048576),$G1605&lt;&gt;""),L1604,""))</f>
        <v/>
      </c>
      <c r="M1605" s="7" t="str">
        <f>IF(C1605&lt;&gt;"",C1605,IF(OR(COUNTA($G$3:$G1605)&lt;COUNTA($G$3:$G$1048576),$G1605&lt;&gt;""),M1604,""))</f>
        <v/>
      </c>
      <c r="N1605" s="7" t="str">
        <f>IF(D1605&lt;&gt;"",D1605,IF(OR(COUNTA($G$3:$G1605)&lt;COUNTA($G$3:$G$1048576),$G1605&lt;&gt;""),N1604,""))</f>
        <v/>
      </c>
      <c r="O1605" s="8" t="str">
        <f t="shared" si="175"/>
        <v/>
      </c>
      <c r="P1605" s="10" t="str">
        <f>IFERROR(IF(O1605="",IF(COUNT(S$3:S$1048576)=COUNT(S$3:S1605),IF(S1605="","",INDEX(O$3:O1605,MATCH(MAX(K$3:K1605),K$3:K1605,0),0)),INDEX(O$3:O1605,MATCH(MAX(K$3:K1605),K$3:K1605,0),0)),O1605),"")</f>
        <v/>
      </c>
      <c r="Q1605" s="9" t="str">
        <f>IF(R1605="","",COUNT(R$3:R1605))</f>
        <v/>
      </c>
      <c r="R1605" s="7" t="str">
        <f t="shared" si="176"/>
        <v/>
      </c>
      <c r="S1605" s="11" t="str">
        <f>IFERROR(IF(COUNTA($E1605:$G1605)=0,"",IF(AND(R1605="",$O1605=INDEX(O$3:O1605,MATCH(MAX(Q$3:Q1605),Q$3:Q1605,0),0)),INDEX(R$3:R1605,MATCH(MAX(Q$3:Q1605),Q$3:Q1605,0),0),R1605)),"")</f>
        <v/>
      </c>
      <c r="T1605" s="7" t="str">
        <f>IF(U1605="","",COUNT(U$3:U1605))</f>
        <v/>
      </c>
      <c r="U1605" s="7" t="str">
        <f t="shared" si="178"/>
        <v/>
      </c>
      <c r="V1605" s="11" t="str">
        <f>IFERROR(IF(S1605="","",IF(U1605="",IF(AND(E1605="",F1605="",G1605&lt;&gt;"",$O1605=INDEX(O$3:O1605,MATCH(MAX(T$3:T1605),T$3:T1605,0),0)),INDEX(U$3:U1605,MATCH(MAX(T$3:T1605),T$3:T1605,0),0),IF(AND(S1605&lt;&gt;"",U1605=""),0,"")),U1605)),"")</f>
        <v/>
      </c>
      <c r="W1605" s="13" t="str">
        <f t="shared" si="179"/>
        <v/>
      </c>
      <c r="X1605" s="52" t="str">
        <f t="shared" si="177"/>
        <v/>
      </c>
      <c r="Y1605" s="52" t="str">
        <f t="shared" si="180"/>
        <v/>
      </c>
      <c r="Z1605" s="79" t="str">
        <f t="shared" si="181"/>
        <v/>
      </c>
    </row>
    <row r="1606" spans="2:26" ht="35.1" customHeight="1" x14ac:dyDescent="0.2">
      <c r="B1606" s="48"/>
      <c r="C1606" s="49"/>
      <c r="D1606" s="50"/>
      <c r="E1606" s="47"/>
      <c r="F1606" s="43"/>
      <c r="G1606" s="45"/>
      <c r="K1606" s="7" t="str">
        <f>IF(O1606="","",COUNT(O$3:O1606))</f>
        <v/>
      </c>
      <c r="L1606" s="7" t="str">
        <f>IF(B1606&lt;&gt;"",B1606,IF(OR(COUNTA($G$3:$G1606)&lt;COUNTA($G$3:$G$1048576),$G1606&lt;&gt;""),L1605,""))</f>
        <v/>
      </c>
      <c r="M1606" s="7" t="str">
        <f>IF(C1606&lt;&gt;"",C1606,IF(OR(COUNTA($G$3:$G1606)&lt;COUNTA($G$3:$G$1048576),$G1606&lt;&gt;""),M1605,""))</f>
        <v/>
      </c>
      <c r="N1606" s="7" t="str">
        <f>IF(D1606&lt;&gt;"",D1606,IF(OR(COUNTA($G$3:$G1606)&lt;COUNTA($G$3:$G$1048576),$G1606&lt;&gt;""),N1605,""))</f>
        <v/>
      </c>
      <c r="O1606" s="8" t="str">
        <f t="shared" si="175"/>
        <v/>
      </c>
      <c r="P1606" s="10" t="str">
        <f>IFERROR(IF(O1606="",IF(COUNT(S$3:S$1048576)=COUNT(S$3:S1606),IF(S1606="","",INDEX(O$3:O1606,MATCH(MAX(K$3:K1606),K$3:K1606,0),0)),INDEX(O$3:O1606,MATCH(MAX(K$3:K1606),K$3:K1606,0),0)),O1606),"")</f>
        <v/>
      </c>
      <c r="Q1606" s="9" t="str">
        <f>IF(R1606="","",COUNT(R$3:R1606))</f>
        <v/>
      </c>
      <c r="R1606" s="7" t="str">
        <f t="shared" si="176"/>
        <v/>
      </c>
      <c r="S1606" s="11" t="str">
        <f>IFERROR(IF(COUNTA($E1606:$G1606)=0,"",IF(AND(R1606="",$O1606=INDEX(O$3:O1606,MATCH(MAX(Q$3:Q1606),Q$3:Q1606,0),0)),INDEX(R$3:R1606,MATCH(MAX(Q$3:Q1606),Q$3:Q1606,0),0),R1606)),"")</f>
        <v/>
      </c>
      <c r="T1606" s="7" t="str">
        <f>IF(U1606="","",COUNT(U$3:U1606))</f>
        <v/>
      </c>
      <c r="U1606" s="7" t="str">
        <f t="shared" si="178"/>
        <v/>
      </c>
      <c r="V1606" s="11" t="str">
        <f>IFERROR(IF(S1606="","",IF(U1606="",IF(AND(E1606="",F1606="",G1606&lt;&gt;"",$O1606=INDEX(O$3:O1606,MATCH(MAX(T$3:T1606),T$3:T1606,0),0)),INDEX(U$3:U1606,MATCH(MAX(T$3:T1606),T$3:T1606,0),0),IF(AND(S1606&lt;&gt;"",U1606=""),0,"")),U1606)),"")</f>
        <v/>
      </c>
      <c r="W1606" s="13" t="str">
        <f t="shared" si="179"/>
        <v/>
      </c>
      <c r="X1606" s="52" t="str">
        <f t="shared" si="177"/>
        <v/>
      </c>
      <c r="Y1606" s="52" t="str">
        <f t="shared" si="180"/>
        <v/>
      </c>
      <c r="Z1606" s="79" t="str">
        <f t="shared" si="181"/>
        <v/>
      </c>
    </row>
    <row r="1607" spans="2:26" ht="35.1" customHeight="1" x14ac:dyDescent="0.2">
      <c r="B1607" s="48"/>
      <c r="C1607" s="49"/>
      <c r="D1607" s="50"/>
      <c r="E1607" s="47"/>
      <c r="F1607" s="43"/>
      <c r="G1607" s="45"/>
      <c r="K1607" s="7" t="str">
        <f>IF(O1607="","",COUNT(O$3:O1607))</f>
        <v/>
      </c>
      <c r="L1607" s="7" t="str">
        <f>IF(B1607&lt;&gt;"",B1607,IF(OR(COUNTA($G$3:$G1607)&lt;COUNTA($G$3:$G$1048576),$G1607&lt;&gt;""),L1606,""))</f>
        <v/>
      </c>
      <c r="M1607" s="7" t="str">
        <f>IF(C1607&lt;&gt;"",C1607,IF(OR(COUNTA($G$3:$G1607)&lt;COUNTA($G$3:$G$1048576),$G1607&lt;&gt;""),M1606,""))</f>
        <v/>
      </c>
      <c r="N1607" s="7" t="str">
        <f>IF(D1607&lt;&gt;"",D1607,IF(OR(COUNTA($G$3:$G1607)&lt;COUNTA($G$3:$G$1048576),$G1607&lt;&gt;""),N1606,""))</f>
        <v/>
      </c>
      <c r="O1607" s="8" t="str">
        <f t="shared" si="175"/>
        <v/>
      </c>
      <c r="P1607" s="10" t="str">
        <f>IFERROR(IF(O1607="",IF(COUNT(S$3:S$1048576)=COUNT(S$3:S1607),IF(S1607="","",INDEX(O$3:O1607,MATCH(MAX(K$3:K1607),K$3:K1607,0),0)),INDEX(O$3:O1607,MATCH(MAX(K$3:K1607),K$3:K1607,0),0)),O1607),"")</f>
        <v/>
      </c>
      <c r="Q1607" s="9" t="str">
        <f>IF(R1607="","",COUNT(R$3:R1607))</f>
        <v/>
      </c>
      <c r="R1607" s="7" t="str">
        <f t="shared" si="176"/>
        <v/>
      </c>
      <c r="S1607" s="11" t="str">
        <f>IFERROR(IF(COUNTA($E1607:$G1607)=0,"",IF(AND(R1607="",$O1607=INDEX(O$3:O1607,MATCH(MAX(Q$3:Q1607),Q$3:Q1607,0),0)),INDEX(R$3:R1607,MATCH(MAX(Q$3:Q1607),Q$3:Q1607,0),0),R1607)),"")</f>
        <v/>
      </c>
      <c r="T1607" s="7" t="str">
        <f>IF(U1607="","",COUNT(U$3:U1607))</f>
        <v/>
      </c>
      <c r="U1607" s="7" t="str">
        <f t="shared" si="178"/>
        <v/>
      </c>
      <c r="V1607" s="11" t="str">
        <f>IFERROR(IF(S1607="","",IF(U1607="",IF(AND(E1607="",F1607="",G1607&lt;&gt;"",$O1607=INDEX(O$3:O1607,MATCH(MAX(T$3:T1607),T$3:T1607,0),0)),INDEX(U$3:U1607,MATCH(MAX(T$3:T1607),T$3:T1607,0),0),IF(AND(S1607&lt;&gt;"",U1607=""),0,"")),U1607)),"")</f>
        <v/>
      </c>
      <c r="W1607" s="13" t="str">
        <f t="shared" si="179"/>
        <v/>
      </c>
      <c r="X1607" s="52" t="str">
        <f t="shared" si="177"/>
        <v/>
      </c>
      <c r="Y1607" s="52" t="str">
        <f t="shared" si="180"/>
        <v/>
      </c>
      <c r="Z1607" s="79" t="str">
        <f t="shared" si="181"/>
        <v/>
      </c>
    </row>
    <row r="1608" spans="2:26" ht="35.1" customHeight="1" x14ac:dyDescent="0.2">
      <c r="B1608" s="48"/>
      <c r="C1608" s="49"/>
      <c r="D1608" s="50"/>
      <c r="E1608" s="47"/>
      <c r="F1608" s="43"/>
      <c r="G1608" s="45"/>
      <c r="K1608" s="7" t="str">
        <f>IF(O1608="","",COUNT(O$3:O1608))</f>
        <v/>
      </c>
      <c r="L1608" s="7" t="str">
        <f>IF(B1608&lt;&gt;"",B1608,IF(OR(COUNTA($G$3:$G1608)&lt;COUNTA($G$3:$G$1048576),$G1608&lt;&gt;""),L1607,""))</f>
        <v/>
      </c>
      <c r="M1608" s="7" t="str">
        <f>IF(C1608&lt;&gt;"",C1608,IF(OR(COUNTA($G$3:$G1608)&lt;COUNTA($G$3:$G$1048576),$G1608&lt;&gt;""),M1607,""))</f>
        <v/>
      </c>
      <c r="N1608" s="7" t="str">
        <f>IF(D1608&lt;&gt;"",D1608,IF(OR(COUNTA($G$3:$G1608)&lt;COUNTA($G$3:$G$1048576),$G1608&lt;&gt;""),N1607,""))</f>
        <v/>
      </c>
      <c r="O1608" s="8" t="str">
        <f t="shared" si="175"/>
        <v/>
      </c>
      <c r="P1608" s="10" t="str">
        <f>IFERROR(IF(O1608="",IF(COUNT(S$3:S$1048576)=COUNT(S$3:S1608),IF(S1608="","",INDEX(O$3:O1608,MATCH(MAX(K$3:K1608),K$3:K1608,0),0)),INDEX(O$3:O1608,MATCH(MAX(K$3:K1608),K$3:K1608,0),0)),O1608),"")</f>
        <v/>
      </c>
      <c r="Q1608" s="9" t="str">
        <f>IF(R1608="","",COUNT(R$3:R1608))</f>
        <v/>
      </c>
      <c r="R1608" s="7" t="str">
        <f t="shared" si="176"/>
        <v/>
      </c>
      <c r="S1608" s="11" t="str">
        <f>IFERROR(IF(COUNTA($E1608:$G1608)=0,"",IF(AND(R1608="",$O1608=INDEX(O$3:O1608,MATCH(MAX(Q$3:Q1608),Q$3:Q1608,0),0)),INDEX(R$3:R1608,MATCH(MAX(Q$3:Q1608),Q$3:Q1608,0),0),R1608)),"")</f>
        <v/>
      </c>
      <c r="T1608" s="7" t="str">
        <f>IF(U1608="","",COUNT(U$3:U1608))</f>
        <v/>
      </c>
      <c r="U1608" s="7" t="str">
        <f t="shared" si="178"/>
        <v/>
      </c>
      <c r="V1608" s="11" t="str">
        <f>IFERROR(IF(S1608="","",IF(U1608="",IF(AND(E1608="",F1608="",G1608&lt;&gt;"",$O1608=INDEX(O$3:O1608,MATCH(MAX(T$3:T1608),T$3:T1608,0),0)),INDEX(U$3:U1608,MATCH(MAX(T$3:T1608),T$3:T1608,0),0),IF(AND(S1608&lt;&gt;"",U1608=""),0,"")),U1608)),"")</f>
        <v/>
      </c>
      <c r="W1608" s="13" t="str">
        <f t="shared" si="179"/>
        <v/>
      </c>
      <c r="X1608" s="52" t="str">
        <f t="shared" si="177"/>
        <v/>
      </c>
      <c r="Y1608" s="52" t="str">
        <f t="shared" si="180"/>
        <v/>
      </c>
      <c r="Z1608" s="79" t="str">
        <f t="shared" si="181"/>
        <v/>
      </c>
    </row>
    <row r="1609" spans="2:26" ht="35.1" customHeight="1" x14ac:dyDescent="0.2">
      <c r="B1609" s="48"/>
      <c r="C1609" s="49"/>
      <c r="D1609" s="50"/>
      <c r="E1609" s="47"/>
      <c r="F1609" s="43"/>
      <c r="G1609" s="45"/>
      <c r="K1609" s="7" t="str">
        <f>IF(O1609="","",COUNT(O$3:O1609))</f>
        <v/>
      </c>
      <c r="L1609" s="7" t="str">
        <f>IF(B1609&lt;&gt;"",B1609,IF(OR(COUNTA($G$3:$G1609)&lt;COUNTA($G$3:$G$1048576),$G1609&lt;&gt;""),L1608,""))</f>
        <v/>
      </c>
      <c r="M1609" s="7" t="str">
        <f>IF(C1609&lt;&gt;"",C1609,IF(OR(COUNTA($G$3:$G1609)&lt;COUNTA($G$3:$G$1048576),$G1609&lt;&gt;""),M1608,""))</f>
        <v/>
      </c>
      <c r="N1609" s="7" t="str">
        <f>IF(D1609&lt;&gt;"",D1609,IF(OR(COUNTA($G$3:$G1609)&lt;COUNTA($G$3:$G$1048576),$G1609&lt;&gt;""),N1608,""))</f>
        <v/>
      </c>
      <c r="O1609" s="8" t="str">
        <f t="shared" si="175"/>
        <v/>
      </c>
      <c r="P1609" s="10" t="str">
        <f>IFERROR(IF(O1609="",IF(COUNT(S$3:S$1048576)=COUNT(S$3:S1609),IF(S1609="","",INDEX(O$3:O1609,MATCH(MAX(K$3:K1609),K$3:K1609,0),0)),INDEX(O$3:O1609,MATCH(MAX(K$3:K1609),K$3:K1609,0),0)),O1609),"")</f>
        <v/>
      </c>
      <c r="Q1609" s="9" t="str">
        <f>IF(R1609="","",COUNT(R$3:R1609))</f>
        <v/>
      </c>
      <c r="R1609" s="7" t="str">
        <f t="shared" si="176"/>
        <v/>
      </c>
      <c r="S1609" s="11" t="str">
        <f>IFERROR(IF(COUNTA($E1609:$G1609)=0,"",IF(AND(R1609="",$O1609=INDEX(O$3:O1609,MATCH(MAX(Q$3:Q1609),Q$3:Q1609,0),0)),INDEX(R$3:R1609,MATCH(MAX(Q$3:Q1609),Q$3:Q1609,0),0),R1609)),"")</f>
        <v/>
      </c>
      <c r="T1609" s="7" t="str">
        <f>IF(U1609="","",COUNT(U$3:U1609))</f>
        <v/>
      </c>
      <c r="U1609" s="7" t="str">
        <f t="shared" si="178"/>
        <v/>
      </c>
      <c r="V1609" s="11" t="str">
        <f>IFERROR(IF(S1609="","",IF(U1609="",IF(AND(E1609="",F1609="",G1609&lt;&gt;"",$O1609=INDEX(O$3:O1609,MATCH(MAX(T$3:T1609),T$3:T1609,0),0)),INDEX(U$3:U1609,MATCH(MAX(T$3:T1609),T$3:T1609,0),0),IF(AND(S1609&lt;&gt;"",U1609=""),0,"")),U1609)),"")</f>
        <v/>
      </c>
      <c r="W1609" s="13" t="str">
        <f t="shared" si="179"/>
        <v/>
      </c>
      <c r="X1609" s="52" t="str">
        <f t="shared" si="177"/>
        <v/>
      </c>
      <c r="Y1609" s="52" t="str">
        <f t="shared" si="180"/>
        <v/>
      </c>
      <c r="Z1609" s="79" t="str">
        <f t="shared" si="181"/>
        <v/>
      </c>
    </row>
    <row r="1610" spans="2:26" ht="35.1" customHeight="1" x14ac:dyDescent="0.2">
      <c r="B1610" s="48"/>
      <c r="C1610" s="49"/>
      <c r="D1610" s="50"/>
      <c r="E1610" s="47"/>
      <c r="F1610" s="43"/>
      <c r="G1610" s="45"/>
      <c r="K1610" s="7" t="str">
        <f>IF(O1610="","",COUNT(O$3:O1610))</f>
        <v/>
      </c>
      <c r="L1610" s="7" t="str">
        <f>IF(B1610&lt;&gt;"",B1610,IF(OR(COUNTA($G$3:$G1610)&lt;COUNTA($G$3:$G$1048576),$G1610&lt;&gt;""),L1609,""))</f>
        <v/>
      </c>
      <c r="M1610" s="7" t="str">
        <f>IF(C1610&lt;&gt;"",C1610,IF(OR(COUNTA($G$3:$G1610)&lt;COUNTA($G$3:$G$1048576),$G1610&lt;&gt;""),M1609,""))</f>
        <v/>
      </c>
      <c r="N1610" s="7" t="str">
        <f>IF(D1610&lt;&gt;"",D1610,IF(OR(COUNTA($G$3:$G1610)&lt;COUNTA($G$3:$G$1048576),$G1610&lt;&gt;""),N1609,""))</f>
        <v/>
      </c>
      <c r="O1610" s="8" t="str">
        <f t="shared" si="175"/>
        <v/>
      </c>
      <c r="P1610" s="10" t="str">
        <f>IFERROR(IF(O1610="",IF(COUNT(S$3:S$1048576)=COUNT(S$3:S1610),IF(S1610="","",INDEX(O$3:O1610,MATCH(MAX(K$3:K1610),K$3:K1610,0),0)),INDEX(O$3:O1610,MATCH(MAX(K$3:K1610),K$3:K1610,0),0)),O1610),"")</f>
        <v/>
      </c>
      <c r="Q1610" s="9" t="str">
        <f>IF(R1610="","",COUNT(R$3:R1610))</f>
        <v/>
      </c>
      <c r="R1610" s="7" t="str">
        <f t="shared" si="176"/>
        <v/>
      </c>
      <c r="S1610" s="11" t="str">
        <f>IFERROR(IF(COUNTA($E1610:$G1610)=0,"",IF(AND(R1610="",$O1610=INDEX(O$3:O1610,MATCH(MAX(Q$3:Q1610),Q$3:Q1610,0),0)),INDEX(R$3:R1610,MATCH(MAX(Q$3:Q1610),Q$3:Q1610,0),0),R1610)),"")</f>
        <v/>
      </c>
      <c r="T1610" s="7" t="str">
        <f>IF(U1610="","",COUNT(U$3:U1610))</f>
        <v/>
      </c>
      <c r="U1610" s="7" t="str">
        <f t="shared" si="178"/>
        <v/>
      </c>
      <c r="V1610" s="11" t="str">
        <f>IFERROR(IF(S1610="","",IF(U1610="",IF(AND(E1610="",F1610="",G1610&lt;&gt;"",$O1610=INDEX(O$3:O1610,MATCH(MAX(T$3:T1610),T$3:T1610,0),0)),INDEX(U$3:U1610,MATCH(MAX(T$3:T1610),T$3:T1610,0),0),IF(AND(S1610&lt;&gt;"",U1610=""),0,"")),U1610)),"")</f>
        <v/>
      </c>
      <c r="W1610" s="13" t="str">
        <f t="shared" si="179"/>
        <v/>
      </c>
      <c r="X1610" s="52" t="str">
        <f t="shared" si="177"/>
        <v/>
      </c>
      <c r="Y1610" s="52" t="str">
        <f t="shared" si="180"/>
        <v/>
      </c>
      <c r="Z1610" s="79" t="str">
        <f t="shared" si="181"/>
        <v/>
      </c>
    </row>
    <row r="1611" spans="2:26" ht="35.1" customHeight="1" x14ac:dyDescent="0.2">
      <c r="B1611" s="48"/>
      <c r="C1611" s="49"/>
      <c r="D1611" s="50"/>
      <c r="E1611" s="47"/>
      <c r="F1611" s="43"/>
      <c r="G1611" s="45"/>
      <c r="K1611" s="7" t="str">
        <f>IF(O1611="","",COUNT(O$3:O1611))</f>
        <v/>
      </c>
      <c r="L1611" s="7" t="str">
        <f>IF(B1611&lt;&gt;"",B1611,IF(OR(COUNTA($G$3:$G1611)&lt;COUNTA($G$3:$G$1048576),$G1611&lt;&gt;""),L1610,""))</f>
        <v/>
      </c>
      <c r="M1611" s="7" t="str">
        <f>IF(C1611&lt;&gt;"",C1611,IF(OR(COUNTA($G$3:$G1611)&lt;COUNTA($G$3:$G$1048576),$G1611&lt;&gt;""),M1610,""))</f>
        <v/>
      </c>
      <c r="N1611" s="7" t="str">
        <f>IF(D1611&lt;&gt;"",D1611,IF(OR(COUNTA($G$3:$G1611)&lt;COUNTA($G$3:$G$1048576),$G1611&lt;&gt;""),N1610,""))</f>
        <v/>
      </c>
      <c r="O1611" s="8" t="str">
        <f t="shared" si="175"/>
        <v/>
      </c>
      <c r="P1611" s="10" t="str">
        <f>IFERROR(IF(O1611="",IF(COUNT(S$3:S$1048576)=COUNT(S$3:S1611),IF(S1611="","",INDEX(O$3:O1611,MATCH(MAX(K$3:K1611),K$3:K1611,0),0)),INDEX(O$3:O1611,MATCH(MAX(K$3:K1611),K$3:K1611,0),0)),O1611),"")</f>
        <v/>
      </c>
      <c r="Q1611" s="9" t="str">
        <f>IF(R1611="","",COUNT(R$3:R1611))</f>
        <v/>
      </c>
      <c r="R1611" s="7" t="str">
        <f t="shared" si="176"/>
        <v/>
      </c>
      <c r="S1611" s="11" t="str">
        <f>IFERROR(IF(COUNTA($E1611:$G1611)=0,"",IF(AND(R1611="",$O1611=INDEX(O$3:O1611,MATCH(MAX(Q$3:Q1611),Q$3:Q1611,0),0)),INDEX(R$3:R1611,MATCH(MAX(Q$3:Q1611),Q$3:Q1611,0),0),R1611)),"")</f>
        <v/>
      </c>
      <c r="T1611" s="7" t="str">
        <f>IF(U1611="","",COUNT(U$3:U1611))</f>
        <v/>
      </c>
      <c r="U1611" s="7" t="str">
        <f t="shared" si="178"/>
        <v/>
      </c>
      <c r="V1611" s="11" t="str">
        <f>IFERROR(IF(S1611="","",IF(U1611="",IF(AND(E1611="",F1611="",G1611&lt;&gt;"",$O1611=INDEX(O$3:O1611,MATCH(MAX(T$3:T1611),T$3:T1611,0),0)),INDEX(U$3:U1611,MATCH(MAX(T$3:T1611),T$3:T1611,0),0),IF(AND(S1611&lt;&gt;"",U1611=""),0,"")),U1611)),"")</f>
        <v/>
      </c>
      <c r="W1611" s="13" t="str">
        <f t="shared" si="179"/>
        <v/>
      </c>
      <c r="X1611" s="52" t="str">
        <f t="shared" si="177"/>
        <v/>
      </c>
      <c r="Y1611" s="52" t="str">
        <f t="shared" si="180"/>
        <v/>
      </c>
      <c r="Z1611" s="79" t="str">
        <f t="shared" si="181"/>
        <v/>
      </c>
    </row>
    <row r="1612" spans="2:26" ht="35.1" customHeight="1" x14ac:dyDescent="0.2">
      <c r="B1612" s="48"/>
      <c r="C1612" s="49"/>
      <c r="D1612" s="50"/>
      <c r="E1612" s="47"/>
      <c r="F1612" s="43"/>
      <c r="G1612" s="45"/>
      <c r="K1612" s="7" t="str">
        <f>IF(O1612="","",COUNT(O$3:O1612))</f>
        <v/>
      </c>
      <c r="L1612" s="7" t="str">
        <f>IF(B1612&lt;&gt;"",B1612,IF(OR(COUNTA($G$3:$G1612)&lt;COUNTA($G$3:$G$1048576),$G1612&lt;&gt;""),L1611,""))</f>
        <v/>
      </c>
      <c r="M1612" s="7" t="str">
        <f>IF(C1612&lt;&gt;"",C1612,IF(OR(COUNTA($G$3:$G1612)&lt;COUNTA($G$3:$G$1048576),$G1612&lt;&gt;""),M1611,""))</f>
        <v/>
      </c>
      <c r="N1612" s="7" t="str">
        <f>IF(D1612&lt;&gt;"",D1612,IF(OR(COUNTA($G$3:$G1612)&lt;COUNTA($G$3:$G$1048576),$G1612&lt;&gt;""),N1611,""))</f>
        <v/>
      </c>
      <c r="O1612" s="8" t="str">
        <f t="shared" si="175"/>
        <v/>
      </c>
      <c r="P1612" s="10" t="str">
        <f>IFERROR(IF(O1612="",IF(COUNT(S$3:S$1048576)=COUNT(S$3:S1612),IF(S1612="","",INDEX(O$3:O1612,MATCH(MAX(K$3:K1612),K$3:K1612,0),0)),INDEX(O$3:O1612,MATCH(MAX(K$3:K1612),K$3:K1612,0),0)),O1612),"")</f>
        <v/>
      </c>
      <c r="Q1612" s="9" t="str">
        <f>IF(R1612="","",COUNT(R$3:R1612))</f>
        <v/>
      </c>
      <c r="R1612" s="7" t="str">
        <f t="shared" si="176"/>
        <v/>
      </c>
      <c r="S1612" s="11" t="str">
        <f>IFERROR(IF(COUNTA($E1612:$G1612)=0,"",IF(AND(R1612="",$O1612=INDEX(O$3:O1612,MATCH(MAX(Q$3:Q1612),Q$3:Q1612,0),0)),INDEX(R$3:R1612,MATCH(MAX(Q$3:Q1612),Q$3:Q1612,0),0),R1612)),"")</f>
        <v/>
      </c>
      <c r="T1612" s="7" t="str">
        <f>IF(U1612="","",COUNT(U$3:U1612))</f>
        <v/>
      </c>
      <c r="U1612" s="7" t="str">
        <f t="shared" si="178"/>
        <v/>
      </c>
      <c r="V1612" s="11" t="str">
        <f>IFERROR(IF(S1612="","",IF(U1612="",IF(AND(E1612="",F1612="",G1612&lt;&gt;"",$O1612=INDEX(O$3:O1612,MATCH(MAX(T$3:T1612),T$3:T1612,0),0)),INDEX(U$3:U1612,MATCH(MAX(T$3:T1612),T$3:T1612,0),0),IF(AND(S1612&lt;&gt;"",U1612=""),0,"")),U1612)),"")</f>
        <v/>
      </c>
      <c r="W1612" s="13" t="str">
        <f t="shared" si="179"/>
        <v/>
      </c>
      <c r="X1612" s="52" t="str">
        <f t="shared" si="177"/>
        <v/>
      </c>
      <c r="Y1612" s="52" t="str">
        <f t="shared" si="180"/>
        <v/>
      </c>
      <c r="Z1612" s="79" t="str">
        <f t="shared" si="181"/>
        <v/>
      </c>
    </row>
    <row r="1613" spans="2:26" ht="35.1" customHeight="1" x14ac:dyDescent="0.2">
      <c r="B1613" s="48"/>
      <c r="C1613" s="49"/>
      <c r="D1613" s="50"/>
      <c r="E1613" s="47"/>
      <c r="F1613" s="43"/>
      <c r="G1613" s="45"/>
      <c r="K1613" s="7" t="str">
        <f>IF(O1613="","",COUNT(O$3:O1613))</f>
        <v/>
      </c>
      <c r="L1613" s="7" t="str">
        <f>IF(B1613&lt;&gt;"",B1613,IF(OR(COUNTA($G$3:$G1613)&lt;COUNTA($G$3:$G$1048576),$G1613&lt;&gt;""),L1612,""))</f>
        <v/>
      </c>
      <c r="M1613" s="7" t="str">
        <f>IF(C1613&lt;&gt;"",C1613,IF(OR(COUNTA($G$3:$G1613)&lt;COUNTA($G$3:$G$1048576),$G1613&lt;&gt;""),M1612,""))</f>
        <v/>
      </c>
      <c r="N1613" s="7" t="str">
        <f>IF(D1613&lt;&gt;"",D1613,IF(OR(COUNTA($G$3:$G1613)&lt;COUNTA($G$3:$G$1048576),$G1613&lt;&gt;""),N1612,""))</f>
        <v/>
      </c>
      <c r="O1613" s="8" t="str">
        <f t="shared" si="175"/>
        <v/>
      </c>
      <c r="P1613" s="10" t="str">
        <f>IFERROR(IF(O1613="",IF(COUNT(S$3:S$1048576)=COUNT(S$3:S1613),IF(S1613="","",INDEX(O$3:O1613,MATCH(MAX(K$3:K1613),K$3:K1613,0),0)),INDEX(O$3:O1613,MATCH(MAX(K$3:K1613),K$3:K1613,0),0)),O1613),"")</f>
        <v/>
      </c>
      <c r="Q1613" s="9" t="str">
        <f>IF(R1613="","",COUNT(R$3:R1613))</f>
        <v/>
      </c>
      <c r="R1613" s="7" t="str">
        <f t="shared" si="176"/>
        <v/>
      </c>
      <c r="S1613" s="11" t="str">
        <f>IFERROR(IF(COUNTA($E1613:$G1613)=0,"",IF(AND(R1613="",$O1613=INDEX(O$3:O1613,MATCH(MAX(Q$3:Q1613),Q$3:Q1613,0),0)),INDEX(R$3:R1613,MATCH(MAX(Q$3:Q1613),Q$3:Q1613,0),0),R1613)),"")</f>
        <v/>
      </c>
      <c r="T1613" s="7" t="str">
        <f>IF(U1613="","",COUNT(U$3:U1613))</f>
        <v/>
      </c>
      <c r="U1613" s="7" t="str">
        <f t="shared" si="178"/>
        <v/>
      </c>
      <c r="V1613" s="11" t="str">
        <f>IFERROR(IF(S1613="","",IF(U1613="",IF(AND(E1613="",F1613="",G1613&lt;&gt;"",$O1613=INDEX(O$3:O1613,MATCH(MAX(T$3:T1613),T$3:T1613,0),0)),INDEX(U$3:U1613,MATCH(MAX(T$3:T1613),T$3:T1613,0),0),IF(AND(S1613&lt;&gt;"",U1613=""),0,"")),U1613)),"")</f>
        <v/>
      </c>
      <c r="W1613" s="13" t="str">
        <f t="shared" si="179"/>
        <v/>
      </c>
      <c r="X1613" s="52" t="str">
        <f t="shared" si="177"/>
        <v/>
      </c>
      <c r="Y1613" s="52" t="str">
        <f t="shared" si="180"/>
        <v/>
      </c>
      <c r="Z1613" s="79" t="str">
        <f t="shared" si="181"/>
        <v/>
      </c>
    </row>
    <row r="1614" spans="2:26" ht="35.1" customHeight="1" x14ac:dyDescent="0.2">
      <c r="B1614" s="48"/>
      <c r="C1614" s="49"/>
      <c r="D1614" s="50"/>
      <c r="E1614" s="47"/>
      <c r="F1614" s="43"/>
      <c r="G1614" s="45"/>
      <c r="K1614" s="7" t="str">
        <f>IF(O1614="","",COUNT(O$3:O1614))</f>
        <v/>
      </c>
      <c r="L1614" s="7" t="str">
        <f>IF(B1614&lt;&gt;"",B1614,IF(OR(COUNTA($G$3:$G1614)&lt;COUNTA($G$3:$G$1048576),$G1614&lt;&gt;""),L1613,""))</f>
        <v/>
      </c>
      <c r="M1614" s="7" t="str">
        <f>IF(C1614&lt;&gt;"",C1614,IF(OR(COUNTA($G$3:$G1614)&lt;COUNTA($G$3:$G$1048576),$G1614&lt;&gt;""),M1613,""))</f>
        <v/>
      </c>
      <c r="N1614" s="7" t="str">
        <f>IF(D1614&lt;&gt;"",D1614,IF(OR(COUNTA($G$3:$G1614)&lt;COUNTA($G$3:$G$1048576),$G1614&lt;&gt;""),N1613,""))</f>
        <v/>
      </c>
      <c r="O1614" s="8" t="str">
        <f t="shared" si="175"/>
        <v/>
      </c>
      <c r="P1614" s="10" t="str">
        <f>IFERROR(IF(O1614="",IF(COUNT(S$3:S$1048576)=COUNT(S$3:S1614),IF(S1614="","",INDEX(O$3:O1614,MATCH(MAX(K$3:K1614),K$3:K1614,0),0)),INDEX(O$3:O1614,MATCH(MAX(K$3:K1614),K$3:K1614,0),0)),O1614),"")</f>
        <v/>
      </c>
      <c r="Q1614" s="9" t="str">
        <f>IF(R1614="","",COUNT(R$3:R1614))</f>
        <v/>
      </c>
      <c r="R1614" s="7" t="str">
        <f t="shared" si="176"/>
        <v/>
      </c>
      <c r="S1614" s="11" t="str">
        <f>IFERROR(IF(COUNTA($E1614:$G1614)=0,"",IF(AND(R1614="",$O1614=INDEX(O$3:O1614,MATCH(MAX(Q$3:Q1614),Q$3:Q1614,0),0)),INDEX(R$3:R1614,MATCH(MAX(Q$3:Q1614),Q$3:Q1614,0),0),R1614)),"")</f>
        <v/>
      </c>
      <c r="T1614" s="7" t="str">
        <f>IF(U1614="","",COUNT(U$3:U1614))</f>
        <v/>
      </c>
      <c r="U1614" s="7" t="str">
        <f t="shared" si="178"/>
        <v/>
      </c>
      <c r="V1614" s="11" t="str">
        <f>IFERROR(IF(S1614="","",IF(U1614="",IF(AND(E1614="",F1614="",G1614&lt;&gt;"",$O1614=INDEX(O$3:O1614,MATCH(MAX(T$3:T1614),T$3:T1614,0),0)),INDEX(U$3:U1614,MATCH(MAX(T$3:T1614),T$3:T1614,0),0),IF(AND(S1614&lt;&gt;"",U1614=""),0,"")),U1614)),"")</f>
        <v/>
      </c>
      <c r="W1614" s="13" t="str">
        <f t="shared" si="179"/>
        <v/>
      </c>
      <c r="X1614" s="52" t="str">
        <f t="shared" si="177"/>
        <v/>
      </c>
      <c r="Y1614" s="52" t="str">
        <f t="shared" si="180"/>
        <v/>
      </c>
      <c r="Z1614" s="79" t="str">
        <f t="shared" si="181"/>
        <v/>
      </c>
    </row>
    <row r="1615" spans="2:26" ht="35.1" customHeight="1" x14ac:dyDescent="0.2">
      <c r="B1615" s="48"/>
      <c r="C1615" s="49"/>
      <c r="D1615" s="50"/>
      <c r="E1615" s="47"/>
      <c r="F1615" s="43"/>
      <c r="G1615" s="45"/>
      <c r="K1615" s="7" t="str">
        <f>IF(O1615="","",COUNT(O$3:O1615))</f>
        <v/>
      </c>
      <c r="L1615" s="7" t="str">
        <f>IF(B1615&lt;&gt;"",B1615,IF(OR(COUNTA($G$3:$G1615)&lt;COUNTA($G$3:$G$1048576),$G1615&lt;&gt;""),L1614,""))</f>
        <v/>
      </c>
      <c r="M1615" s="7" t="str">
        <f>IF(C1615&lt;&gt;"",C1615,IF(OR(COUNTA($G$3:$G1615)&lt;COUNTA($G$3:$G$1048576),$G1615&lt;&gt;""),M1614,""))</f>
        <v/>
      </c>
      <c r="N1615" s="7" t="str">
        <f>IF(D1615&lt;&gt;"",D1615,IF(OR(COUNTA($G$3:$G1615)&lt;COUNTA($G$3:$G$1048576),$G1615&lt;&gt;""),N1614,""))</f>
        <v/>
      </c>
      <c r="O1615" s="8" t="str">
        <f t="shared" si="175"/>
        <v/>
      </c>
      <c r="P1615" s="10" t="str">
        <f>IFERROR(IF(O1615="",IF(COUNT(S$3:S$1048576)=COUNT(S$3:S1615),IF(S1615="","",INDEX(O$3:O1615,MATCH(MAX(K$3:K1615),K$3:K1615,0),0)),INDEX(O$3:O1615,MATCH(MAX(K$3:K1615),K$3:K1615,0),0)),O1615),"")</f>
        <v/>
      </c>
      <c r="Q1615" s="9" t="str">
        <f>IF(R1615="","",COUNT(R$3:R1615))</f>
        <v/>
      </c>
      <c r="R1615" s="7" t="str">
        <f t="shared" si="176"/>
        <v/>
      </c>
      <c r="S1615" s="11" t="str">
        <f>IFERROR(IF(COUNTA($E1615:$G1615)=0,"",IF(AND(R1615="",$O1615=INDEX(O$3:O1615,MATCH(MAX(Q$3:Q1615),Q$3:Q1615,0),0)),INDEX(R$3:R1615,MATCH(MAX(Q$3:Q1615),Q$3:Q1615,0),0),R1615)),"")</f>
        <v/>
      </c>
      <c r="T1615" s="7" t="str">
        <f>IF(U1615="","",COUNT(U$3:U1615))</f>
        <v/>
      </c>
      <c r="U1615" s="7" t="str">
        <f t="shared" si="178"/>
        <v/>
      </c>
      <c r="V1615" s="11" t="str">
        <f>IFERROR(IF(S1615="","",IF(U1615="",IF(AND(E1615="",F1615="",G1615&lt;&gt;"",$O1615=INDEX(O$3:O1615,MATCH(MAX(T$3:T1615),T$3:T1615,0),0)),INDEX(U$3:U1615,MATCH(MAX(T$3:T1615),T$3:T1615,0),0),IF(AND(S1615&lt;&gt;"",U1615=""),0,"")),U1615)),"")</f>
        <v/>
      </c>
      <c r="W1615" s="13" t="str">
        <f t="shared" si="179"/>
        <v/>
      </c>
      <c r="X1615" s="52" t="str">
        <f t="shared" si="177"/>
        <v/>
      </c>
      <c r="Y1615" s="52" t="str">
        <f t="shared" si="180"/>
        <v/>
      </c>
      <c r="Z1615" s="79" t="str">
        <f t="shared" si="181"/>
        <v/>
      </c>
    </row>
    <row r="1616" spans="2:26" ht="35.1" customHeight="1" x14ac:dyDescent="0.2">
      <c r="B1616" s="48"/>
      <c r="C1616" s="49"/>
      <c r="D1616" s="50"/>
      <c r="E1616" s="47"/>
      <c r="F1616" s="43"/>
      <c r="G1616" s="45"/>
      <c r="K1616" s="7" t="str">
        <f>IF(O1616="","",COUNT(O$3:O1616))</f>
        <v/>
      </c>
      <c r="L1616" s="7" t="str">
        <f>IF(B1616&lt;&gt;"",B1616,IF(OR(COUNTA($G$3:$G1616)&lt;COUNTA($G$3:$G$1048576),$G1616&lt;&gt;""),L1615,""))</f>
        <v/>
      </c>
      <c r="M1616" s="7" t="str">
        <f>IF(C1616&lt;&gt;"",C1616,IF(OR(COUNTA($G$3:$G1616)&lt;COUNTA($G$3:$G$1048576),$G1616&lt;&gt;""),M1615,""))</f>
        <v/>
      </c>
      <c r="N1616" s="7" t="str">
        <f>IF(D1616&lt;&gt;"",D1616,IF(OR(COUNTA($G$3:$G1616)&lt;COUNTA($G$3:$G$1048576),$G1616&lt;&gt;""),N1615,""))</f>
        <v/>
      </c>
      <c r="O1616" s="8" t="str">
        <f t="shared" si="175"/>
        <v/>
      </c>
      <c r="P1616" s="10" t="str">
        <f>IFERROR(IF(O1616="",IF(COUNT(S$3:S$1048576)=COUNT(S$3:S1616),IF(S1616="","",INDEX(O$3:O1616,MATCH(MAX(K$3:K1616),K$3:K1616,0),0)),INDEX(O$3:O1616,MATCH(MAX(K$3:K1616),K$3:K1616,0),0)),O1616),"")</f>
        <v/>
      </c>
      <c r="Q1616" s="9" t="str">
        <f>IF(R1616="","",COUNT(R$3:R1616))</f>
        <v/>
      </c>
      <c r="R1616" s="7" t="str">
        <f t="shared" si="176"/>
        <v/>
      </c>
      <c r="S1616" s="11" t="str">
        <f>IFERROR(IF(COUNTA($E1616:$G1616)=0,"",IF(AND(R1616="",$O1616=INDEX(O$3:O1616,MATCH(MAX(Q$3:Q1616),Q$3:Q1616,0),0)),INDEX(R$3:R1616,MATCH(MAX(Q$3:Q1616),Q$3:Q1616,0),0),R1616)),"")</f>
        <v/>
      </c>
      <c r="T1616" s="7" t="str">
        <f>IF(U1616="","",COUNT(U$3:U1616))</f>
        <v/>
      </c>
      <c r="U1616" s="7" t="str">
        <f t="shared" si="178"/>
        <v/>
      </c>
      <c r="V1616" s="11" t="str">
        <f>IFERROR(IF(S1616="","",IF(U1616="",IF(AND(E1616="",F1616="",G1616&lt;&gt;"",$O1616=INDEX(O$3:O1616,MATCH(MAX(T$3:T1616),T$3:T1616,0),0)),INDEX(U$3:U1616,MATCH(MAX(T$3:T1616),T$3:T1616,0),0),IF(AND(S1616&lt;&gt;"",U1616=""),0,"")),U1616)),"")</f>
        <v/>
      </c>
      <c r="W1616" s="13" t="str">
        <f t="shared" si="179"/>
        <v/>
      </c>
      <c r="X1616" s="52" t="str">
        <f t="shared" si="177"/>
        <v/>
      </c>
      <c r="Y1616" s="52" t="str">
        <f t="shared" si="180"/>
        <v/>
      </c>
      <c r="Z1616" s="79" t="str">
        <f t="shared" si="181"/>
        <v/>
      </c>
    </row>
    <row r="1617" spans="2:26" ht="35.1" customHeight="1" x14ac:dyDescent="0.2">
      <c r="B1617" s="48"/>
      <c r="C1617" s="49"/>
      <c r="D1617" s="50"/>
      <c r="E1617" s="47"/>
      <c r="F1617" s="43"/>
      <c r="G1617" s="45"/>
      <c r="K1617" s="7" t="str">
        <f>IF(O1617="","",COUNT(O$3:O1617))</f>
        <v/>
      </c>
      <c r="L1617" s="7" t="str">
        <f>IF(B1617&lt;&gt;"",B1617,IF(OR(COUNTA($G$3:$G1617)&lt;COUNTA($G$3:$G$1048576),$G1617&lt;&gt;""),L1616,""))</f>
        <v/>
      </c>
      <c r="M1617" s="7" t="str">
        <f>IF(C1617&lt;&gt;"",C1617,IF(OR(COUNTA($G$3:$G1617)&lt;COUNTA($G$3:$G$1048576),$G1617&lt;&gt;""),M1616,""))</f>
        <v/>
      </c>
      <c r="N1617" s="7" t="str">
        <f>IF(D1617&lt;&gt;"",D1617,IF(OR(COUNTA($G$3:$G1617)&lt;COUNTA($G$3:$G$1048576),$G1617&lt;&gt;""),N1616,""))</f>
        <v/>
      </c>
      <c r="O1617" s="8" t="str">
        <f t="shared" si="175"/>
        <v/>
      </c>
      <c r="P1617" s="10" t="str">
        <f>IFERROR(IF(O1617="",IF(COUNT(S$3:S$1048576)=COUNT(S$3:S1617),IF(S1617="","",INDEX(O$3:O1617,MATCH(MAX(K$3:K1617),K$3:K1617,0),0)),INDEX(O$3:O1617,MATCH(MAX(K$3:K1617),K$3:K1617,0),0)),O1617),"")</f>
        <v/>
      </c>
      <c r="Q1617" s="9" t="str">
        <f>IF(R1617="","",COUNT(R$3:R1617))</f>
        <v/>
      </c>
      <c r="R1617" s="7" t="str">
        <f t="shared" si="176"/>
        <v/>
      </c>
      <c r="S1617" s="11" t="str">
        <f>IFERROR(IF(COUNTA($E1617:$G1617)=0,"",IF(AND(R1617="",$O1617=INDEX(O$3:O1617,MATCH(MAX(Q$3:Q1617),Q$3:Q1617,0),0)),INDEX(R$3:R1617,MATCH(MAX(Q$3:Q1617),Q$3:Q1617,0),0),R1617)),"")</f>
        <v/>
      </c>
      <c r="T1617" s="7" t="str">
        <f>IF(U1617="","",COUNT(U$3:U1617))</f>
        <v/>
      </c>
      <c r="U1617" s="7" t="str">
        <f t="shared" si="178"/>
        <v/>
      </c>
      <c r="V1617" s="11" t="str">
        <f>IFERROR(IF(S1617="","",IF(U1617="",IF(AND(E1617="",F1617="",G1617&lt;&gt;"",$O1617=INDEX(O$3:O1617,MATCH(MAX(T$3:T1617),T$3:T1617,0),0)),INDEX(U$3:U1617,MATCH(MAX(T$3:T1617),T$3:T1617,0),0),IF(AND(S1617&lt;&gt;"",U1617=""),0,"")),U1617)),"")</f>
        <v/>
      </c>
      <c r="W1617" s="13" t="str">
        <f t="shared" si="179"/>
        <v/>
      </c>
      <c r="X1617" s="52" t="str">
        <f t="shared" si="177"/>
        <v/>
      </c>
      <c r="Y1617" s="52" t="str">
        <f t="shared" si="180"/>
        <v/>
      </c>
      <c r="Z1617" s="79" t="str">
        <f t="shared" si="181"/>
        <v/>
      </c>
    </row>
    <row r="1618" spans="2:26" ht="35.1" customHeight="1" x14ac:dyDescent="0.2">
      <c r="B1618" s="48"/>
      <c r="C1618" s="49"/>
      <c r="D1618" s="50"/>
      <c r="E1618" s="47"/>
      <c r="F1618" s="43"/>
      <c r="G1618" s="45"/>
      <c r="K1618" s="7" t="str">
        <f>IF(O1618="","",COUNT(O$3:O1618))</f>
        <v/>
      </c>
      <c r="L1618" s="7" t="str">
        <f>IF(B1618&lt;&gt;"",B1618,IF(OR(COUNTA($G$3:$G1618)&lt;COUNTA($G$3:$G$1048576),$G1618&lt;&gt;""),L1617,""))</f>
        <v/>
      </c>
      <c r="M1618" s="7" t="str">
        <f>IF(C1618&lt;&gt;"",C1618,IF(OR(COUNTA($G$3:$G1618)&lt;COUNTA($G$3:$G$1048576),$G1618&lt;&gt;""),M1617,""))</f>
        <v/>
      </c>
      <c r="N1618" s="7" t="str">
        <f>IF(D1618&lt;&gt;"",D1618,IF(OR(COUNTA($G$3:$G1618)&lt;COUNTA($G$3:$G$1048576),$G1618&lt;&gt;""),N1617,""))</f>
        <v/>
      </c>
      <c r="O1618" s="8" t="str">
        <f t="shared" si="175"/>
        <v/>
      </c>
      <c r="P1618" s="10" t="str">
        <f>IFERROR(IF(O1618="",IF(COUNT(S$3:S$1048576)=COUNT(S$3:S1618),IF(S1618="","",INDEX(O$3:O1618,MATCH(MAX(K$3:K1618),K$3:K1618,0),0)),INDEX(O$3:O1618,MATCH(MAX(K$3:K1618),K$3:K1618,0),0)),O1618),"")</f>
        <v/>
      </c>
      <c r="Q1618" s="9" t="str">
        <f>IF(R1618="","",COUNT(R$3:R1618))</f>
        <v/>
      </c>
      <c r="R1618" s="7" t="str">
        <f t="shared" si="176"/>
        <v/>
      </c>
      <c r="S1618" s="11" t="str">
        <f>IFERROR(IF(COUNTA($E1618:$G1618)=0,"",IF(AND(R1618="",$O1618=INDEX(O$3:O1618,MATCH(MAX(Q$3:Q1618),Q$3:Q1618,0),0)),INDEX(R$3:R1618,MATCH(MAX(Q$3:Q1618),Q$3:Q1618,0),0),R1618)),"")</f>
        <v/>
      </c>
      <c r="T1618" s="7" t="str">
        <f>IF(U1618="","",COUNT(U$3:U1618))</f>
        <v/>
      </c>
      <c r="U1618" s="7" t="str">
        <f t="shared" si="178"/>
        <v/>
      </c>
      <c r="V1618" s="11" t="str">
        <f>IFERROR(IF(S1618="","",IF(U1618="",IF(AND(E1618="",F1618="",G1618&lt;&gt;"",$O1618=INDEX(O$3:O1618,MATCH(MAX(T$3:T1618),T$3:T1618,0),0)),INDEX(U$3:U1618,MATCH(MAX(T$3:T1618),T$3:T1618,0),0),IF(AND(S1618&lt;&gt;"",U1618=""),0,"")),U1618)),"")</f>
        <v/>
      </c>
      <c r="W1618" s="13" t="str">
        <f t="shared" si="179"/>
        <v/>
      </c>
      <c r="X1618" s="52" t="str">
        <f t="shared" si="177"/>
        <v/>
      </c>
      <c r="Y1618" s="52" t="str">
        <f t="shared" si="180"/>
        <v/>
      </c>
      <c r="Z1618" s="79" t="str">
        <f t="shared" si="181"/>
        <v/>
      </c>
    </row>
    <row r="1619" spans="2:26" ht="35.1" customHeight="1" x14ac:dyDescent="0.2">
      <c r="B1619" s="48"/>
      <c r="C1619" s="49"/>
      <c r="D1619" s="50"/>
      <c r="E1619" s="47"/>
      <c r="F1619" s="43"/>
      <c r="G1619" s="45"/>
      <c r="K1619" s="7" t="str">
        <f>IF(O1619="","",COUNT(O$3:O1619))</f>
        <v/>
      </c>
      <c r="L1619" s="7" t="str">
        <f>IF(B1619&lt;&gt;"",B1619,IF(OR(COUNTA($G$3:$G1619)&lt;COUNTA($G$3:$G$1048576),$G1619&lt;&gt;""),L1618,""))</f>
        <v/>
      </c>
      <c r="M1619" s="7" t="str">
        <f>IF(C1619&lt;&gt;"",C1619,IF(OR(COUNTA($G$3:$G1619)&lt;COUNTA($G$3:$G$1048576),$G1619&lt;&gt;""),M1618,""))</f>
        <v/>
      </c>
      <c r="N1619" s="7" t="str">
        <f>IF(D1619&lt;&gt;"",D1619,IF(OR(COUNTA($G$3:$G1619)&lt;COUNTA($G$3:$G$1048576),$G1619&lt;&gt;""),N1618,""))</f>
        <v/>
      </c>
      <c r="O1619" s="8" t="str">
        <f t="shared" si="175"/>
        <v/>
      </c>
      <c r="P1619" s="10" t="str">
        <f>IFERROR(IF(O1619="",IF(COUNT(S$3:S$1048576)=COUNT(S$3:S1619),IF(S1619="","",INDEX(O$3:O1619,MATCH(MAX(K$3:K1619),K$3:K1619,0),0)),INDEX(O$3:O1619,MATCH(MAX(K$3:K1619),K$3:K1619,0),0)),O1619),"")</f>
        <v/>
      </c>
      <c r="Q1619" s="9" t="str">
        <f>IF(R1619="","",COUNT(R$3:R1619))</f>
        <v/>
      </c>
      <c r="R1619" s="7" t="str">
        <f t="shared" si="176"/>
        <v/>
      </c>
      <c r="S1619" s="11" t="str">
        <f>IFERROR(IF(COUNTA($E1619:$G1619)=0,"",IF(AND(R1619="",$O1619=INDEX(O$3:O1619,MATCH(MAX(Q$3:Q1619),Q$3:Q1619,0),0)),INDEX(R$3:R1619,MATCH(MAX(Q$3:Q1619),Q$3:Q1619,0),0),R1619)),"")</f>
        <v/>
      </c>
      <c r="T1619" s="7" t="str">
        <f>IF(U1619="","",COUNT(U$3:U1619))</f>
        <v/>
      </c>
      <c r="U1619" s="7" t="str">
        <f t="shared" si="178"/>
        <v/>
      </c>
      <c r="V1619" s="11" t="str">
        <f>IFERROR(IF(S1619="","",IF(U1619="",IF(AND(E1619="",F1619="",G1619&lt;&gt;"",$O1619=INDEX(O$3:O1619,MATCH(MAX(T$3:T1619),T$3:T1619,0),0)),INDEX(U$3:U1619,MATCH(MAX(T$3:T1619),T$3:T1619,0),0),IF(AND(S1619&lt;&gt;"",U1619=""),0,"")),U1619)),"")</f>
        <v/>
      </c>
      <c r="W1619" s="13" t="str">
        <f t="shared" si="179"/>
        <v/>
      </c>
      <c r="X1619" s="52" t="str">
        <f t="shared" si="177"/>
        <v/>
      </c>
      <c r="Y1619" s="52" t="str">
        <f t="shared" si="180"/>
        <v/>
      </c>
      <c r="Z1619" s="79" t="str">
        <f t="shared" si="181"/>
        <v/>
      </c>
    </row>
    <row r="1620" spans="2:26" ht="35.1" customHeight="1" x14ac:dyDescent="0.2">
      <c r="B1620" s="48"/>
      <c r="C1620" s="49"/>
      <c r="D1620" s="50"/>
      <c r="E1620" s="47"/>
      <c r="F1620" s="43"/>
      <c r="G1620" s="45"/>
      <c r="K1620" s="7" t="str">
        <f>IF(O1620="","",COUNT(O$3:O1620))</f>
        <v/>
      </c>
      <c r="L1620" s="7" t="str">
        <f>IF(B1620&lt;&gt;"",B1620,IF(OR(COUNTA($G$3:$G1620)&lt;COUNTA($G$3:$G$1048576),$G1620&lt;&gt;""),L1619,""))</f>
        <v/>
      </c>
      <c r="M1620" s="7" t="str">
        <f>IF(C1620&lt;&gt;"",C1620,IF(OR(COUNTA($G$3:$G1620)&lt;COUNTA($G$3:$G$1048576),$G1620&lt;&gt;""),M1619,""))</f>
        <v/>
      </c>
      <c r="N1620" s="7" t="str">
        <f>IF(D1620&lt;&gt;"",D1620,IF(OR(COUNTA($G$3:$G1620)&lt;COUNTA($G$3:$G$1048576),$G1620&lt;&gt;""),N1619,""))</f>
        <v/>
      </c>
      <c r="O1620" s="8" t="str">
        <f t="shared" si="175"/>
        <v/>
      </c>
      <c r="P1620" s="10" t="str">
        <f>IFERROR(IF(O1620="",IF(COUNT(S$3:S$1048576)=COUNT(S$3:S1620),IF(S1620="","",INDEX(O$3:O1620,MATCH(MAX(K$3:K1620),K$3:K1620,0),0)),INDEX(O$3:O1620,MATCH(MAX(K$3:K1620),K$3:K1620,0),0)),O1620),"")</f>
        <v/>
      </c>
      <c r="Q1620" s="9" t="str">
        <f>IF(R1620="","",COUNT(R$3:R1620))</f>
        <v/>
      </c>
      <c r="R1620" s="7" t="str">
        <f t="shared" si="176"/>
        <v/>
      </c>
      <c r="S1620" s="11" t="str">
        <f>IFERROR(IF(COUNTA($E1620:$G1620)=0,"",IF(AND(R1620="",$O1620=INDEX(O$3:O1620,MATCH(MAX(Q$3:Q1620),Q$3:Q1620,0),0)),INDEX(R$3:R1620,MATCH(MAX(Q$3:Q1620),Q$3:Q1620,0),0),R1620)),"")</f>
        <v/>
      </c>
      <c r="T1620" s="7" t="str">
        <f>IF(U1620="","",COUNT(U$3:U1620))</f>
        <v/>
      </c>
      <c r="U1620" s="7" t="str">
        <f t="shared" si="178"/>
        <v/>
      </c>
      <c r="V1620" s="11" t="str">
        <f>IFERROR(IF(S1620="","",IF(U1620="",IF(AND(E1620="",F1620="",G1620&lt;&gt;"",$O1620=INDEX(O$3:O1620,MATCH(MAX(T$3:T1620),T$3:T1620,0),0)),INDEX(U$3:U1620,MATCH(MAX(T$3:T1620),T$3:T1620,0),0),IF(AND(S1620&lt;&gt;"",U1620=""),0,"")),U1620)),"")</f>
        <v/>
      </c>
      <c r="W1620" s="13" t="str">
        <f t="shared" si="179"/>
        <v/>
      </c>
      <c r="X1620" s="52" t="str">
        <f t="shared" si="177"/>
        <v/>
      </c>
      <c r="Y1620" s="52" t="str">
        <f t="shared" si="180"/>
        <v/>
      </c>
      <c r="Z1620" s="79" t="str">
        <f t="shared" si="181"/>
        <v/>
      </c>
    </row>
    <row r="1621" spans="2:26" ht="35.1" customHeight="1" x14ac:dyDescent="0.2">
      <c r="B1621" s="48"/>
      <c r="C1621" s="49"/>
      <c r="D1621" s="50"/>
      <c r="E1621" s="47"/>
      <c r="F1621" s="43"/>
      <c r="G1621" s="45"/>
      <c r="K1621" s="7" t="str">
        <f>IF(O1621="","",COUNT(O$3:O1621))</f>
        <v/>
      </c>
      <c r="L1621" s="7" t="str">
        <f>IF(B1621&lt;&gt;"",B1621,IF(OR(COUNTA($G$3:$G1621)&lt;COUNTA($G$3:$G$1048576),$G1621&lt;&gt;""),L1620,""))</f>
        <v/>
      </c>
      <c r="M1621" s="7" t="str">
        <f>IF(C1621&lt;&gt;"",C1621,IF(OR(COUNTA($G$3:$G1621)&lt;COUNTA($G$3:$G$1048576),$G1621&lt;&gt;""),M1620,""))</f>
        <v/>
      </c>
      <c r="N1621" s="7" t="str">
        <f>IF(D1621&lt;&gt;"",D1621,IF(OR(COUNTA($G$3:$G1621)&lt;COUNTA($G$3:$G$1048576),$G1621&lt;&gt;""),N1620,""))</f>
        <v/>
      </c>
      <c r="O1621" s="8" t="str">
        <f t="shared" si="175"/>
        <v/>
      </c>
      <c r="P1621" s="10" t="str">
        <f>IFERROR(IF(O1621="",IF(COUNT(S$3:S$1048576)=COUNT(S$3:S1621),IF(S1621="","",INDEX(O$3:O1621,MATCH(MAX(K$3:K1621),K$3:K1621,0),0)),INDEX(O$3:O1621,MATCH(MAX(K$3:K1621),K$3:K1621,0),0)),O1621),"")</f>
        <v/>
      </c>
      <c r="Q1621" s="9" t="str">
        <f>IF(R1621="","",COUNT(R$3:R1621))</f>
        <v/>
      </c>
      <c r="R1621" s="7" t="str">
        <f t="shared" si="176"/>
        <v/>
      </c>
      <c r="S1621" s="11" t="str">
        <f>IFERROR(IF(COUNTA($E1621:$G1621)=0,"",IF(AND(R1621="",$O1621=INDEX(O$3:O1621,MATCH(MAX(Q$3:Q1621),Q$3:Q1621,0),0)),INDEX(R$3:R1621,MATCH(MAX(Q$3:Q1621),Q$3:Q1621,0),0),R1621)),"")</f>
        <v/>
      </c>
      <c r="T1621" s="7" t="str">
        <f>IF(U1621="","",COUNT(U$3:U1621))</f>
        <v/>
      </c>
      <c r="U1621" s="7" t="str">
        <f t="shared" si="178"/>
        <v/>
      </c>
      <c r="V1621" s="11" t="str">
        <f>IFERROR(IF(S1621="","",IF(U1621="",IF(AND(E1621="",F1621="",G1621&lt;&gt;"",$O1621=INDEX(O$3:O1621,MATCH(MAX(T$3:T1621),T$3:T1621,0),0)),INDEX(U$3:U1621,MATCH(MAX(T$3:T1621),T$3:T1621,0),0),IF(AND(S1621&lt;&gt;"",U1621=""),0,"")),U1621)),"")</f>
        <v/>
      </c>
      <c r="W1621" s="13" t="str">
        <f t="shared" si="179"/>
        <v/>
      </c>
      <c r="X1621" s="52" t="str">
        <f t="shared" si="177"/>
        <v/>
      </c>
      <c r="Y1621" s="52" t="str">
        <f t="shared" si="180"/>
        <v/>
      </c>
      <c r="Z1621" s="79" t="str">
        <f t="shared" si="181"/>
        <v/>
      </c>
    </row>
    <row r="1622" spans="2:26" ht="35.1" customHeight="1" x14ac:dyDescent="0.2">
      <c r="B1622" s="48"/>
      <c r="C1622" s="49"/>
      <c r="D1622" s="50"/>
      <c r="E1622" s="47"/>
      <c r="F1622" s="43"/>
      <c r="G1622" s="45"/>
      <c r="K1622" s="7" t="str">
        <f>IF(O1622="","",COUNT(O$3:O1622))</f>
        <v/>
      </c>
      <c r="L1622" s="7" t="str">
        <f>IF(B1622&lt;&gt;"",B1622,IF(OR(COUNTA($G$3:$G1622)&lt;COUNTA($G$3:$G$1048576),$G1622&lt;&gt;""),L1621,""))</f>
        <v/>
      </c>
      <c r="M1622" s="7" t="str">
        <f>IF(C1622&lt;&gt;"",C1622,IF(OR(COUNTA($G$3:$G1622)&lt;COUNTA($G$3:$G$1048576),$G1622&lt;&gt;""),M1621,""))</f>
        <v/>
      </c>
      <c r="N1622" s="7" t="str">
        <f>IF(D1622&lt;&gt;"",D1622,IF(OR(COUNTA($G$3:$G1622)&lt;COUNTA($G$3:$G$1048576),$G1622&lt;&gt;""),N1621,""))</f>
        <v/>
      </c>
      <c r="O1622" s="8" t="str">
        <f t="shared" si="175"/>
        <v/>
      </c>
      <c r="P1622" s="10" t="str">
        <f>IFERROR(IF(O1622="",IF(COUNT(S$3:S$1048576)=COUNT(S$3:S1622),IF(S1622="","",INDEX(O$3:O1622,MATCH(MAX(K$3:K1622),K$3:K1622,0),0)),INDEX(O$3:O1622,MATCH(MAX(K$3:K1622),K$3:K1622,0),0)),O1622),"")</f>
        <v/>
      </c>
      <c r="Q1622" s="9" t="str">
        <f>IF(R1622="","",COUNT(R$3:R1622))</f>
        <v/>
      </c>
      <c r="R1622" s="7" t="str">
        <f t="shared" si="176"/>
        <v/>
      </c>
      <c r="S1622" s="11" t="str">
        <f>IFERROR(IF(COUNTA($E1622:$G1622)=0,"",IF(AND(R1622="",$O1622=INDEX(O$3:O1622,MATCH(MAX(Q$3:Q1622),Q$3:Q1622,0),0)),INDEX(R$3:R1622,MATCH(MAX(Q$3:Q1622),Q$3:Q1622,0),0),R1622)),"")</f>
        <v/>
      </c>
      <c r="T1622" s="7" t="str">
        <f>IF(U1622="","",COUNT(U$3:U1622))</f>
        <v/>
      </c>
      <c r="U1622" s="7" t="str">
        <f t="shared" si="178"/>
        <v/>
      </c>
      <c r="V1622" s="11" t="str">
        <f>IFERROR(IF(S1622="","",IF(U1622="",IF(AND(E1622="",F1622="",G1622&lt;&gt;"",$O1622=INDEX(O$3:O1622,MATCH(MAX(T$3:T1622),T$3:T1622,0),0)),INDEX(U$3:U1622,MATCH(MAX(T$3:T1622),T$3:T1622,0),0),IF(AND(S1622&lt;&gt;"",U1622=""),0,"")),U1622)),"")</f>
        <v/>
      </c>
      <c r="W1622" s="13" t="str">
        <f t="shared" si="179"/>
        <v/>
      </c>
      <c r="X1622" s="52" t="str">
        <f t="shared" si="177"/>
        <v/>
      </c>
      <c r="Y1622" s="52" t="str">
        <f t="shared" si="180"/>
        <v/>
      </c>
      <c r="Z1622" s="79" t="str">
        <f t="shared" si="181"/>
        <v/>
      </c>
    </row>
    <row r="1623" spans="2:26" ht="35.1" customHeight="1" x14ac:dyDescent="0.2">
      <c r="B1623" s="48"/>
      <c r="C1623" s="49"/>
      <c r="D1623" s="50"/>
      <c r="E1623" s="47"/>
      <c r="F1623" s="43"/>
      <c r="G1623" s="45"/>
      <c r="K1623" s="7" t="str">
        <f>IF(O1623="","",COUNT(O$3:O1623))</f>
        <v/>
      </c>
      <c r="L1623" s="7" t="str">
        <f>IF(B1623&lt;&gt;"",B1623,IF(OR(COUNTA($G$3:$G1623)&lt;COUNTA($G$3:$G$1048576),$G1623&lt;&gt;""),L1622,""))</f>
        <v/>
      </c>
      <c r="M1623" s="7" t="str">
        <f>IF(C1623&lt;&gt;"",C1623,IF(OR(COUNTA($G$3:$G1623)&lt;COUNTA($G$3:$G$1048576),$G1623&lt;&gt;""),M1622,""))</f>
        <v/>
      </c>
      <c r="N1623" s="7" t="str">
        <f>IF(D1623&lt;&gt;"",D1623,IF(OR(COUNTA($G$3:$G1623)&lt;COUNTA($G$3:$G$1048576),$G1623&lt;&gt;""),N1622,""))</f>
        <v/>
      </c>
      <c r="O1623" s="8" t="str">
        <f t="shared" si="175"/>
        <v/>
      </c>
      <c r="P1623" s="10" t="str">
        <f>IFERROR(IF(O1623="",IF(COUNT(S$3:S$1048576)=COUNT(S$3:S1623),IF(S1623="","",INDEX(O$3:O1623,MATCH(MAX(K$3:K1623),K$3:K1623,0),0)),INDEX(O$3:O1623,MATCH(MAX(K$3:K1623),K$3:K1623,0),0)),O1623),"")</f>
        <v/>
      </c>
      <c r="Q1623" s="9" t="str">
        <f>IF(R1623="","",COUNT(R$3:R1623))</f>
        <v/>
      </c>
      <c r="R1623" s="7" t="str">
        <f t="shared" si="176"/>
        <v/>
      </c>
      <c r="S1623" s="11" t="str">
        <f>IFERROR(IF(COUNTA($E1623:$G1623)=0,"",IF(AND(R1623="",$O1623=INDEX(O$3:O1623,MATCH(MAX(Q$3:Q1623),Q$3:Q1623,0),0)),INDEX(R$3:R1623,MATCH(MAX(Q$3:Q1623),Q$3:Q1623,0),0),R1623)),"")</f>
        <v/>
      </c>
      <c r="T1623" s="7" t="str">
        <f>IF(U1623="","",COUNT(U$3:U1623))</f>
        <v/>
      </c>
      <c r="U1623" s="7" t="str">
        <f t="shared" si="178"/>
        <v/>
      </c>
      <c r="V1623" s="11" t="str">
        <f>IFERROR(IF(S1623="","",IF(U1623="",IF(AND(E1623="",F1623="",G1623&lt;&gt;"",$O1623=INDEX(O$3:O1623,MATCH(MAX(T$3:T1623),T$3:T1623,0),0)),INDEX(U$3:U1623,MATCH(MAX(T$3:T1623),T$3:T1623,0),0),IF(AND(S1623&lt;&gt;"",U1623=""),0,"")),U1623)),"")</f>
        <v/>
      </c>
      <c r="W1623" s="13" t="str">
        <f t="shared" si="179"/>
        <v/>
      </c>
      <c r="X1623" s="52" t="str">
        <f t="shared" si="177"/>
        <v/>
      </c>
      <c r="Y1623" s="52" t="str">
        <f t="shared" si="180"/>
        <v/>
      </c>
      <c r="Z1623" s="79" t="str">
        <f t="shared" si="181"/>
        <v/>
      </c>
    </row>
    <row r="1624" spans="2:26" ht="35.1" customHeight="1" x14ac:dyDescent="0.2">
      <c r="B1624" s="48"/>
      <c r="C1624" s="49"/>
      <c r="D1624" s="50"/>
      <c r="E1624" s="47"/>
      <c r="F1624" s="43"/>
      <c r="G1624" s="45"/>
      <c r="K1624" s="7" t="str">
        <f>IF(O1624="","",COUNT(O$3:O1624))</f>
        <v/>
      </c>
      <c r="L1624" s="7" t="str">
        <f>IF(B1624&lt;&gt;"",B1624,IF(OR(COUNTA($G$3:$G1624)&lt;COUNTA($G$3:$G$1048576),$G1624&lt;&gt;""),L1623,""))</f>
        <v/>
      </c>
      <c r="M1624" s="7" t="str">
        <f>IF(C1624&lt;&gt;"",C1624,IF(OR(COUNTA($G$3:$G1624)&lt;COUNTA($G$3:$G$1048576),$G1624&lt;&gt;""),M1623,""))</f>
        <v/>
      </c>
      <c r="N1624" s="7" t="str">
        <f>IF(D1624&lt;&gt;"",D1624,IF(OR(COUNTA($G$3:$G1624)&lt;COUNTA($G$3:$G$1048576),$G1624&lt;&gt;""),N1623,""))</f>
        <v/>
      </c>
      <c r="O1624" s="8" t="str">
        <f t="shared" si="175"/>
        <v/>
      </c>
      <c r="P1624" s="10" t="str">
        <f>IFERROR(IF(O1624="",IF(COUNT(S$3:S$1048576)=COUNT(S$3:S1624),IF(S1624="","",INDEX(O$3:O1624,MATCH(MAX(K$3:K1624),K$3:K1624,0),0)),INDEX(O$3:O1624,MATCH(MAX(K$3:K1624),K$3:K1624,0),0)),O1624),"")</f>
        <v/>
      </c>
      <c r="Q1624" s="9" t="str">
        <f>IF(R1624="","",COUNT(R$3:R1624))</f>
        <v/>
      </c>
      <c r="R1624" s="7" t="str">
        <f t="shared" si="176"/>
        <v/>
      </c>
      <c r="S1624" s="11" t="str">
        <f>IFERROR(IF(COUNTA($E1624:$G1624)=0,"",IF(AND(R1624="",$O1624=INDEX(O$3:O1624,MATCH(MAX(Q$3:Q1624),Q$3:Q1624,0),0)),INDEX(R$3:R1624,MATCH(MAX(Q$3:Q1624),Q$3:Q1624,0),0),R1624)),"")</f>
        <v/>
      </c>
      <c r="T1624" s="7" t="str">
        <f>IF(U1624="","",COUNT(U$3:U1624))</f>
        <v/>
      </c>
      <c r="U1624" s="7" t="str">
        <f t="shared" si="178"/>
        <v/>
      </c>
      <c r="V1624" s="11" t="str">
        <f>IFERROR(IF(S1624="","",IF(U1624="",IF(AND(E1624="",F1624="",G1624&lt;&gt;"",$O1624=INDEX(O$3:O1624,MATCH(MAX(T$3:T1624),T$3:T1624,0),0)),INDEX(U$3:U1624,MATCH(MAX(T$3:T1624),T$3:T1624,0),0),IF(AND(S1624&lt;&gt;"",U1624=""),0,"")),U1624)),"")</f>
        <v/>
      </c>
      <c r="W1624" s="13" t="str">
        <f t="shared" si="179"/>
        <v/>
      </c>
      <c r="X1624" s="52" t="str">
        <f t="shared" si="177"/>
        <v/>
      </c>
      <c r="Y1624" s="52" t="str">
        <f t="shared" si="180"/>
        <v/>
      </c>
      <c r="Z1624" s="79" t="str">
        <f t="shared" si="181"/>
        <v/>
      </c>
    </row>
    <row r="1625" spans="2:26" ht="35.1" customHeight="1" x14ac:dyDescent="0.2">
      <c r="B1625" s="48"/>
      <c r="C1625" s="49"/>
      <c r="D1625" s="50"/>
      <c r="E1625" s="47"/>
      <c r="F1625" s="43"/>
      <c r="G1625" s="45"/>
      <c r="K1625" s="7" t="str">
        <f>IF(O1625="","",COUNT(O$3:O1625))</f>
        <v/>
      </c>
      <c r="L1625" s="7" t="str">
        <f>IF(B1625&lt;&gt;"",B1625,IF(OR(COUNTA($G$3:$G1625)&lt;COUNTA($G$3:$G$1048576),$G1625&lt;&gt;""),L1624,""))</f>
        <v/>
      </c>
      <c r="M1625" s="7" t="str">
        <f>IF(C1625&lt;&gt;"",C1625,IF(OR(COUNTA($G$3:$G1625)&lt;COUNTA($G$3:$G$1048576),$G1625&lt;&gt;""),M1624,""))</f>
        <v/>
      </c>
      <c r="N1625" s="7" t="str">
        <f>IF(D1625&lt;&gt;"",D1625,IF(OR(COUNTA($G$3:$G1625)&lt;COUNTA($G$3:$G$1048576),$G1625&lt;&gt;""),N1624,""))</f>
        <v/>
      </c>
      <c r="O1625" s="8" t="str">
        <f t="shared" si="175"/>
        <v/>
      </c>
      <c r="P1625" s="10" t="str">
        <f>IFERROR(IF(O1625="",IF(COUNT(S$3:S$1048576)=COUNT(S$3:S1625),IF(S1625="","",INDEX(O$3:O1625,MATCH(MAX(K$3:K1625),K$3:K1625,0),0)),INDEX(O$3:O1625,MATCH(MAX(K$3:K1625),K$3:K1625,0),0)),O1625),"")</f>
        <v/>
      </c>
      <c r="Q1625" s="9" t="str">
        <f>IF(R1625="","",COUNT(R$3:R1625))</f>
        <v/>
      </c>
      <c r="R1625" s="7" t="str">
        <f t="shared" si="176"/>
        <v/>
      </c>
      <c r="S1625" s="11" t="str">
        <f>IFERROR(IF(COUNTA($E1625:$G1625)=0,"",IF(AND(R1625="",$O1625=INDEX(O$3:O1625,MATCH(MAX(Q$3:Q1625),Q$3:Q1625,0),0)),INDEX(R$3:R1625,MATCH(MAX(Q$3:Q1625),Q$3:Q1625,0),0),R1625)),"")</f>
        <v/>
      </c>
      <c r="T1625" s="7" t="str">
        <f>IF(U1625="","",COUNT(U$3:U1625))</f>
        <v/>
      </c>
      <c r="U1625" s="7" t="str">
        <f t="shared" si="178"/>
        <v/>
      </c>
      <c r="V1625" s="11" t="str">
        <f>IFERROR(IF(S1625="","",IF(U1625="",IF(AND(E1625="",F1625="",G1625&lt;&gt;"",$O1625=INDEX(O$3:O1625,MATCH(MAX(T$3:T1625),T$3:T1625,0),0)),INDEX(U$3:U1625,MATCH(MAX(T$3:T1625),T$3:T1625,0),0),IF(AND(S1625&lt;&gt;"",U1625=""),0,"")),U1625)),"")</f>
        <v/>
      </c>
      <c r="W1625" s="13" t="str">
        <f t="shared" si="179"/>
        <v/>
      </c>
      <c r="X1625" s="52" t="str">
        <f t="shared" si="177"/>
        <v/>
      </c>
      <c r="Y1625" s="52" t="str">
        <f t="shared" si="180"/>
        <v/>
      </c>
      <c r="Z1625" s="79" t="str">
        <f t="shared" si="181"/>
        <v/>
      </c>
    </row>
    <row r="1626" spans="2:26" ht="35.1" customHeight="1" x14ac:dyDescent="0.2">
      <c r="B1626" s="48"/>
      <c r="C1626" s="49"/>
      <c r="D1626" s="50"/>
      <c r="E1626" s="47"/>
      <c r="F1626" s="43"/>
      <c r="G1626" s="45"/>
      <c r="K1626" s="7" t="str">
        <f>IF(O1626="","",COUNT(O$3:O1626))</f>
        <v/>
      </c>
      <c r="L1626" s="7" t="str">
        <f>IF(B1626&lt;&gt;"",B1626,IF(OR(COUNTA($G$3:$G1626)&lt;COUNTA($G$3:$G$1048576),$G1626&lt;&gt;""),L1625,""))</f>
        <v/>
      </c>
      <c r="M1626" s="7" t="str">
        <f>IF(C1626&lt;&gt;"",C1626,IF(OR(COUNTA($G$3:$G1626)&lt;COUNTA($G$3:$G$1048576),$G1626&lt;&gt;""),M1625,""))</f>
        <v/>
      </c>
      <c r="N1626" s="7" t="str">
        <f>IF(D1626&lt;&gt;"",D1626,IF(OR(COUNTA($G$3:$G1626)&lt;COUNTA($G$3:$G$1048576),$G1626&lt;&gt;""),N1625,""))</f>
        <v/>
      </c>
      <c r="O1626" s="8" t="str">
        <f t="shared" si="175"/>
        <v/>
      </c>
      <c r="P1626" s="10" t="str">
        <f>IFERROR(IF(O1626="",IF(COUNT(S$3:S$1048576)=COUNT(S$3:S1626),IF(S1626="","",INDEX(O$3:O1626,MATCH(MAX(K$3:K1626),K$3:K1626,0),0)),INDEX(O$3:O1626,MATCH(MAX(K$3:K1626),K$3:K1626,0),0)),O1626),"")</f>
        <v/>
      </c>
      <c r="Q1626" s="9" t="str">
        <f>IF(R1626="","",COUNT(R$3:R1626))</f>
        <v/>
      </c>
      <c r="R1626" s="7" t="str">
        <f t="shared" si="176"/>
        <v/>
      </c>
      <c r="S1626" s="11" t="str">
        <f>IFERROR(IF(COUNTA($E1626:$G1626)=0,"",IF(AND(R1626="",$O1626=INDEX(O$3:O1626,MATCH(MAX(Q$3:Q1626),Q$3:Q1626,0),0)),INDEX(R$3:R1626,MATCH(MAX(Q$3:Q1626),Q$3:Q1626,0),0),R1626)),"")</f>
        <v/>
      </c>
      <c r="T1626" s="7" t="str">
        <f>IF(U1626="","",COUNT(U$3:U1626))</f>
        <v/>
      </c>
      <c r="U1626" s="7" t="str">
        <f t="shared" si="178"/>
        <v/>
      </c>
      <c r="V1626" s="11" t="str">
        <f>IFERROR(IF(S1626="","",IF(U1626="",IF(AND(E1626="",F1626="",G1626&lt;&gt;"",$O1626=INDEX(O$3:O1626,MATCH(MAX(T$3:T1626),T$3:T1626,0),0)),INDEX(U$3:U1626,MATCH(MAX(T$3:T1626),T$3:T1626,0),0),IF(AND(S1626&lt;&gt;"",U1626=""),0,"")),U1626)),"")</f>
        <v/>
      </c>
      <c r="W1626" s="13" t="str">
        <f t="shared" si="179"/>
        <v/>
      </c>
      <c r="X1626" s="52" t="str">
        <f t="shared" si="177"/>
        <v/>
      </c>
      <c r="Y1626" s="52" t="str">
        <f t="shared" si="180"/>
        <v/>
      </c>
      <c r="Z1626" s="79" t="str">
        <f t="shared" si="181"/>
        <v/>
      </c>
    </row>
    <row r="1627" spans="2:26" ht="35.1" customHeight="1" x14ac:dyDescent="0.2">
      <c r="B1627" s="48"/>
      <c r="C1627" s="49"/>
      <c r="D1627" s="50"/>
      <c r="E1627" s="47"/>
      <c r="F1627" s="43"/>
      <c r="G1627" s="45"/>
      <c r="K1627" s="7" t="str">
        <f>IF(O1627="","",COUNT(O$3:O1627))</f>
        <v/>
      </c>
      <c r="L1627" s="7" t="str">
        <f>IF(B1627&lt;&gt;"",B1627,IF(OR(COUNTA($G$3:$G1627)&lt;COUNTA($G$3:$G$1048576),$G1627&lt;&gt;""),L1626,""))</f>
        <v/>
      </c>
      <c r="M1627" s="7" t="str">
        <f>IF(C1627&lt;&gt;"",C1627,IF(OR(COUNTA($G$3:$G1627)&lt;COUNTA($G$3:$G$1048576),$G1627&lt;&gt;""),M1626,""))</f>
        <v/>
      </c>
      <c r="N1627" s="7" t="str">
        <f>IF(D1627&lt;&gt;"",D1627,IF(OR(COUNTA($G$3:$G1627)&lt;COUNTA($G$3:$G$1048576),$G1627&lt;&gt;""),N1626,""))</f>
        <v/>
      </c>
      <c r="O1627" s="8" t="str">
        <f t="shared" si="175"/>
        <v/>
      </c>
      <c r="P1627" s="10" t="str">
        <f>IFERROR(IF(O1627="",IF(COUNT(S$3:S$1048576)=COUNT(S$3:S1627),IF(S1627="","",INDEX(O$3:O1627,MATCH(MAX(K$3:K1627),K$3:K1627,0),0)),INDEX(O$3:O1627,MATCH(MAX(K$3:K1627),K$3:K1627,0),0)),O1627),"")</f>
        <v/>
      </c>
      <c r="Q1627" s="9" t="str">
        <f>IF(R1627="","",COUNT(R$3:R1627))</f>
        <v/>
      </c>
      <c r="R1627" s="7" t="str">
        <f t="shared" si="176"/>
        <v/>
      </c>
      <c r="S1627" s="11" t="str">
        <f>IFERROR(IF(COUNTA($E1627:$G1627)=0,"",IF(AND(R1627="",$O1627=INDEX(O$3:O1627,MATCH(MAX(Q$3:Q1627),Q$3:Q1627,0),0)),INDEX(R$3:R1627,MATCH(MAX(Q$3:Q1627),Q$3:Q1627,0),0),R1627)),"")</f>
        <v/>
      </c>
      <c r="T1627" s="7" t="str">
        <f>IF(U1627="","",COUNT(U$3:U1627))</f>
        <v/>
      </c>
      <c r="U1627" s="7" t="str">
        <f t="shared" si="178"/>
        <v/>
      </c>
      <c r="V1627" s="11" t="str">
        <f>IFERROR(IF(S1627="","",IF(U1627="",IF(AND(E1627="",F1627="",G1627&lt;&gt;"",$O1627=INDEX(O$3:O1627,MATCH(MAX(T$3:T1627),T$3:T1627,0),0)),INDEX(U$3:U1627,MATCH(MAX(T$3:T1627),T$3:T1627,0),0),IF(AND(S1627&lt;&gt;"",U1627=""),0,"")),U1627)),"")</f>
        <v/>
      </c>
      <c r="W1627" s="13" t="str">
        <f t="shared" si="179"/>
        <v/>
      </c>
      <c r="X1627" s="52" t="str">
        <f t="shared" si="177"/>
        <v/>
      </c>
      <c r="Y1627" s="52" t="str">
        <f t="shared" si="180"/>
        <v/>
      </c>
      <c r="Z1627" s="79" t="str">
        <f t="shared" si="181"/>
        <v/>
      </c>
    </row>
    <row r="1628" spans="2:26" ht="35.1" customHeight="1" x14ac:dyDescent="0.2">
      <c r="B1628" s="48"/>
      <c r="C1628" s="49"/>
      <c r="D1628" s="50"/>
      <c r="E1628" s="47"/>
      <c r="F1628" s="43"/>
      <c r="G1628" s="45"/>
      <c r="K1628" s="7" t="str">
        <f>IF(O1628="","",COUNT(O$3:O1628))</f>
        <v/>
      </c>
      <c r="L1628" s="7" t="str">
        <f>IF(B1628&lt;&gt;"",B1628,IF(OR(COUNTA($G$3:$G1628)&lt;COUNTA($G$3:$G$1048576),$G1628&lt;&gt;""),L1627,""))</f>
        <v/>
      </c>
      <c r="M1628" s="7" t="str">
        <f>IF(C1628&lt;&gt;"",C1628,IF(OR(COUNTA($G$3:$G1628)&lt;COUNTA($G$3:$G$1048576),$G1628&lt;&gt;""),M1627,""))</f>
        <v/>
      </c>
      <c r="N1628" s="7" t="str">
        <f>IF(D1628&lt;&gt;"",D1628,IF(OR(COUNTA($G$3:$G1628)&lt;COUNTA($G$3:$G$1048576),$G1628&lt;&gt;""),N1627,""))</f>
        <v/>
      </c>
      <c r="O1628" s="8" t="str">
        <f t="shared" si="175"/>
        <v/>
      </c>
      <c r="P1628" s="10" t="str">
        <f>IFERROR(IF(O1628="",IF(COUNT(S$3:S$1048576)=COUNT(S$3:S1628),IF(S1628="","",INDEX(O$3:O1628,MATCH(MAX(K$3:K1628),K$3:K1628,0),0)),INDEX(O$3:O1628,MATCH(MAX(K$3:K1628),K$3:K1628,0),0)),O1628),"")</f>
        <v/>
      </c>
      <c r="Q1628" s="9" t="str">
        <f>IF(R1628="","",COUNT(R$3:R1628))</f>
        <v/>
      </c>
      <c r="R1628" s="7" t="str">
        <f t="shared" si="176"/>
        <v/>
      </c>
      <c r="S1628" s="11" t="str">
        <f>IFERROR(IF(COUNTA($E1628:$G1628)=0,"",IF(AND(R1628="",$O1628=INDEX(O$3:O1628,MATCH(MAX(Q$3:Q1628),Q$3:Q1628,0),0)),INDEX(R$3:R1628,MATCH(MAX(Q$3:Q1628),Q$3:Q1628,0),0),R1628)),"")</f>
        <v/>
      </c>
      <c r="T1628" s="7" t="str">
        <f>IF(U1628="","",COUNT(U$3:U1628))</f>
        <v/>
      </c>
      <c r="U1628" s="7" t="str">
        <f t="shared" si="178"/>
        <v/>
      </c>
      <c r="V1628" s="11" t="str">
        <f>IFERROR(IF(S1628="","",IF(U1628="",IF(AND(E1628="",F1628="",G1628&lt;&gt;"",$O1628=INDEX(O$3:O1628,MATCH(MAX(T$3:T1628),T$3:T1628,0),0)),INDEX(U$3:U1628,MATCH(MAX(T$3:T1628),T$3:T1628,0),0),IF(AND(S1628&lt;&gt;"",U1628=""),0,"")),U1628)),"")</f>
        <v/>
      </c>
      <c r="W1628" s="13" t="str">
        <f t="shared" si="179"/>
        <v/>
      </c>
      <c r="X1628" s="52" t="str">
        <f t="shared" si="177"/>
        <v/>
      </c>
      <c r="Y1628" s="52" t="str">
        <f t="shared" si="180"/>
        <v/>
      </c>
      <c r="Z1628" s="79" t="str">
        <f t="shared" si="181"/>
        <v/>
      </c>
    </row>
    <row r="1629" spans="2:26" ht="35.1" customHeight="1" x14ac:dyDescent="0.2">
      <c r="B1629" s="48"/>
      <c r="C1629" s="49"/>
      <c r="D1629" s="50"/>
      <c r="E1629" s="47"/>
      <c r="F1629" s="43"/>
      <c r="G1629" s="45"/>
      <c r="K1629" s="7" t="str">
        <f>IF(O1629="","",COUNT(O$3:O1629))</f>
        <v/>
      </c>
      <c r="L1629" s="7" t="str">
        <f>IF(B1629&lt;&gt;"",B1629,IF(OR(COUNTA($G$3:$G1629)&lt;COUNTA($G$3:$G$1048576),$G1629&lt;&gt;""),L1628,""))</f>
        <v/>
      </c>
      <c r="M1629" s="7" t="str">
        <f>IF(C1629&lt;&gt;"",C1629,IF(OR(COUNTA($G$3:$G1629)&lt;COUNTA($G$3:$G$1048576),$G1629&lt;&gt;""),M1628,""))</f>
        <v/>
      </c>
      <c r="N1629" s="7" t="str">
        <f>IF(D1629&lt;&gt;"",D1629,IF(OR(COUNTA($G$3:$G1629)&lt;COUNTA($G$3:$G$1048576),$G1629&lt;&gt;""),N1628,""))</f>
        <v/>
      </c>
      <c r="O1629" s="8" t="str">
        <f t="shared" si="175"/>
        <v/>
      </c>
      <c r="P1629" s="10" t="str">
        <f>IFERROR(IF(O1629="",IF(COUNT(S$3:S$1048576)=COUNT(S$3:S1629),IF(S1629="","",INDEX(O$3:O1629,MATCH(MAX(K$3:K1629),K$3:K1629,0),0)),INDEX(O$3:O1629,MATCH(MAX(K$3:K1629),K$3:K1629,0),0)),O1629),"")</f>
        <v/>
      </c>
      <c r="Q1629" s="9" t="str">
        <f>IF(R1629="","",COUNT(R$3:R1629))</f>
        <v/>
      </c>
      <c r="R1629" s="7" t="str">
        <f t="shared" si="176"/>
        <v/>
      </c>
      <c r="S1629" s="11" t="str">
        <f>IFERROR(IF(COUNTA($E1629:$G1629)=0,"",IF(AND(R1629="",$O1629=INDEX(O$3:O1629,MATCH(MAX(Q$3:Q1629),Q$3:Q1629,0),0)),INDEX(R$3:R1629,MATCH(MAX(Q$3:Q1629),Q$3:Q1629,0),0),R1629)),"")</f>
        <v/>
      </c>
      <c r="T1629" s="7" t="str">
        <f>IF(U1629="","",COUNT(U$3:U1629))</f>
        <v/>
      </c>
      <c r="U1629" s="7" t="str">
        <f t="shared" si="178"/>
        <v/>
      </c>
      <c r="V1629" s="11" t="str">
        <f>IFERROR(IF(S1629="","",IF(U1629="",IF(AND(E1629="",F1629="",G1629&lt;&gt;"",$O1629=INDEX(O$3:O1629,MATCH(MAX(T$3:T1629),T$3:T1629,0),0)),INDEX(U$3:U1629,MATCH(MAX(T$3:T1629),T$3:T1629,0),0),IF(AND(S1629&lt;&gt;"",U1629=""),0,"")),U1629)),"")</f>
        <v/>
      </c>
      <c r="W1629" s="13" t="str">
        <f t="shared" si="179"/>
        <v/>
      </c>
      <c r="X1629" s="52" t="str">
        <f t="shared" si="177"/>
        <v/>
      </c>
      <c r="Y1629" s="52" t="str">
        <f t="shared" si="180"/>
        <v/>
      </c>
      <c r="Z1629" s="79" t="str">
        <f t="shared" si="181"/>
        <v/>
      </c>
    </row>
    <row r="1630" spans="2:26" ht="35.1" customHeight="1" x14ac:dyDescent="0.2">
      <c r="B1630" s="48"/>
      <c r="C1630" s="49"/>
      <c r="D1630" s="50"/>
      <c r="E1630" s="47"/>
      <c r="F1630" s="43"/>
      <c r="G1630" s="45"/>
      <c r="K1630" s="7" t="str">
        <f>IF(O1630="","",COUNT(O$3:O1630))</f>
        <v/>
      </c>
      <c r="L1630" s="7" t="str">
        <f>IF(B1630&lt;&gt;"",B1630,IF(OR(COUNTA($G$3:$G1630)&lt;COUNTA($G$3:$G$1048576),$G1630&lt;&gt;""),L1629,""))</f>
        <v/>
      </c>
      <c r="M1630" s="7" t="str">
        <f>IF(C1630&lt;&gt;"",C1630,IF(OR(COUNTA($G$3:$G1630)&lt;COUNTA($G$3:$G$1048576),$G1630&lt;&gt;""),M1629,""))</f>
        <v/>
      </c>
      <c r="N1630" s="7" t="str">
        <f>IF(D1630&lt;&gt;"",D1630,IF(OR(COUNTA($G$3:$G1630)&lt;COUNTA($G$3:$G$1048576),$G1630&lt;&gt;""),N1629,""))</f>
        <v/>
      </c>
      <c r="O1630" s="8" t="str">
        <f t="shared" si="175"/>
        <v/>
      </c>
      <c r="P1630" s="10" t="str">
        <f>IFERROR(IF(O1630="",IF(COUNT(S$3:S$1048576)=COUNT(S$3:S1630),IF(S1630="","",INDEX(O$3:O1630,MATCH(MAX(K$3:K1630),K$3:K1630,0),0)),INDEX(O$3:O1630,MATCH(MAX(K$3:K1630),K$3:K1630,0),0)),O1630),"")</f>
        <v/>
      </c>
      <c r="Q1630" s="9" t="str">
        <f>IF(R1630="","",COUNT(R$3:R1630))</f>
        <v/>
      </c>
      <c r="R1630" s="7" t="str">
        <f t="shared" si="176"/>
        <v/>
      </c>
      <c r="S1630" s="11" t="str">
        <f>IFERROR(IF(COUNTA($E1630:$G1630)=0,"",IF(AND(R1630="",$O1630=INDEX(O$3:O1630,MATCH(MAX(Q$3:Q1630),Q$3:Q1630,0),0)),INDEX(R$3:R1630,MATCH(MAX(Q$3:Q1630),Q$3:Q1630,0),0),R1630)),"")</f>
        <v/>
      </c>
      <c r="T1630" s="7" t="str">
        <f>IF(U1630="","",COUNT(U$3:U1630))</f>
        <v/>
      </c>
      <c r="U1630" s="7" t="str">
        <f t="shared" si="178"/>
        <v/>
      </c>
      <c r="V1630" s="11" t="str">
        <f>IFERROR(IF(S1630="","",IF(U1630="",IF(AND(E1630="",F1630="",G1630&lt;&gt;"",$O1630=INDEX(O$3:O1630,MATCH(MAX(T$3:T1630),T$3:T1630,0),0)),INDEX(U$3:U1630,MATCH(MAX(T$3:T1630),T$3:T1630,0),0),IF(AND(S1630&lt;&gt;"",U1630=""),0,"")),U1630)),"")</f>
        <v/>
      </c>
      <c r="W1630" s="13" t="str">
        <f t="shared" si="179"/>
        <v/>
      </c>
      <c r="X1630" s="52" t="str">
        <f t="shared" si="177"/>
        <v/>
      </c>
      <c r="Y1630" s="52" t="str">
        <f t="shared" si="180"/>
        <v/>
      </c>
      <c r="Z1630" s="79" t="str">
        <f t="shared" si="181"/>
        <v/>
      </c>
    </row>
    <row r="1631" spans="2:26" ht="35.1" customHeight="1" x14ac:dyDescent="0.2">
      <c r="B1631" s="48"/>
      <c r="C1631" s="49"/>
      <c r="D1631" s="50"/>
      <c r="E1631" s="47"/>
      <c r="F1631" s="43"/>
      <c r="G1631" s="45"/>
      <c r="K1631" s="7" t="str">
        <f>IF(O1631="","",COUNT(O$3:O1631))</f>
        <v/>
      </c>
      <c r="L1631" s="7" t="str">
        <f>IF(B1631&lt;&gt;"",B1631,IF(OR(COUNTA($G$3:$G1631)&lt;COUNTA($G$3:$G$1048576),$G1631&lt;&gt;""),L1630,""))</f>
        <v/>
      </c>
      <c r="M1631" s="7" t="str">
        <f>IF(C1631&lt;&gt;"",C1631,IF(OR(COUNTA($G$3:$G1631)&lt;COUNTA($G$3:$G$1048576),$G1631&lt;&gt;""),M1630,""))</f>
        <v/>
      </c>
      <c r="N1631" s="7" t="str">
        <f>IF(D1631&lt;&gt;"",D1631,IF(OR(COUNTA($G$3:$G1631)&lt;COUNTA($G$3:$G$1048576),$G1631&lt;&gt;""),N1630,""))</f>
        <v/>
      </c>
      <c r="O1631" s="8" t="str">
        <f t="shared" si="175"/>
        <v/>
      </c>
      <c r="P1631" s="10" t="str">
        <f>IFERROR(IF(O1631="",IF(COUNT(S$3:S$1048576)=COUNT(S$3:S1631),IF(S1631="","",INDEX(O$3:O1631,MATCH(MAX(K$3:K1631),K$3:K1631,0),0)),INDEX(O$3:O1631,MATCH(MAX(K$3:K1631),K$3:K1631,0),0)),O1631),"")</f>
        <v/>
      </c>
      <c r="Q1631" s="9" t="str">
        <f>IF(R1631="","",COUNT(R$3:R1631))</f>
        <v/>
      </c>
      <c r="R1631" s="7" t="str">
        <f t="shared" si="176"/>
        <v/>
      </c>
      <c r="S1631" s="11" t="str">
        <f>IFERROR(IF(COUNTA($E1631:$G1631)=0,"",IF(AND(R1631="",$O1631=INDEX(O$3:O1631,MATCH(MAX(Q$3:Q1631),Q$3:Q1631,0),0)),INDEX(R$3:R1631,MATCH(MAX(Q$3:Q1631),Q$3:Q1631,0),0),R1631)),"")</f>
        <v/>
      </c>
      <c r="T1631" s="7" t="str">
        <f>IF(U1631="","",COUNT(U$3:U1631))</f>
        <v/>
      </c>
      <c r="U1631" s="7" t="str">
        <f t="shared" si="178"/>
        <v/>
      </c>
      <c r="V1631" s="11" t="str">
        <f>IFERROR(IF(S1631="","",IF(U1631="",IF(AND(E1631="",F1631="",G1631&lt;&gt;"",$O1631=INDEX(O$3:O1631,MATCH(MAX(T$3:T1631),T$3:T1631,0),0)),INDEX(U$3:U1631,MATCH(MAX(T$3:T1631),T$3:T1631,0),0),IF(AND(S1631&lt;&gt;"",U1631=""),0,"")),U1631)),"")</f>
        <v/>
      </c>
      <c r="W1631" s="13" t="str">
        <f t="shared" si="179"/>
        <v/>
      </c>
      <c r="X1631" s="52" t="str">
        <f t="shared" si="177"/>
        <v/>
      </c>
      <c r="Y1631" s="52" t="str">
        <f t="shared" si="180"/>
        <v/>
      </c>
      <c r="Z1631" s="79" t="str">
        <f t="shared" si="181"/>
        <v/>
      </c>
    </row>
    <row r="1632" spans="2:26" ht="35.1" customHeight="1" x14ac:dyDescent="0.2">
      <c r="B1632" s="48"/>
      <c r="C1632" s="49"/>
      <c r="D1632" s="50"/>
      <c r="E1632" s="47"/>
      <c r="F1632" s="43"/>
      <c r="G1632" s="45"/>
      <c r="K1632" s="7" t="str">
        <f>IF(O1632="","",COUNT(O$3:O1632))</f>
        <v/>
      </c>
      <c r="L1632" s="7" t="str">
        <f>IF(B1632&lt;&gt;"",B1632,IF(OR(COUNTA($G$3:$G1632)&lt;COUNTA($G$3:$G$1048576),$G1632&lt;&gt;""),L1631,""))</f>
        <v/>
      </c>
      <c r="M1632" s="7" t="str">
        <f>IF(C1632&lt;&gt;"",C1632,IF(OR(COUNTA($G$3:$G1632)&lt;COUNTA($G$3:$G$1048576),$G1632&lt;&gt;""),M1631,""))</f>
        <v/>
      </c>
      <c r="N1632" s="7" t="str">
        <f>IF(D1632&lt;&gt;"",D1632,IF(OR(COUNTA($G$3:$G1632)&lt;COUNTA($G$3:$G$1048576),$G1632&lt;&gt;""),N1631,""))</f>
        <v/>
      </c>
      <c r="O1632" s="8" t="str">
        <f t="shared" si="175"/>
        <v/>
      </c>
      <c r="P1632" s="10" t="str">
        <f>IFERROR(IF(O1632="",IF(COUNT(S$3:S$1048576)=COUNT(S$3:S1632),IF(S1632="","",INDEX(O$3:O1632,MATCH(MAX(K$3:K1632),K$3:K1632,0),0)),INDEX(O$3:O1632,MATCH(MAX(K$3:K1632),K$3:K1632,0),0)),O1632),"")</f>
        <v/>
      </c>
      <c r="Q1632" s="9" t="str">
        <f>IF(R1632="","",COUNT(R$3:R1632))</f>
        <v/>
      </c>
      <c r="R1632" s="7" t="str">
        <f t="shared" si="176"/>
        <v/>
      </c>
      <c r="S1632" s="11" t="str">
        <f>IFERROR(IF(COUNTA($E1632:$G1632)=0,"",IF(AND(R1632="",$O1632=INDEX(O$3:O1632,MATCH(MAX(Q$3:Q1632),Q$3:Q1632,0),0)),INDEX(R$3:R1632,MATCH(MAX(Q$3:Q1632),Q$3:Q1632,0),0),R1632)),"")</f>
        <v/>
      </c>
      <c r="T1632" s="7" t="str">
        <f>IF(U1632="","",COUNT(U$3:U1632))</f>
        <v/>
      </c>
      <c r="U1632" s="7" t="str">
        <f t="shared" si="178"/>
        <v/>
      </c>
      <c r="V1632" s="11" t="str">
        <f>IFERROR(IF(S1632="","",IF(U1632="",IF(AND(E1632="",F1632="",G1632&lt;&gt;"",$O1632=INDEX(O$3:O1632,MATCH(MAX(T$3:T1632),T$3:T1632,0),0)),INDEX(U$3:U1632,MATCH(MAX(T$3:T1632),T$3:T1632,0),0),IF(AND(S1632&lt;&gt;"",U1632=""),0,"")),U1632)),"")</f>
        <v/>
      </c>
      <c r="W1632" s="13" t="str">
        <f t="shared" si="179"/>
        <v/>
      </c>
      <c r="X1632" s="52" t="str">
        <f t="shared" si="177"/>
        <v/>
      </c>
      <c r="Y1632" s="52" t="str">
        <f t="shared" si="180"/>
        <v/>
      </c>
      <c r="Z1632" s="79" t="str">
        <f t="shared" si="181"/>
        <v/>
      </c>
    </row>
    <row r="1633" spans="2:26" ht="35.1" customHeight="1" x14ac:dyDescent="0.2">
      <c r="B1633" s="48"/>
      <c r="C1633" s="49"/>
      <c r="D1633" s="50"/>
      <c r="E1633" s="47"/>
      <c r="F1633" s="43"/>
      <c r="G1633" s="45"/>
      <c r="K1633" s="7" t="str">
        <f>IF(O1633="","",COUNT(O$3:O1633))</f>
        <v/>
      </c>
      <c r="L1633" s="7" t="str">
        <f>IF(B1633&lt;&gt;"",B1633,IF(OR(COUNTA($G$3:$G1633)&lt;COUNTA($G$3:$G$1048576),$G1633&lt;&gt;""),L1632,""))</f>
        <v/>
      </c>
      <c r="M1633" s="7" t="str">
        <f>IF(C1633&lt;&gt;"",C1633,IF(OR(COUNTA($G$3:$G1633)&lt;COUNTA($G$3:$G$1048576),$G1633&lt;&gt;""),M1632,""))</f>
        <v/>
      </c>
      <c r="N1633" s="7" t="str">
        <f>IF(D1633&lt;&gt;"",D1633,IF(OR(COUNTA($G$3:$G1633)&lt;COUNTA($G$3:$G$1048576),$G1633&lt;&gt;""),N1632,""))</f>
        <v/>
      </c>
      <c r="O1633" s="8" t="str">
        <f t="shared" si="175"/>
        <v/>
      </c>
      <c r="P1633" s="10" t="str">
        <f>IFERROR(IF(O1633="",IF(COUNT(S$3:S$1048576)=COUNT(S$3:S1633),IF(S1633="","",INDEX(O$3:O1633,MATCH(MAX(K$3:K1633),K$3:K1633,0),0)),INDEX(O$3:O1633,MATCH(MAX(K$3:K1633),K$3:K1633,0),0)),O1633),"")</f>
        <v/>
      </c>
      <c r="Q1633" s="9" t="str">
        <f>IF(R1633="","",COUNT(R$3:R1633))</f>
        <v/>
      </c>
      <c r="R1633" s="7" t="str">
        <f t="shared" si="176"/>
        <v/>
      </c>
      <c r="S1633" s="11" t="str">
        <f>IFERROR(IF(COUNTA($E1633:$G1633)=0,"",IF(AND(R1633="",$O1633=INDEX(O$3:O1633,MATCH(MAX(Q$3:Q1633),Q$3:Q1633,0),0)),INDEX(R$3:R1633,MATCH(MAX(Q$3:Q1633),Q$3:Q1633,0),0),R1633)),"")</f>
        <v/>
      </c>
      <c r="T1633" s="7" t="str">
        <f>IF(U1633="","",COUNT(U$3:U1633))</f>
        <v/>
      </c>
      <c r="U1633" s="7" t="str">
        <f t="shared" si="178"/>
        <v/>
      </c>
      <c r="V1633" s="11" t="str">
        <f>IFERROR(IF(S1633="","",IF(U1633="",IF(AND(E1633="",F1633="",G1633&lt;&gt;"",$O1633=INDEX(O$3:O1633,MATCH(MAX(T$3:T1633),T$3:T1633,0),0)),INDEX(U$3:U1633,MATCH(MAX(T$3:T1633),T$3:T1633,0),0),IF(AND(S1633&lt;&gt;"",U1633=""),0,"")),U1633)),"")</f>
        <v/>
      </c>
      <c r="W1633" s="13" t="str">
        <f t="shared" si="179"/>
        <v/>
      </c>
      <c r="X1633" s="52" t="str">
        <f t="shared" si="177"/>
        <v/>
      </c>
      <c r="Y1633" s="52" t="str">
        <f t="shared" si="180"/>
        <v/>
      </c>
      <c r="Z1633" s="79" t="str">
        <f t="shared" si="181"/>
        <v/>
      </c>
    </row>
    <row r="1634" spans="2:26" ht="35.1" customHeight="1" x14ac:dyDescent="0.2">
      <c r="B1634" s="48"/>
      <c r="C1634" s="49"/>
      <c r="D1634" s="50"/>
      <c r="E1634" s="47"/>
      <c r="F1634" s="43"/>
      <c r="G1634" s="45"/>
      <c r="K1634" s="7" t="str">
        <f>IF(O1634="","",COUNT(O$3:O1634))</f>
        <v/>
      </c>
      <c r="L1634" s="7" t="str">
        <f>IF(B1634&lt;&gt;"",B1634,IF(OR(COUNTA($G$3:$G1634)&lt;COUNTA($G$3:$G$1048576),$G1634&lt;&gt;""),L1633,""))</f>
        <v/>
      </c>
      <c r="M1634" s="7" t="str">
        <f>IF(C1634&lt;&gt;"",C1634,IF(OR(COUNTA($G$3:$G1634)&lt;COUNTA($G$3:$G$1048576),$G1634&lt;&gt;""),M1633,""))</f>
        <v/>
      </c>
      <c r="N1634" s="7" t="str">
        <f>IF(D1634&lt;&gt;"",D1634,IF(OR(COUNTA($G$3:$G1634)&lt;COUNTA($G$3:$G$1048576),$G1634&lt;&gt;""),N1633,""))</f>
        <v/>
      </c>
      <c r="O1634" s="8" t="str">
        <f t="shared" si="175"/>
        <v/>
      </c>
      <c r="P1634" s="10" t="str">
        <f>IFERROR(IF(O1634="",IF(COUNT(S$3:S$1048576)=COUNT(S$3:S1634),IF(S1634="","",INDEX(O$3:O1634,MATCH(MAX(K$3:K1634),K$3:K1634,0),0)),INDEX(O$3:O1634,MATCH(MAX(K$3:K1634),K$3:K1634,0),0)),O1634),"")</f>
        <v/>
      </c>
      <c r="Q1634" s="9" t="str">
        <f>IF(R1634="","",COUNT(R$3:R1634))</f>
        <v/>
      </c>
      <c r="R1634" s="7" t="str">
        <f t="shared" si="176"/>
        <v/>
      </c>
      <c r="S1634" s="11" t="str">
        <f>IFERROR(IF(COUNTA($E1634:$G1634)=0,"",IF(AND(R1634="",$O1634=INDEX(O$3:O1634,MATCH(MAX(Q$3:Q1634),Q$3:Q1634,0),0)),INDEX(R$3:R1634,MATCH(MAX(Q$3:Q1634),Q$3:Q1634,0),0),R1634)),"")</f>
        <v/>
      </c>
      <c r="T1634" s="7" t="str">
        <f>IF(U1634="","",COUNT(U$3:U1634))</f>
        <v/>
      </c>
      <c r="U1634" s="7" t="str">
        <f t="shared" si="178"/>
        <v/>
      </c>
      <c r="V1634" s="11" t="str">
        <f>IFERROR(IF(S1634="","",IF(U1634="",IF(AND(E1634="",F1634="",G1634&lt;&gt;"",$O1634=INDEX(O$3:O1634,MATCH(MAX(T$3:T1634),T$3:T1634,0),0)),INDEX(U$3:U1634,MATCH(MAX(T$3:T1634),T$3:T1634,0),0),IF(AND(S1634&lt;&gt;"",U1634=""),0,"")),U1634)),"")</f>
        <v/>
      </c>
      <c r="W1634" s="13" t="str">
        <f t="shared" si="179"/>
        <v/>
      </c>
      <c r="X1634" s="52" t="str">
        <f t="shared" si="177"/>
        <v/>
      </c>
      <c r="Y1634" s="52" t="str">
        <f t="shared" si="180"/>
        <v/>
      </c>
      <c r="Z1634" s="79" t="str">
        <f t="shared" si="181"/>
        <v/>
      </c>
    </row>
    <row r="1635" spans="2:26" ht="35.1" customHeight="1" x14ac:dyDescent="0.2">
      <c r="B1635" s="48"/>
      <c r="C1635" s="49"/>
      <c r="D1635" s="50"/>
      <c r="E1635" s="47"/>
      <c r="F1635" s="43"/>
      <c r="G1635" s="45"/>
      <c r="K1635" s="7" t="str">
        <f>IF(O1635="","",COUNT(O$3:O1635))</f>
        <v/>
      </c>
      <c r="L1635" s="7" t="str">
        <f>IF(B1635&lt;&gt;"",B1635,IF(OR(COUNTA($G$3:$G1635)&lt;COUNTA($G$3:$G$1048576),$G1635&lt;&gt;""),L1634,""))</f>
        <v/>
      </c>
      <c r="M1635" s="7" t="str">
        <f>IF(C1635&lt;&gt;"",C1635,IF(OR(COUNTA($G$3:$G1635)&lt;COUNTA($G$3:$G$1048576),$G1635&lt;&gt;""),M1634,""))</f>
        <v/>
      </c>
      <c r="N1635" s="7" t="str">
        <f>IF(D1635&lt;&gt;"",D1635,IF(OR(COUNTA($G$3:$G1635)&lt;COUNTA($G$3:$G$1048576),$G1635&lt;&gt;""),N1634,""))</f>
        <v/>
      </c>
      <c r="O1635" s="8" t="str">
        <f t="shared" si="175"/>
        <v/>
      </c>
      <c r="P1635" s="10" t="str">
        <f>IFERROR(IF(O1635="",IF(COUNT(S$3:S$1048576)=COUNT(S$3:S1635),IF(S1635="","",INDEX(O$3:O1635,MATCH(MAX(K$3:K1635),K$3:K1635,0),0)),INDEX(O$3:O1635,MATCH(MAX(K$3:K1635),K$3:K1635,0),0)),O1635),"")</f>
        <v/>
      </c>
      <c r="Q1635" s="9" t="str">
        <f>IF(R1635="","",COUNT(R$3:R1635))</f>
        <v/>
      </c>
      <c r="R1635" s="7" t="str">
        <f t="shared" si="176"/>
        <v/>
      </c>
      <c r="S1635" s="11" t="str">
        <f>IFERROR(IF(COUNTA($E1635:$G1635)=0,"",IF(AND(R1635="",$O1635=INDEX(O$3:O1635,MATCH(MAX(Q$3:Q1635),Q$3:Q1635,0),0)),INDEX(R$3:R1635,MATCH(MAX(Q$3:Q1635),Q$3:Q1635,0),0),R1635)),"")</f>
        <v/>
      </c>
      <c r="T1635" s="7" t="str">
        <f>IF(U1635="","",COUNT(U$3:U1635))</f>
        <v/>
      </c>
      <c r="U1635" s="7" t="str">
        <f t="shared" si="178"/>
        <v/>
      </c>
      <c r="V1635" s="11" t="str">
        <f>IFERROR(IF(S1635="","",IF(U1635="",IF(AND(E1635="",F1635="",G1635&lt;&gt;"",$O1635=INDEX(O$3:O1635,MATCH(MAX(T$3:T1635),T$3:T1635,0),0)),INDEX(U$3:U1635,MATCH(MAX(T$3:T1635),T$3:T1635,0),0),IF(AND(S1635&lt;&gt;"",U1635=""),0,"")),U1635)),"")</f>
        <v/>
      </c>
      <c r="W1635" s="13" t="str">
        <f t="shared" si="179"/>
        <v/>
      </c>
      <c r="X1635" s="52" t="str">
        <f t="shared" si="177"/>
        <v/>
      </c>
      <c r="Y1635" s="52" t="str">
        <f t="shared" si="180"/>
        <v/>
      </c>
      <c r="Z1635" s="79" t="str">
        <f t="shared" si="181"/>
        <v/>
      </c>
    </row>
    <row r="1636" spans="2:26" ht="35.1" customHeight="1" x14ac:dyDescent="0.2">
      <c r="B1636" s="48"/>
      <c r="C1636" s="49"/>
      <c r="D1636" s="50"/>
      <c r="E1636" s="47"/>
      <c r="F1636" s="43"/>
      <c r="G1636" s="45"/>
      <c r="K1636" s="7" t="str">
        <f>IF(O1636="","",COUNT(O$3:O1636))</f>
        <v/>
      </c>
      <c r="L1636" s="7" t="str">
        <f>IF(B1636&lt;&gt;"",B1636,IF(OR(COUNTA($G$3:$G1636)&lt;COUNTA($G$3:$G$1048576),$G1636&lt;&gt;""),L1635,""))</f>
        <v/>
      </c>
      <c r="M1636" s="7" t="str">
        <f>IF(C1636&lt;&gt;"",C1636,IF(OR(COUNTA($G$3:$G1636)&lt;COUNTA($G$3:$G$1048576),$G1636&lt;&gt;""),M1635,""))</f>
        <v/>
      </c>
      <c r="N1636" s="7" t="str">
        <f>IF(D1636&lt;&gt;"",D1636,IF(OR(COUNTA($G$3:$G1636)&lt;COUNTA($G$3:$G$1048576),$G1636&lt;&gt;""),N1635,""))</f>
        <v/>
      </c>
      <c r="O1636" s="8" t="str">
        <f t="shared" si="175"/>
        <v/>
      </c>
      <c r="P1636" s="10" t="str">
        <f>IFERROR(IF(O1636="",IF(COUNT(S$3:S$1048576)=COUNT(S$3:S1636),IF(S1636="","",INDEX(O$3:O1636,MATCH(MAX(K$3:K1636),K$3:K1636,0),0)),INDEX(O$3:O1636,MATCH(MAX(K$3:K1636),K$3:K1636,0),0)),O1636),"")</f>
        <v/>
      </c>
      <c r="Q1636" s="9" t="str">
        <f>IF(R1636="","",COUNT(R$3:R1636))</f>
        <v/>
      </c>
      <c r="R1636" s="7" t="str">
        <f t="shared" si="176"/>
        <v/>
      </c>
      <c r="S1636" s="11" t="str">
        <f>IFERROR(IF(COUNTA($E1636:$G1636)=0,"",IF(AND(R1636="",$O1636=INDEX(O$3:O1636,MATCH(MAX(Q$3:Q1636),Q$3:Q1636,0),0)),INDEX(R$3:R1636,MATCH(MAX(Q$3:Q1636),Q$3:Q1636,0),0),R1636)),"")</f>
        <v/>
      </c>
      <c r="T1636" s="7" t="str">
        <f>IF(U1636="","",COUNT(U$3:U1636))</f>
        <v/>
      </c>
      <c r="U1636" s="7" t="str">
        <f t="shared" si="178"/>
        <v/>
      </c>
      <c r="V1636" s="11" t="str">
        <f>IFERROR(IF(S1636="","",IF(U1636="",IF(AND(E1636="",F1636="",G1636&lt;&gt;"",$O1636=INDEX(O$3:O1636,MATCH(MAX(T$3:T1636),T$3:T1636,0),0)),INDEX(U$3:U1636,MATCH(MAX(T$3:T1636),T$3:T1636,0),0),IF(AND(S1636&lt;&gt;"",U1636=""),0,"")),U1636)),"")</f>
        <v/>
      </c>
      <c r="W1636" s="13" t="str">
        <f t="shared" si="179"/>
        <v/>
      </c>
      <c r="X1636" s="52" t="str">
        <f t="shared" si="177"/>
        <v/>
      </c>
      <c r="Y1636" s="52" t="str">
        <f t="shared" si="180"/>
        <v/>
      </c>
      <c r="Z1636" s="79" t="str">
        <f t="shared" si="181"/>
        <v/>
      </c>
    </row>
    <row r="1637" spans="2:26" ht="35.1" customHeight="1" x14ac:dyDescent="0.2">
      <c r="B1637" s="48"/>
      <c r="C1637" s="49"/>
      <c r="D1637" s="50"/>
      <c r="E1637" s="47"/>
      <c r="F1637" s="43"/>
      <c r="G1637" s="45"/>
      <c r="K1637" s="7" t="str">
        <f>IF(O1637="","",COUNT(O$3:O1637))</f>
        <v/>
      </c>
      <c r="L1637" s="7" t="str">
        <f>IF(B1637&lt;&gt;"",B1637,IF(OR(COUNTA($G$3:$G1637)&lt;COUNTA($G$3:$G$1048576),$G1637&lt;&gt;""),L1636,""))</f>
        <v/>
      </c>
      <c r="M1637" s="7" t="str">
        <f>IF(C1637&lt;&gt;"",C1637,IF(OR(COUNTA($G$3:$G1637)&lt;COUNTA($G$3:$G$1048576),$G1637&lt;&gt;""),M1636,""))</f>
        <v/>
      </c>
      <c r="N1637" s="7" t="str">
        <f>IF(D1637&lt;&gt;"",D1637,IF(OR(COUNTA($G$3:$G1637)&lt;COUNTA($G$3:$G$1048576),$G1637&lt;&gt;""),N1636,""))</f>
        <v/>
      </c>
      <c r="O1637" s="8" t="str">
        <f t="shared" si="175"/>
        <v/>
      </c>
      <c r="P1637" s="10" t="str">
        <f>IFERROR(IF(O1637="",IF(COUNT(S$3:S$1048576)=COUNT(S$3:S1637),IF(S1637="","",INDEX(O$3:O1637,MATCH(MAX(K$3:K1637),K$3:K1637,0),0)),INDEX(O$3:O1637,MATCH(MAX(K$3:K1637),K$3:K1637,0),0)),O1637),"")</f>
        <v/>
      </c>
      <c r="Q1637" s="9" t="str">
        <f>IF(R1637="","",COUNT(R$3:R1637))</f>
        <v/>
      </c>
      <c r="R1637" s="7" t="str">
        <f t="shared" si="176"/>
        <v/>
      </c>
      <c r="S1637" s="11" t="str">
        <f>IFERROR(IF(COUNTA($E1637:$G1637)=0,"",IF(AND(R1637="",$O1637=INDEX(O$3:O1637,MATCH(MAX(Q$3:Q1637),Q$3:Q1637,0),0)),INDEX(R$3:R1637,MATCH(MAX(Q$3:Q1637),Q$3:Q1637,0),0),R1637)),"")</f>
        <v/>
      </c>
      <c r="T1637" s="7" t="str">
        <f>IF(U1637="","",COUNT(U$3:U1637))</f>
        <v/>
      </c>
      <c r="U1637" s="7" t="str">
        <f t="shared" si="178"/>
        <v/>
      </c>
      <c r="V1637" s="11" t="str">
        <f>IFERROR(IF(S1637="","",IF(U1637="",IF(AND(E1637="",F1637="",G1637&lt;&gt;"",$O1637=INDEX(O$3:O1637,MATCH(MAX(T$3:T1637),T$3:T1637,0),0)),INDEX(U$3:U1637,MATCH(MAX(T$3:T1637),T$3:T1637,0),0),IF(AND(S1637&lt;&gt;"",U1637=""),0,"")),U1637)),"")</f>
        <v/>
      </c>
      <c r="W1637" s="13" t="str">
        <f t="shared" si="179"/>
        <v/>
      </c>
      <c r="X1637" s="52" t="str">
        <f t="shared" si="177"/>
        <v/>
      </c>
      <c r="Y1637" s="52" t="str">
        <f t="shared" si="180"/>
        <v/>
      </c>
      <c r="Z1637" s="79" t="str">
        <f t="shared" si="181"/>
        <v/>
      </c>
    </row>
    <row r="1638" spans="2:26" ht="35.1" customHeight="1" x14ac:dyDescent="0.2">
      <c r="B1638" s="48"/>
      <c r="C1638" s="49"/>
      <c r="D1638" s="50"/>
      <c r="E1638" s="47"/>
      <c r="F1638" s="43"/>
      <c r="G1638" s="45"/>
      <c r="K1638" s="7" t="str">
        <f>IF(O1638="","",COUNT(O$3:O1638))</f>
        <v/>
      </c>
      <c r="L1638" s="7" t="str">
        <f>IF(B1638&lt;&gt;"",B1638,IF(OR(COUNTA($G$3:$G1638)&lt;COUNTA($G$3:$G$1048576),$G1638&lt;&gt;""),L1637,""))</f>
        <v/>
      </c>
      <c r="M1638" s="7" t="str">
        <f>IF(C1638&lt;&gt;"",C1638,IF(OR(COUNTA($G$3:$G1638)&lt;COUNTA($G$3:$G$1048576),$G1638&lt;&gt;""),M1637,""))</f>
        <v/>
      </c>
      <c r="N1638" s="7" t="str">
        <f>IF(D1638&lt;&gt;"",D1638,IF(OR(COUNTA($G$3:$G1638)&lt;COUNTA($G$3:$G$1048576),$G1638&lt;&gt;""),N1637,""))</f>
        <v/>
      </c>
      <c r="O1638" s="8" t="str">
        <f t="shared" si="175"/>
        <v/>
      </c>
      <c r="P1638" s="10" t="str">
        <f>IFERROR(IF(O1638="",IF(COUNT(S$3:S$1048576)=COUNT(S$3:S1638),IF(S1638="","",INDEX(O$3:O1638,MATCH(MAX(K$3:K1638),K$3:K1638,0),0)),INDEX(O$3:O1638,MATCH(MAX(K$3:K1638),K$3:K1638,0),0)),O1638),"")</f>
        <v/>
      </c>
      <c r="Q1638" s="9" t="str">
        <f>IF(R1638="","",COUNT(R$3:R1638))</f>
        <v/>
      </c>
      <c r="R1638" s="7" t="str">
        <f t="shared" si="176"/>
        <v/>
      </c>
      <c r="S1638" s="11" t="str">
        <f>IFERROR(IF(COUNTA($E1638:$G1638)=0,"",IF(AND(R1638="",$O1638=INDEX(O$3:O1638,MATCH(MAX(Q$3:Q1638),Q$3:Q1638,0),0)),INDEX(R$3:R1638,MATCH(MAX(Q$3:Q1638),Q$3:Q1638,0),0),R1638)),"")</f>
        <v/>
      </c>
      <c r="T1638" s="7" t="str">
        <f>IF(U1638="","",COUNT(U$3:U1638))</f>
        <v/>
      </c>
      <c r="U1638" s="7" t="str">
        <f t="shared" si="178"/>
        <v/>
      </c>
      <c r="V1638" s="11" t="str">
        <f>IFERROR(IF(S1638="","",IF(U1638="",IF(AND(E1638="",F1638="",G1638&lt;&gt;"",$O1638=INDEX(O$3:O1638,MATCH(MAX(T$3:T1638),T$3:T1638,0),0)),INDEX(U$3:U1638,MATCH(MAX(T$3:T1638),T$3:T1638,0),0),IF(AND(S1638&lt;&gt;"",U1638=""),0,"")),U1638)),"")</f>
        <v/>
      </c>
      <c r="W1638" s="13" t="str">
        <f t="shared" si="179"/>
        <v/>
      </c>
      <c r="X1638" s="52" t="str">
        <f t="shared" si="177"/>
        <v/>
      </c>
      <c r="Y1638" s="52" t="str">
        <f t="shared" si="180"/>
        <v/>
      </c>
      <c r="Z1638" s="79" t="str">
        <f t="shared" si="181"/>
        <v/>
      </c>
    </row>
    <row r="1639" spans="2:26" ht="35.1" customHeight="1" x14ac:dyDescent="0.2">
      <c r="B1639" s="48"/>
      <c r="C1639" s="49"/>
      <c r="D1639" s="50"/>
      <c r="E1639" s="47"/>
      <c r="F1639" s="43"/>
      <c r="G1639" s="45"/>
      <c r="K1639" s="7" t="str">
        <f>IF(O1639="","",COUNT(O$3:O1639))</f>
        <v/>
      </c>
      <c r="L1639" s="7" t="str">
        <f>IF(B1639&lt;&gt;"",B1639,IF(OR(COUNTA($G$3:$G1639)&lt;COUNTA($G$3:$G$1048576),$G1639&lt;&gt;""),L1638,""))</f>
        <v/>
      </c>
      <c r="M1639" s="7" t="str">
        <f>IF(C1639&lt;&gt;"",C1639,IF(OR(COUNTA($G$3:$G1639)&lt;COUNTA($G$3:$G$1048576),$G1639&lt;&gt;""),M1638,""))</f>
        <v/>
      </c>
      <c r="N1639" s="7" t="str">
        <f>IF(D1639&lt;&gt;"",D1639,IF(OR(COUNTA($G$3:$G1639)&lt;COUNTA($G$3:$G$1048576),$G1639&lt;&gt;""),N1638,""))</f>
        <v/>
      </c>
      <c r="O1639" s="8" t="str">
        <f t="shared" ref="O1639:O1702" si="182">IF(COUNT(L1639:N1639)=3,DATE(L1639,M1639,N1639),"")</f>
        <v/>
      </c>
      <c r="P1639" s="10" t="str">
        <f>IFERROR(IF(O1639="",IF(COUNT(S$3:S$1048576)=COUNT(S$3:S1639),IF(S1639="","",INDEX(O$3:O1639,MATCH(MAX(K$3:K1639),K$3:K1639,0),0)),INDEX(O$3:O1639,MATCH(MAX(K$3:K1639),K$3:K1639,0),0)),O1639),"")</f>
        <v/>
      </c>
      <c r="Q1639" s="9" t="str">
        <f>IF(R1639="","",COUNT(R$3:R1639))</f>
        <v/>
      </c>
      <c r="R1639" s="7" t="str">
        <f t="shared" ref="R1639:R1702" si="183">IF(E1639="","",E1639)</f>
        <v/>
      </c>
      <c r="S1639" s="11" t="str">
        <f>IFERROR(IF(COUNTA($E1639:$G1639)=0,"",IF(AND(R1639="",$O1639=INDEX(O$3:O1639,MATCH(MAX(Q$3:Q1639),Q$3:Q1639,0),0)),INDEX(R$3:R1639,MATCH(MAX(Q$3:Q1639),Q$3:Q1639,0),0),R1639)),"")</f>
        <v/>
      </c>
      <c r="T1639" s="7" t="str">
        <f>IF(U1639="","",COUNT(U$3:U1639))</f>
        <v/>
      </c>
      <c r="U1639" s="7" t="str">
        <f t="shared" si="178"/>
        <v/>
      </c>
      <c r="V1639" s="11" t="str">
        <f>IFERROR(IF(S1639="","",IF(U1639="",IF(AND(E1639="",F1639="",G1639&lt;&gt;"",$O1639=INDEX(O$3:O1639,MATCH(MAX(T$3:T1639),T$3:T1639,0),0)),INDEX(U$3:U1639,MATCH(MAX(T$3:T1639),T$3:T1639,0),0),IF(AND(S1639&lt;&gt;"",U1639=""),0,"")),U1639)),"")</f>
        <v/>
      </c>
      <c r="W1639" s="13" t="str">
        <f t="shared" si="179"/>
        <v/>
      </c>
      <c r="X1639" s="52" t="str">
        <f t="shared" ref="X1639:X1702" si="184">IF(P1639="","",TEXT(P1639,0))</f>
        <v/>
      </c>
      <c r="Y1639" s="52" t="str">
        <f t="shared" si="180"/>
        <v/>
      </c>
      <c r="Z1639" s="79" t="str">
        <f t="shared" si="181"/>
        <v/>
      </c>
    </row>
    <row r="1640" spans="2:26" ht="35.1" customHeight="1" x14ac:dyDescent="0.2">
      <c r="B1640" s="48"/>
      <c r="C1640" s="49"/>
      <c r="D1640" s="50"/>
      <c r="E1640" s="47"/>
      <c r="F1640" s="43"/>
      <c r="G1640" s="45"/>
      <c r="K1640" s="7" t="str">
        <f>IF(O1640="","",COUNT(O$3:O1640))</f>
        <v/>
      </c>
      <c r="L1640" s="7" t="str">
        <f>IF(B1640&lt;&gt;"",B1640,IF(OR(COUNTA($G$3:$G1640)&lt;COUNTA($G$3:$G$1048576),$G1640&lt;&gt;""),L1639,""))</f>
        <v/>
      </c>
      <c r="M1640" s="7" t="str">
        <f>IF(C1640&lt;&gt;"",C1640,IF(OR(COUNTA($G$3:$G1640)&lt;COUNTA($G$3:$G$1048576),$G1640&lt;&gt;""),M1639,""))</f>
        <v/>
      </c>
      <c r="N1640" s="7" t="str">
        <f>IF(D1640&lt;&gt;"",D1640,IF(OR(COUNTA($G$3:$G1640)&lt;COUNTA($G$3:$G$1048576),$G1640&lt;&gt;""),N1639,""))</f>
        <v/>
      </c>
      <c r="O1640" s="8" t="str">
        <f t="shared" si="182"/>
        <v/>
      </c>
      <c r="P1640" s="10" t="str">
        <f>IFERROR(IF(O1640="",IF(COUNT(S$3:S$1048576)=COUNT(S$3:S1640),IF(S1640="","",INDEX(O$3:O1640,MATCH(MAX(K$3:K1640),K$3:K1640,0),0)),INDEX(O$3:O1640,MATCH(MAX(K$3:K1640),K$3:K1640,0),0)),O1640),"")</f>
        <v/>
      </c>
      <c r="Q1640" s="9" t="str">
        <f>IF(R1640="","",COUNT(R$3:R1640))</f>
        <v/>
      </c>
      <c r="R1640" s="7" t="str">
        <f t="shared" si="183"/>
        <v/>
      </c>
      <c r="S1640" s="11" t="str">
        <f>IFERROR(IF(COUNTA($E1640:$G1640)=0,"",IF(AND(R1640="",$O1640=INDEX(O$3:O1640,MATCH(MAX(Q$3:Q1640),Q$3:Q1640,0),0)),INDEX(R$3:R1640,MATCH(MAX(Q$3:Q1640),Q$3:Q1640,0),0),R1640)),"")</f>
        <v/>
      </c>
      <c r="T1640" s="7" t="str">
        <f>IF(U1640="","",COUNT(U$3:U1640))</f>
        <v/>
      </c>
      <c r="U1640" s="7" t="str">
        <f t="shared" si="178"/>
        <v/>
      </c>
      <c r="V1640" s="11" t="str">
        <f>IFERROR(IF(S1640="","",IF(U1640="",IF(AND(E1640="",F1640="",G1640&lt;&gt;"",$O1640=INDEX(O$3:O1640,MATCH(MAX(T$3:T1640),T$3:T1640,0),0)),INDEX(U$3:U1640,MATCH(MAX(T$3:T1640),T$3:T1640,0),0),IF(AND(S1640&lt;&gt;"",U1640=""),0,"")),U1640)),"")</f>
        <v/>
      </c>
      <c r="W1640" s="13" t="str">
        <f t="shared" si="179"/>
        <v/>
      </c>
      <c r="X1640" s="52" t="str">
        <f t="shared" si="184"/>
        <v/>
      </c>
      <c r="Y1640" s="52" t="str">
        <f t="shared" si="180"/>
        <v/>
      </c>
      <c r="Z1640" s="79" t="str">
        <f t="shared" si="181"/>
        <v/>
      </c>
    </row>
    <row r="1641" spans="2:26" ht="35.1" customHeight="1" x14ac:dyDescent="0.2">
      <c r="B1641" s="48"/>
      <c r="C1641" s="49"/>
      <c r="D1641" s="50"/>
      <c r="E1641" s="47"/>
      <c r="F1641" s="43"/>
      <c r="G1641" s="45"/>
      <c r="K1641" s="7" t="str">
        <f>IF(O1641="","",COUNT(O$3:O1641))</f>
        <v/>
      </c>
      <c r="L1641" s="7" t="str">
        <f>IF(B1641&lt;&gt;"",B1641,IF(OR(COUNTA($G$3:$G1641)&lt;COUNTA($G$3:$G$1048576),$G1641&lt;&gt;""),L1640,""))</f>
        <v/>
      </c>
      <c r="M1641" s="7" t="str">
        <f>IF(C1641&lt;&gt;"",C1641,IF(OR(COUNTA($G$3:$G1641)&lt;COUNTA($G$3:$G$1048576),$G1641&lt;&gt;""),M1640,""))</f>
        <v/>
      </c>
      <c r="N1641" s="7" t="str">
        <f>IF(D1641&lt;&gt;"",D1641,IF(OR(COUNTA($G$3:$G1641)&lt;COUNTA($G$3:$G$1048576),$G1641&lt;&gt;""),N1640,""))</f>
        <v/>
      </c>
      <c r="O1641" s="8" t="str">
        <f t="shared" si="182"/>
        <v/>
      </c>
      <c r="P1641" s="10" t="str">
        <f>IFERROR(IF(O1641="",IF(COUNT(S$3:S$1048576)=COUNT(S$3:S1641),IF(S1641="","",INDEX(O$3:O1641,MATCH(MAX(K$3:K1641),K$3:K1641,0),0)),INDEX(O$3:O1641,MATCH(MAX(K$3:K1641),K$3:K1641,0),0)),O1641),"")</f>
        <v/>
      </c>
      <c r="Q1641" s="9" t="str">
        <f>IF(R1641="","",COUNT(R$3:R1641))</f>
        <v/>
      </c>
      <c r="R1641" s="7" t="str">
        <f t="shared" si="183"/>
        <v/>
      </c>
      <c r="S1641" s="11" t="str">
        <f>IFERROR(IF(COUNTA($E1641:$G1641)=0,"",IF(AND(R1641="",$O1641=INDEX(O$3:O1641,MATCH(MAX(Q$3:Q1641),Q$3:Q1641,0),0)),INDEX(R$3:R1641,MATCH(MAX(Q$3:Q1641),Q$3:Q1641,0),0),R1641)),"")</f>
        <v/>
      </c>
      <c r="T1641" s="7" t="str">
        <f>IF(U1641="","",COUNT(U$3:U1641))</f>
        <v/>
      </c>
      <c r="U1641" s="7" t="str">
        <f t="shared" si="178"/>
        <v/>
      </c>
      <c r="V1641" s="11" t="str">
        <f>IFERROR(IF(S1641="","",IF(U1641="",IF(AND(E1641="",F1641="",G1641&lt;&gt;"",$O1641=INDEX(O$3:O1641,MATCH(MAX(T$3:T1641),T$3:T1641,0),0)),INDEX(U$3:U1641,MATCH(MAX(T$3:T1641),T$3:T1641,0),0),IF(AND(S1641&lt;&gt;"",U1641=""),0,"")),U1641)),"")</f>
        <v/>
      </c>
      <c r="W1641" s="13" t="str">
        <f t="shared" si="179"/>
        <v/>
      </c>
      <c r="X1641" s="52" t="str">
        <f t="shared" si="184"/>
        <v/>
      </c>
      <c r="Y1641" s="52" t="str">
        <f t="shared" si="180"/>
        <v/>
      </c>
      <c r="Z1641" s="79" t="str">
        <f t="shared" si="181"/>
        <v/>
      </c>
    </row>
    <row r="1642" spans="2:26" ht="35.1" customHeight="1" x14ac:dyDescent="0.2">
      <c r="B1642" s="48"/>
      <c r="C1642" s="49"/>
      <c r="D1642" s="50"/>
      <c r="E1642" s="47"/>
      <c r="F1642" s="43"/>
      <c r="G1642" s="45"/>
      <c r="K1642" s="7" t="str">
        <f>IF(O1642="","",COUNT(O$3:O1642))</f>
        <v/>
      </c>
      <c r="L1642" s="7" t="str">
        <f>IF(B1642&lt;&gt;"",B1642,IF(OR(COUNTA($G$3:$G1642)&lt;COUNTA($G$3:$G$1048576),$G1642&lt;&gt;""),L1641,""))</f>
        <v/>
      </c>
      <c r="M1642" s="7" t="str">
        <f>IF(C1642&lt;&gt;"",C1642,IF(OR(COUNTA($G$3:$G1642)&lt;COUNTA($G$3:$G$1048576),$G1642&lt;&gt;""),M1641,""))</f>
        <v/>
      </c>
      <c r="N1642" s="7" t="str">
        <f>IF(D1642&lt;&gt;"",D1642,IF(OR(COUNTA($G$3:$G1642)&lt;COUNTA($G$3:$G$1048576),$G1642&lt;&gt;""),N1641,""))</f>
        <v/>
      </c>
      <c r="O1642" s="8" t="str">
        <f t="shared" si="182"/>
        <v/>
      </c>
      <c r="P1642" s="10" t="str">
        <f>IFERROR(IF(O1642="",IF(COUNT(S$3:S$1048576)=COUNT(S$3:S1642),IF(S1642="","",INDEX(O$3:O1642,MATCH(MAX(K$3:K1642),K$3:K1642,0),0)),INDEX(O$3:O1642,MATCH(MAX(K$3:K1642),K$3:K1642,0),0)),O1642),"")</f>
        <v/>
      </c>
      <c r="Q1642" s="9" t="str">
        <f>IF(R1642="","",COUNT(R$3:R1642))</f>
        <v/>
      </c>
      <c r="R1642" s="7" t="str">
        <f t="shared" si="183"/>
        <v/>
      </c>
      <c r="S1642" s="11" t="str">
        <f>IFERROR(IF(COUNTA($E1642:$G1642)=0,"",IF(AND(R1642="",$O1642=INDEX(O$3:O1642,MATCH(MAX(Q$3:Q1642),Q$3:Q1642,0),0)),INDEX(R$3:R1642,MATCH(MAX(Q$3:Q1642),Q$3:Q1642,0),0),R1642)),"")</f>
        <v/>
      </c>
      <c r="T1642" s="7" t="str">
        <f>IF(U1642="","",COUNT(U$3:U1642))</f>
        <v/>
      </c>
      <c r="U1642" s="7" t="str">
        <f t="shared" si="178"/>
        <v/>
      </c>
      <c r="V1642" s="11" t="str">
        <f>IFERROR(IF(S1642="","",IF(U1642="",IF(AND(E1642="",F1642="",G1642&lt;&gt;"",$O1642=INDEX(O$3:O1642,MATCH(MAX(T$3:T1642),T$3:T1642,0),0)),INDEX(U$3:U1642,MATCH(MAX(T$3:T1642),T$3:T1642,0),0),IF(AND(S1642&lt;&gt;"",U1642=""),0,"")),U1642)),"")</f>
        <v/>
      </c>
      <c r="W1642" s="13" t="str">
        <f t="shared" si="179"/>
        <v/>
      </c>
      <c r="X1642" s="52" t="str">
        <f t="shared" si="184"/>
        <v/>
      </c>
      <c r="Y1642" s="52" t="str">
        <f t="shared" si="180"/>
        <v/>
      </c>
      <c r="Z1642" s="79" t="str">
        <f t="shared" si="181"/>
        <v/>
      </c>
    </row>
    <row r="1643" spans="2:26" ht="35.1" customHeight="1" x14ac:dyDescent="0.2">
      <c r="B1643" s="48"/>
      <c r="C1643" s="49"/>
      <c r="D1643" s="50"/>
      <c r="E1643" s="47"/>
      <c r="F1643" s="43"/>
      <c r="G1643" s="45"/>
      <c r="K1643" s="7" t="str">
        <f>IF(O1643="","",COUNT(O$3:O1643))</f>
        <v/>
      </c>
      <c r="L1643" s="7" t="str">
        <f>IF(B1643&lt;&gt;"",B1643,IF(OR(COUNTA($G$3:$G1643)&lt;COUNTA($G$3:$G$1048576),$G1643&lt;&gt;""),L1642,""))</f>
        <v/>
      </c>
      <c r="M1643" s="7" t="str">
        <f>IF(C1643&lt;&gt;"",C1643,IF(OR(COUNTA($G$3:$G1643)&lt;COUNTA($G$3:$G$1048576),$G1643&lt;&gt;""),M1642,""))</f>
        <v/>
      </c>
      <c r="N1643" s="7" t="str">
        <f>IF(D1643&lt;&gt;"",D1643,IF(OR(COUNTA($G$3:$G1643)&lt;COUNTA($G$3:$G$1048576),$G1643&lt;&gt;""),N1642,""))</f>
        <v/>
      </c>
      <c r="O1643" s="8" t="str">
        <f t="shared" si="182"/>
        <v/>
      </c>
      <c r="P1643" s="10" t="str">
        <f>IFERROR(IF(O1643="",IF(COUNT(S$3:S$1048576)=COUNT(S$3:S1643),IF(S1643="","",INDEX(O$3:O1643,MATCH(MAX(K$3:K1643),K$3:K1643,0),0)),INDEX(O$3:O1643,MATCH(MAX(K$3:K1643),K$3:K1643,0),0)),O1643),"")</f>
        <v/>
      </c>
      <c r="Q1643" s="9" t="str">
        <f>IF(R1643="","",COUNT(R$3:R1643))</f>
        <v/>
      </c>
      <c r="R1643" s="7" t="str">
        <f t="shared" si="183"/>
        <v/>
      </c>
      <c r="S1643" s="11" t="str">
        <f>IFERROR(IF(COUNTA($E1643:$G1643)=0,"",IF(AND(R1643="",$O1643=INDEX(O$3:O1643,MATCH(MAX(Q$3:Q1643),Q$3:Q1643,0),0)),INDEX(R$3:R1643,MATCH(MAX(Q$3:Q1643),Q$3:Q1643,0),0),R1643)),"")</f>
        <v/>
      </c>
      <c r="T1643" s="7" t="str">
        <f>IF(U1643="","",COUNT(U$3:U1643))</f>
        <v/>
      </c>
      <c r="U1643" s="7" t="str">
        <f t="shared" si="178"/>
        <v/>
      </c>
      <c r="V1643" s="11" t="str">
        <f>IFERROR(IF(S1643="","",IF(U1643="",IF(AND(E1643="",F1643="",G1643&lt;&gt;"",$O1643=INDEX(O$3:O1643,MATCH(MAX(T$3:T1643),T$3:T1643,0),0)),INDEX(U$3:U1643,MATCH(MAX(T$3:T1643),T$3:T1643,0),0),IF(AND(S1643&lt;&gt;"",U1643=""),0,"")),U1643)),"")</f>
        <v/>
      </c>
      <c r="W1643" s="13" t="str">
        <f t="shared" si="179"/>
        <v/>
      </c>
      <c r="X1643" s="52" t="str">
        <f t="shared" si="184"/>
        <v/>
      </c>
      <c r="Y1643" s="52" t="str">
        <f t="shared" si="180"/>
        <v/>
      </c>
      <c r="Z1643" s="79" t="str">
        <f t="shared" si="181"/>
        <v/>
      </c>
    </row>
    <row r="1644" spans="2:26" ht="35.1" customHeight="1" x14ac:dyDescent="0.2">
      <c r="B1644" s="48"/>
      <c r="C1644" s="49"/>
      <c r="D1644" s="50"/>
      <c r="E1644" s="47"/>
      <c r="F1644" s="43"/>
      <c r="G1644" s="45"/>
      <c r="K1644" s="7" t="str">
        <f>IF(O1644="","",COUNT(O$3:O1644))</f>
        <v/>
      </c>
      <c r="L1644" s="7" t="str">
        <f>IF(B1644&lt;&gt;"",B1644,IF(OR(COUNTA($G$3:$G1644)&lt;COUNTA($G$3:$G$1048576),$G1644&lt;&gt;""),L1643,""))</f>
        <v/>
      </c>
      <c r="M1644" s="7" t="str">
        <f>IF(C1644&lt;&gt;"",C1644,IF(OR(COUNTA($G$3:$G1644)&lt;COUNTA($G$3:$G$1048576),$G1644&lt;&gt;""),M1643,""))</f>
        <v/>
      </c>
      <c r="N1644" s="7" t="str">
        <f>IF(D1644&lt;&gt;"",D1644,IF(OR(COUNTA($G$3:$G1644)&lt;COUNTA($G$3:$G$1048576),$G1644&lt;&gt;""),N1643,""))</f>
        <v/>
      </c>
      <c r="O1644" s="8" t="str">
        <f t="shared" si="182"/>
        <v/>
      </c>
      <c r="P1644" s="10" t="str">
        <f>IFERROR(IF(O1644="",IF(COUNT(S$3:S$1048576)=COUNT(S$3:S1644),IF(S1644="","",INDEX(O$3:O1644,MATCH(MAX(K$3:K1644),K$3:K1644,0),0)),INDEX(O$3:O1644,MATCH(MAX(K$3:K1644),K$3:K1644,0),0)),O1644),"")</f>
        <v/>
      </c>
      <c r="Q1644" s="9" t="str">
        <f>IF(R1644="","",COUNT(R$3:R1644))</f>
        <v/>
      </c>
      <c r="R1644" s="7" t="str">
        <f t="shared" si="183"/>
        <v/>
      </c>
      <c r="S1644" s="11" t="str">
        <f>IFERROR(IF(COUNTA($E1644:$G1644)=0,"",IF(AND(R1644="",$O1644=INDEX(O$3:O1644,MATCH(MAX(Q$3:Q1644),Q$3:Q1644,0),0)),INDEX(R$3:R1644,MATCH(MAX(Q$3:Q1644),Q$3:Q1644,0),0),R1644)),"")</f>
        <v/>
      </c>
      <c r="T1644" s="7" t="str">
        <f>IF(U1644="","",COUNT(U$3:U1644))</f>
        <v/>
      </c>
      <c r="U1644" s="7" t="str">
        <f t="shared" si="178"/>
        <v/>
      </c>
      <c r="V1644" s="11" t="str">
        <f>IFERROR(IF(S1644="","",IF(U1644="",IF(AND(E1644="",F1644="",G1644&lt;&gt;"",$O1644=INDEX(O$3:O1644,MATCH(MAX(T$3:T1644),T$3:T1644,0),0)),INDEX(U$3:U1644,MATCH(MAX(T$3:T1644),T$3:T1644,0),0),IF(AND(S1644&lt;&gt;"",U1644=""),0,"")),U1644)),"")</f>
        <v/>
      </c>
      <c r="W1644" s="13" t="str">
        <f t="shared" si="179"/>
        <v/>
      </c>
      <c r="X1644" s="52" t="str">
        <f t="shared" si="184"/>
        <v/>
      </c>
      <c r="Y1644" s="52" t="str">
        <f t="shared" si="180"/>
        <v/>
      </c>
      <c r="Z1644" s="79" t="str">
        <f t="shared" si="181"/>
        <v/>
      </c>
    </row>
    <row r="1645" spans="2:26" ht="35.1" customHeight="1" x14ac:dyDescent="0.2">
      <c r="B1645" s="48"/>
      <c r="C1645" s="49"/>
      <c r="D1645" s="50"/>
      <c r="E1645" s="47"/>
      <c r="F1645" s="43"/>
      <c r="G1645" s="45"/>
      <c r="K1645" s="7" t="str">
        <f>IF(O1645="","",COUNT(O$3:O1645))</f>
        <v/>
      </c>
      <c r="L1645" s="7" t="str">
        <f>IF(B1645&lt;&gt;"",B1645,IF(OR(COUNTA($G$3:$G1645)&lt;COUNTA($G$3:$G$1048576),$G1645&lt;&gt;""),L1644,""))</f>
        <v/>
      </c>
      <c r="M1645" s="7" t="str">
        <f>IF(C1645&lt;&gt;"",C1645,IF(OR(COUNTA($G$3:$G1645)&lt;COUNTA($G$3:$G$1048576),$G1645&lt;&gt;""),M1644,""))</f>
        <v/>
      </c>
      <c r="N1645" s="7" t="str">
        <f>IF(D1645&lt;&gt;"",D1645,IF(OR(COUNTA($G$3:$G1645)&lt;COUNTA($G$3:$G$1048576),$G1645&lt;&gt;""),N1644,""))</f>
        <v/>
      </c>
      <c r="O1645" s="8" t="str">
        <f t="shared" si="182"/>
        <v/>
      </c>
      <c r="P1645" s="10" t="str">
        <f>IFERROR(IF(O1645="",IF(COUNT(S$3:S$1048576)=COUNT(S$3:S1645),IF(S1645="","",INDEX(O$3:O1645,MATCH(MAX(K$3:K1645),K$3:K1645,0),0)),INDEX(O$3:O1645,MATCH(MAX(K$3:K1645),K$3:K1645,0),0)),O1645),"")</f>
        <v/>
      </c>
      <c r="Q1645" s="9" t="str">
        <f>IF(R1645="","",COUNT(R$3:R1645))</f>
        <v/>
      </c>
      <c r="R1645" s="7" t="str">
        <f t="shared" si="183"/>
        <v/>
      </c>
      <c r="S1645" s="11" t="str">
        <f>IFERROR(IF(COUNTA($E1645:$G1645)=0,"",IF(AND(R1645="",$O1645=INDEX(O$3:O1645,MATCH(MAX(Q$3:Q1645),Q$3:Q1645,0),0)),INDEX(R$3:R1645,MATCH(MAX(Q$3:Q1645),Q$3:Q1645,0),0),R1645)),"")</f>
        <v/>
      </c>
      <c r="T1645" s="7" t="str">
        <f>IF(U1645="","",COUNT(U$3:U1645))</f>
        <v/>
      </c>
      <c r="U1645" s="7" t="str">
        <f t="shared" si="178"/>
        <v/>
      </c>
      <c r="V1645" s="11" t="str">
        <f>IFERROR(IF(S1645="","",IF(U1645="",IF(AND(E1645="",F1645="",G1645&lt;&gt;"",$O1645=INDEX(O$3:O1645,MATCH(MAX(T$3:T1645),T$3:T1645,0),0)),INDEX(U$3:U1645,MATCH(MAX(T$3:T1645),T$3:T1645,0),0),IF(AND(S1645&lt;&gt;"",U1645=""),0,"")),U1645)),"")</f>
        <v/>
      </c>
      <c r="W1645" s="13" t="str">
        <f t="shared" si="179"/>
        <v/>
      </c>
      <c r="X1645" s="52" t="str">
        <f t="shared" si="184"/>
        <v/>
      </c>
      <c r="Y1645" s="52" t="str">
        <f t="shared" si="180"/>
        <v/>
      </c>
      <c r="Z1645" s="79" t="str">
        <f t="shared" si="181"/>
        <v/>
      </c>
    </row>
    <row r="1646" spans="2:26" ht="35.1" customHeight="1" x14ac:dyDescent="0.2">
      <c r="B1646" s="48"/>
      <c r="C1646" s="49"/>
      <c r="D1646" s="50"/>
      <c r="E1646" s="47"/>
      <c r="F1646" s="43"/>
      <c r="G1646" s="45"/>
      <c r="K1646" s="7" t="str">
        <f>IF(O1646="","",COUNT(O$3:O1646))</f>
        <v/>
      </c>
      <c r="L1646" s="7" t="str">
        <f>IF(B1646&lt;&gt;"",B1646,IF(OR(COUNTA($G$3:$G1646)&lt;COUNTA($G$3:$G$1048576),$G1646&lt;&gt;""),L1645,""))</f>
        <v/>
      </c>
      <c r="M1646" s="7" t="str">
        <f>IF(C1646&lt;&gt;"",C1646,IF(OR(COUNTA($G$3:$G1646)&lt;COUNTA($G$3:$G$1048576),$G1646&lt;&gt;""),M1645,""))</f>
        <v/>
      </c>
      <c r="N1646" s="7" t="str">
        <f>IF(D1646&lt;&gt;"",D1646,IF(OR(COUNTA($G$3:$G1646)&lt;COUNTA($G$3:$G$1048576),$G1646&lt;&gt;""),N1645,""))</f>
        <v/>
      </c>
      <c r="O1646" s="8" t="str">
        <f t="shared" si="182"/>
        <v/>
      </c>
      <c r="P1646" s="10" t="str">
        <f>IFERROR(IF(O1646="",IF(COUNT(S$3:S$1048576)=COUNT(S$3:S1646),IF(S1646="","",INDEX(O$3:O1646,MATCH(MAX(K$3:K1646),K$3:K1646,0),0)),INDEX(O$3:O1646,MATCH(MAX(K$3:K1646),K$3:K1646,0),0)),O1646),"")</f>
        <v/>
      </c>
      <c r="Q1646" s="9" t="str">
        <f>IF(R1646="","",COUNT(R$3:R1646))</f>
        <v/>
      </c>
      <c r="R1646" s="7" t="str">
        <f t="shared" si="183"/>
        <v/>
      </c>
      <c r="S1646" s="11" t="str">
        <f>IFERROR(IF(COUNTA($E1646:$G1646)=0,"",IF(AND(R1646="",$O1646=INDEX(O$3:O1646,MATCH(MAX(Q$3:Q1646),Q$3:Q1646,0),0)),INDEX(R$3:R1646,MATCH(MAX(Q$3:Q1646),Q$3:Q1646,0),0),R1646)),"")</f>
        <v/>
      </c>
      <c r="T1646" s="7" t="str">
        <f>IF(U1646="","",COUNT(U$3:U1646))</f>
        <v/>
      </c>
      <c r="U1646" s="7" t="str">
        <f t="shared" si="178"/>
        <v/>
      </c>
      <c r="V1646" s="11" t="str">
        <f>IFERROR(IF(S1646="","",IF(U1646="",IF(AND(E1646="",F1646="",G1646&lt;&gt;"",$O1646=INDEX(O$3:O1646,MATCH(MAX(T$3:T1646),T$3:T1646,0),0)),INDEX(U$3:U1646,MATCH(MAX(T$3:T1646),T$3:T1646,0),0),IF(AND(S1646&lt;&gt;"",U1646=""),0,"")),U1646)),"")</f>
        <v/>
      </c>
      <c r="W1646" s="13" t="str">
        <f t="shared" si="179"/>
        <v/>
      </c>
      <c r="X1646" s="52" t="str">
        <f t="shared" si="184"/>
        <v/>
      </c>
      <c r="Y1646" s="52" t="str">
        <f t="shared" si="180"/>
        <v/>
      </c>
      <c r="Z1646" s="79" t="str">
        <f t="shared" si="181"/>
        <v/>
      </c>
    </row>
    <row r="1647" spans="2:26" ht="35.1" customHeight="1" x14ac:dyDescent="0.2">
      <c r="B1647" s="48"/>
      <c r="C1647" s="49"/>
      <c r="D1647" s="50"/>
      <c r="E1647" s="47"/>
      <c r="F1647" s="43"/>
      <c r="G1647" s="45"/>
      <c r="K1647" s="7" t="str">
        <f>IF(O1647="","",COUNT(O$3:O1647))</f>
        <v/>
      </c>
      <c r="L1647" s="7" t="str">
        <f>IF(B1647&lt;&gt;"",B1647,IF(OR(COUNTA($G$3:$G1647)&lt;COUNTA($G$3:$G$1048576),$G1647&lt;&gt;""),L1646,""))</f>
        <v/>
      </c>
      <c r="M1647" s="7" t="str">
        <f>IF(C1647&lt;&gt;"",C1647,IF(OR(COUNTA($G$3:$G1647)&lt;COUNTA($G$3:$G$1048576),$G1647&lt;&gt;""),M1646,""))</f>
        <v/>
      </c>
      <c r="N1647" s="7" t="str">
        <f>IF(D1647&lt;&gt;"",D1647,IF(OR(COUNTA($G$3:$G1647)&lt;COUNTA($G$3:$G$1048576),$G1647&lt;&gt;""),N1646,""))</f>
        <v/>
      </c>
      <c r="O1647" s="8" t="str">
        <f t="shared" si="182"/>
        <v/>
      </c>
      <c r="P1647" s="10" t="str">
        <f>IFERROR(IF(O1647="",IF(COUNT(S$3:S$1048576)=COUNT(S$3:S1647),IF(S1647="","",INDEX(O$3:O1647,MATCH(MAX(K$3:K1647),K$3:K1647,0),0)),INDEX(O$3:O1647,MATCH(MAX(K$3:K1647),K$3:K1647,0),0)),O1647),"")</f>
        <v/>
      </c>
      <c r="Q1647" s="9" t="str">
        <f>IF(R1647="","",COUNT(R$3:R1647))</f>
        <v/>
      </c>
      <c r="R1647" s="7" t="str">
        <f t="shared" si="183"/>
        <v/>
      </c>
      <c r="S1647" s="11" t="str">
        <f>IFERROR(IF(COUNTA($E1647:$G1647)=0,"",IF(AND(R1647="",$O1647=INDEX(O$3:O1647,MATCH(MAX(Q$3:Q1647),Q$3:Q1647,0),0)),INDEX(R$3:R1647,MATCH(MAX(Q$3:Q1647),Q$3:Q1647,0),0),R1647)),"")</f>
        <v/>
      </c>
      <c r="T1647" s="7" t="str">
        <f>IF(U1647="","",COUNT(U$3:U1647))</f>
        <v/>
      </c>
      <c r="U1647" s="7" t="str">
        <f t="shared" si="178"/>
        <v/>
      </c>
      <c r="V1647" s="11" t="str">
        <f>IFERROR(IF(S1647="","",IF(U1647="",IF(AND(E1647="",F1647="",G1647&lt;&gt;"",$O1647=INDEX(O$3:O1647,MATCH(MAX(T$3:T1647),T$3:T1647,0),0)),INDEX(U$3:U1647,MATCH(MAX(T$3:T1647),T$3:T1647,0),0),IF(AND(S1647&lt;&gt;"",U1647=""),0,"")),U1647)),"")</f>
        <v/>
      </c>
      <c r="W1647" s="13" t="str">
        <f t="shared" si="179"/>
        <v/>
      </c>
      <c r="X1647" s="52" t="str">
        <f t="shared" si="184"/>
        <v/>
      </c>
      <c r="Y1647" s="52" t="str">
        <f t="shared" si="180"/>
        <v/>
      </c>
      <c r="Z1647" s="79" t="str">
        <f t="shared" si="181"/>
        <v/>
      </c>
    </row>
    <row r="1648" spans="2:26" ht="35.1" customHeight="1" x14ac:dyDescent="0.2">
      <c r="B1648" s="48"/>
      <c r="C1648" s="49"/>
      <c r="D1648" s="50"/>
      <c r="E1648" s="47"/>
      <c r="F1648" s="43"/>
      <c r="G1648" s="45"/>
      <c r="K1648" s="7" t="str">
        <f>IF(O1648="","",COUNT(O$3:O1648))</f>
        <v/>
      </c>
      <c r="L1648" s="7" t="str">
        <f>IF(B1648&lt;&gt;"",B1648,IF(OR(COUNTA($G$3:$G1648)&lt;COUNTA($G$3:$G$1048576),$G1648&lt;&gt;""),L1647,""))</f>
        <v/>
      </c>
      <c r="M1648" s="7" t="str">
        <f>IF(C1648&lt;&gt;"",C1648,IF(OR(COUNTA($G$3:$G1648)&lt;COUNTA($G$3:$G$1048576),$G1648&lt;&gt;""),M1647,""))</f>
        <v/>
      </c>
      <c r="N1648" s="7" t="str">
        <f>IF(D1648&lt;&gt;"",D1648,IF(OR(COUNTA($G$3:$G1648)&lt;COUNTA($G$3:$G$1048576),$G1648&lt;&gt;""),N1647,""))</f>
        <v/>
      </c>
      <c r="O1648" s="8" t="str">
        <f t="shared" si="182"/>
        <v/>
      </c>
      <c r="P1648" s="10" t="str">
        <f>IFERROR(IF(O1648="",IF(COUNT(S$3:S$1048576)=COUNT(S$3:S1648),IF(S1648="","",INDEX(O$3:O1648,MATCH(MAX(K$3:K1648),K$3:K1648,0),0)),INDEX(O$3:O1648,MATCH(MAX(K$3:K1648),K$3:K1648,0),0)),O1648),"")</f>
        <v/>
      </c>
      <c r="Q1648" s="9" t="str">
        <f>IF(R1648="","",COUNT(R$3:R1648))</f>
        <v/>
      </c>
      <c r="R1648" s="7" t="str">
        <f t="shared" si="183"/>
        <v/>
      </c>
      <c r="S1648" s="11" t="str">
        <f>IFERROR(IF(COUNTA($E1648:$G1648)=0,"",IF(AND(R1648="",$O1648=INDEX(O$3:O1648,MATCH(MAX(Q$3:Q1648),Q$3:Q1648,0),0)),INDEX(R$3:R1648,MATCH(MAX(Q$3:Q1648),Q$3:Q1648,0),0),R1648)),"")</f>
        <v/>
      </c>
      <c r="T1648" s="7" t="str">
        <f>IF(U1648="","",COUNT(U$3:U1648))</f>
        <v/>
      </c>
      <c r="U1648" s="7" t="str">
        <f t="shared" si="178"/>
        <v/>
      </c>
      <c r="V1648" s="11" t="str">
        <f>IFERROR(IF(S1648="","",IF(U1648="",IF(AND(E1648="",F1648="",G1648&lt;&gt;"",$O1648=INDEX(O$3:O1648,MATCH(MAX(T$3:T1648),T$3:T1648,0),0)),INDEX(U$3:U1648,MATCH(MAX(T$3:T1648),T$3:T1648,0),0),IF(AND(S1648&lt;&gt;"",U1648=""),0,"")),U1648)),"")</f>
        <v/>
      </c>
      <c r="W1648" s="13" t="str">
        <f t="shared" si="179"/>
        <v/>
      </c>
      <c r="X1648" s="52" t="str">
        <f t="shared" si="184"/>
        <v/>
      </c>
      <c r="Y1648" s="52" t="str">
        <f t="shared" si="180"/>
        <v/>
      </c>
      <c r="Z1648" s="79" t="str">
        <f t="shared" si="181"/>
        <v/>
      </c>
    </row>
    <row r="1649" spans="2:26" ht="35.1" customHeight="1" x14ac:dyDescent="0.2">
      <c r="B1649" s="48"/>
      <c r="C1649" s="49"/>
      <c r="D1649" s="50"/>
      <c r="E1649" s="47"/>
      <c r="F1649" s="43"/>
      <c r="G1649" s="45"/>
      <c r="K1649" s="7" t="str">
        <f>IF(O1649="","",COUNT(O$3:O1649))</f>
        <v/>
      </c>
      <c r="L1649" s="7" t="str">
        <f>IF(B1649&lt;&gt;"",B1649,IF(OR(COUNTA($G$3:$G1649)&lt;COUNTA($G$3:$G$1048576),$G1649&lt;&gt;""),L1648,""))</f>
        <v/>
      </c>
      <c r="M1649" s="7" t="str">
        <f>IF(C1649&lt;&gt;"",C1649,IF(OR(COUNTA($G$3:$G1649)&lt;COUNTA($G$3:$G$1048576),$G1649&lt;&gt;""),M1648,""))</f>
        <v/>
      </c>
      <c r="N1649" s="7" t="str">
        <f>IF(D1649&lt;&gt;"",D1649,IF(OR(COUNTA($G$3:$G1649)&lt;COUNTA($G$3:$G$1048576),$G1649&lt;&gt;""),N1648,""))</f>
        <v/>
      </c>
      <c r="O1649" s="8" t="str">
        <f t="shared" si="182"/>
        <v/>
      </c>
      <c r="P1649" s="10" t="str">
        <f>IFERROR(IF(O1649="",IF(COUNT(S$3:S$1048576)=COUNT(S$3:S1649),IF(S1649="","",INDEX(O$3:O1649,MATCH(MAX(K$3:K1649),K$3:K1649,0),0)),INDEX(O$3:O1649,MATCH(MAX(K$3:K1649),K$3:K1649,0),0)),O1649),"")</f>
        <v/>
      </c>
      <c r="Q1649" s="9" t="str">
        <f>IF(R1649="","",COUNT(R$3:R1649))</f>
        <v/>
      </c>
      <c r="R1649" s="7" t="str">
        <f t="shared" si="183"/>
        <v/>
      </c>
      <c r="S1649" s="11" t="str">
        <f>IFERROR(IF(COUNTA($E1649:$G1649)=0,"",IF(AND(R1649="",$O1649=INDEX(O$3:O1649,MATCH(MAX(Q$3:Q1649),Q$3:Q1649,0),0)),INDEX(R$3:R1649,MATCH(MAX(Q$3:Q1649),Q$3:Q1649,0),0),R1649)),"")</f>
        <v/>
      </c>
      <c r="T1649" s="7" t="str">
        <f>IF(U1649="","",COUNT(U$3:U1649))</f>
        <v/>
      </c>
      <c r="U1649" s="7" t="str">
        <f t="shared" si="178"/>
        <v/>
      </c>
      <c r="V1649" s="11" t="str">
        <f>IFERROR(IF(S1649="","",IF(U1649="",IF(AND(E1649="",F1649="",G1649&lt;&gt;"",$O1649=INDEX(O$3:O1649,MATCH(MAX(T$3:T1649),T$3:T1649,0),0)),INDEX(U$3:U1649,MATCH(MAX(T$3:T1649),T$3:T1649,0),0),IF(AND(S1649&lt;&gt;"",U1649=""),0,"")),U1649)),"")</f>
        <v/>
      </c>
      <c r="W1649" s="13" t="str">
        <f t="shared" si="179"/>
        <v/>
      </c>
      <c r="X1649" s="52" t="str">
        <f t="shared" si="184"/>
        <v/>
      </c>
      <c r="Y1649" s="52" t="str">
        <f t="shared" si="180"/>
        <v/>
      </c>
      <c r="Z1649" s="79" t="str">
        <f t="shared" si="181"/>
        <v/>
      </c>
    </row>
    <row r="1650" spans="2:26" ht="35.1" customHeight="1" x14ac:dyDescent="0.2">
      <c r="B1650" s="48"/>
      <c r="C1650" s="49"/>
      <c r="D1650" s="50"/>
      <c r="E1650" s="47"/>
      <c r="F1650" s="43"/>
      <c r="G1650" s="45"/>
      <c r="K1650" s="7" t="str">
        <f>IF(O1650="","",COUNT(O$3:O1650))</f>
        <v/>
      </c>
      <c r="L1650" s="7" t="str">
        <f>IF(B1650&lt;&gt;"",B1650,IF(OR(COUNTA($G$3:$G1650)&lt;COUNTA($G$3:$G$1048576),$G1650&lt;&gt;""),L1649,""))</f>
        <v/>
      </c>
      <c r="M1650" s="7" t="str">
        <f>IF(C1650&lt;&gt;"",C1650,IF(OR(COUNTA($G$3:$G1650)&lt;COUNTA($G$3:$G$1048576),$G1650&lt;&gt;""),M1649,""))</f>
        <v/>
      </c>
      <c r="N1650" s="7" t="str">
        <f>IF(D1650&lt;&gt;"",D1650,IF(OR(COUNTA($G$3:$G1650)&lt;COUNTA($G$3:$G$1048576),$G1650&lt;&gt;""),N1649,""))</f>
        <v/>
      </c>
      <c r="O1650" s="8" t="str">
        <f t="shared" si="182"/>
        <v/>
      </c>
      <c r="P1650" s="10" t="str">
        <f>IFERROR(IF(O1650="",IF(COUNT(S$3:S$1048576)=COUNT(S$3:S1650),IF(S1650="","",INDEX(O$3:O1650,MATCH(MAX(K$3:K1650),K$3:K1650,0),0)),INDEX(O$3:O1650,MATCH(MAX(K$3:K1650),K$3:K1650,0),0)),O1650),"")</f>
        <v/>
      </c>
      <c r="Q1650" s="9" t="str">
        <f>IF(R1650="","",COUNT(R$3:R1650))</f>
        <v/>
      </c>
      <c r="R1650" s="7" t="str">
        <f t="shared" si="183"/>
        <v/>
      </c>
      <c r="S1650" s="11" t="str">
        <f>IFERROR(IF(COUNTA($E1650:$G1650)=0,"",IF(AND(R1650="",$O1650=INDEX(O$3:O1650,MATCH(MAX(Q$3:Q1650),Q$3:Q1650,0),0)),INDEX(R$3:R1650,MATCH(MAX(Q$3:Q1650),Q$3:Q1650,0),0),R1650)),"")</f>
        <v/>
      </c>
      <c r="T1650" s="7" t="str">
        <f>IF(U1650="","",COUNT(U$3:U1650))</f>
        <v/>
      </c>
      <c r="U1650" s="7" t="str">
        <f t="shared" si="178"/>
        <v/>
      </c>
      <c r="V1650" s="11" t="str">
        <f>IFERROR(IF(S1650="","",IF(U1650="",IF(AND(E1650="",F1650="",G1650&lt;&gt;"",$O1650=INDEX(O$3:O1650,MATCH(MAX(T$3:T1650),T$3:T1650,0),0)),INDEX(U$3:U1650,MATCH(MAX(T$3:T1650),T$3:T1650,0),0),IF(AND(S1650&lt;&gt;"",U1650=""),0,"")),U1650)),"")</f>
        <v/>
      </c>
      <c r="W1650" s="13" t="str">
        <f t="shared" si="179"/>
        <v/>
      </c>
      <c r="X1650" s="52" t="str">
        <f t="shared" si="184"/>
        <v/>
      </c>
      <c r="Y1650" s="52" t="str">
        <f t="shared" si="180"/>
        <v/>
      </c>
      <c r="Z1650" s="79" t="str">
        <f t="shared" si="181"/>
        <v/>
      </c>
    </row>
    <row r="1651" spans="2:26" ht="35.1" customHeight="1" x14ac:dyDescent="0.2">
      <c r="B1651" s="48"/>
      <c r="C1651" s="49"/>
      <c r="D1651" s="50"/>
      <c r="E1651" s="47"/>
      <c r="F1651" s="43"/>
      <c r="G1651" s="45"/>
      <c r="K1651" s="7" t="str">
        <f>IF(O1651="","",COUNT(O$3:O1651))</f>
        <v/>
      </c>
      <c r="L1651" s="7" t="str">
        <f>IF(B1651&lt;&gt;"",B1651,IF(OR(COUNTA($G$3:$G1651)&lt;COUNTA($G$3:$G$1048576),$G1651&lt;&gt;""),L1650,""))</f>
        <v/>
      </c>
      <c r="M1651" s="7" t="str">
        <f>IF(C1651&lt;&gt;"",C1651,IF(OR(COUNTA($G$3:$G1651)&lt;COUNTA($G$3:$G$1048576),$G1651&lt;&gt;""),M1650,""))</f>
        <v/>
      </c>
      <c r="N1651" s="7" t="str">
        <f>IF(D1651&lt;&gt;"",D1651,IF(OR(COUNTA($G$3:$G1651)&lt;COUNTA($G$3:$G$1048576),$G1651&lt;&gt;""),N1650,""))</f>
        <v/>
      </c>
      <c r="O1651" s="8" t="str">
        <f t="shared" si="182"/>
        <v/>
      </c>
      <c r="P1651" s="10" t="str">
        <f>IFERROR(IF(O1651="",IF(COUNT(S$3:S$1048576)=COUNT(S$3:S1651),IF(S1651="","",INDEX(O$3:O1651,MATCH(MAX(K$3:K1651),K$3:K1651,0),0)),INDEX(O$3:O1651,MATCH(MAX(K$3:K1651),K$3:K1651,0),0)),O1651),"")</f>
        <v/>
      </c>
      <c r="Q1651" s="9" t="str">
        <f>IF(R1651="","",COUNT(R$3:R1651))</f>
        <v/>
      </c>
      <c r="R1651" s="7" t="str">
        <f t="shared" si="183"/>
        <v/>
      </c>
      <c r="S1651" s="11" t="str">
        <f>IFERROR(IF(COUNTA($E1651:$G1651)=0,"",IF(AND(R1651="",$O1651=INDEX(O$3:O1651,MATCH(MAX(Q$3:Q1651),Q$3:Q1651,0),0)),INDEX(R$3:R1651,MATCH(MAX(Q$3:Q1651),Q$3:Q1651,0),0),R1651)),"")</f>
        <v/>
      </c>
      <c r="T1651" s="7" t="str">
        <f>IF(U1651="","",COUNT(U$3:U1651))</f>
        <v/>
      </c>
      <c r="U1651" s="7" t="str">
        <f t="shared" si="178"/>
        <v/>
      </c>
      <c r="V1651" s="11" t="str">
        <f>IFERROR(IF(S1651="","",IF(U1651="",IF(AND(E1651="",F1651="",G1651&lt;&gt;"",$O1651=INDEX(O$3:O1651,MATCH(MAX(T$3:T1651),T$3:T1651,0),0)),INDEX(U$3:U1651,MATCH(MAX(T$3:T1651),T$3:T1651,0),0),IF(AND(S1651&lt;&gt;"",U1651=""),0,"")),U1651)),"")</f>
        <v/>
      </c>
      <c r="W1651" s="13" t="str">
        <f t="shared" si="179"/>
        <v/>
      </c>
      <c r="X1651" s="52" t="str">
        <f t="shared" si="184"/>
        <v/>
      </c>
      <c r="Y1651" s="52" t="str">
        <f t="shared" si="180"/>
        <v/>
      </c>
      <c r="Z1651" s="79" t="str">
        <f t="shared" si="181"/>
        <v/>
      </c>
    </row>
    <row r="1652" spans="2:26" ht="35.1" customHeight="1" x14ac:dyDescent="0.2">
      <c r="B1652" s="48"/>
      <c r="C1652" s="49"/>
      <c r="D1652" s="50"/>
      <c r="E1652" s="47"/>
      <c r="F1652" s="43"/>
      <c r="G1652" s="45"/>
      <c r="K1652" s="7" t="str">
        <f>IF(O1652="","",COUNT(O$3:O1652))</f>
        <v/>
      </c>
      <c r="L1652" s="7" t="str">
        <f>IF(B1652&lt;&gt;"",B1652,IF(OR(COUNTA($G$3:$G1652)&lt;COUNTA($G$3:$G$1048576),$G1652&lt;&gt;""),L1651,""))</f>
        <v/>
      </c>
      <c r="M1652" s="7" t="str">
        <f>IF(C1652&lt;&gt;"",C1652,IF(OR(COUNTA($G$3:$G1652)&lt;COUNTA($G$3:$G$1048576),$G1652&lt;&gt;""),M1651,""))</f>
        <v/>
      </c>
      <c r="N1652" s="7" t="str">
        <f>IF(D1652&lt;&gt;"",D1652,IF(OR(COUNTA($G$3:$G1652)&lt;COUNTA($G$3:$G$1048576),$G1652&lt;&gt;""),N1651,""))</f>
        <v/>
      </c>
      <c r="O1652" s="8" t="str">
        <f t="shared" si="182"/>
        <v/>
      </c>
      <c r="P1652" s="10" t="str">
        <f>IFERROR(IF(O1652="",IF(COUNT(S$3:S$1048576)=COUNT(S$3:S1652),IF(S1652="","",INDEX(O$3:O1652,MATCH(MAX(K$3:K1652),K$3:K1652,0),0)),INDEX(O$3:O1652,MATCH(MAX(K$3:K1652),K$3:K1652,0),0)),O1652),"")</f>
        <v/>
      </c>
      <c r="Q1652" s="9" t="str">
        <f>IF(R1652="","",COUNT(R$3:R1652))</f>
        <v/>
      </c>
      <c r="R1652" s="7" t="str">
        <f t="shared" si="183"/>
        <v/>
      </c>
      <c r="S1652" s="11" t="str">
        <f>IFERROR(IF(COUNTA($E1652:$G1652)=0,"",IF(AND(R1652="",$O1652=INDEX(O$3:O1652,MATCH(MAX(Q$3:Q1652),Q$3:Q1652,0),0)),INDEX(R$3:R1652,MATCH(MAX(Q$3:Q1652),Q$3:Q1652,0),0),R1652)),"")</f>
        <v/>
      </c>
      <c r="T1652" s="7" t="str">
        <f>IF(U1652="","",COUNT(U$3:U1652))</f>
        <v/>
      </c>
      <c r="U1652" s="7" t="str">
        <f t="shared" si="178"/>
        <v/>
      </c>
      <c r="V1652" s="11" t="str">
        <f>IFERROR(IF(S1652="","",IF(U1652="",IF(AND(E1652="",F1652="",G1652&lt;&gt;"",$O1652=INDEX(O$3:O1652,MATCH(MAX(T$3:T1652),T$3:T1652,0),0)),INDEX(U$3:U1652,MATCH(MAX(T$3:T1652),T$3:T1652,0),0),IF(AND(S1652&lt;&gt;"",U1652=""),0,"")),U1652)),"")</f>
        <v/>
      </c>
      <c r="W1652" s="13" t="str">
        <f t="shared" si="179"/>
        <v/>
      </c>
      <c r="X1652" s="52" t="str">
        <f t="shared" si="184"/>
        <v/>
      </c>
      <c r="Y1652" s="52" t="str">
        <f t="shared" si="180"/>
        <v/>
      </c>
      <c r="Z1652" s="79" t="str">
        <f t="shared" si="181"/>
        <v/>
      </c>
    </row>
    <row r="1653" spans="2:26" ht="35.1" customHeight="1" x14ac:dyDescent="0.2">
      <c r="B1653" s="48"/>
      <c r="C1653" s="49"/>
      <c r="D1653" s="50"/>
      <c r="E1653" s="47"/>
      <c r="F1653" s="43"/>
      <c r="G1653" s="45"/>
      <c r="K1653" s="7" t="str">
        <f>IF(O1653="","",COUNT(O$3:O1653))</f>
        <v/>
      </c>
      <c r="L1653" s="7" t="str">
        <f>IF(B1653&lt;&gt;"",B1653,IF(OR(COUNTA($G$3:$G1653)&lt;COUNTA($G$3:$G$1048576),$G1653&lt;&gt;""),L1652,""))</f>
        <v/>
      </c>
      <c r="M1653" s="7" t="str">
        <f>IF(C1653&lt;&gt;"",C1653,IF(OR(COUNTA($G$3:$G1653)&lt;COUNTA($G$3:$G$1048576),$G1653&lt;&gt;""),M1652,""))</f>
        <v/>
      </c>
      <c r="N1653" s="7" t="str">
        <f>IF(D1653&lt;&gt;"",D1653,IF(OR(COUNTA($G$3:$G1653)&lt;COUNTA($G$3:$G$1048576),$G1653&lt;&gt;""),N1652,""))</f>
        <v/>
      </c>
      <c r="O1653" s="8" t="str">
        <f t="shared" si="182"/>
        <v/>
      </c>
      <c r="P1653" s="10" t="str">
        <f>IFERROR(IF(O1653="",IF(COUNT(S$3:S$1048576)=COUNT(S$3:S1653),IF(S1653="","",INDEX(O$3:O1653,MATCH(MAX(K$3:K1653),K$3:K1653,0),0)),INDEX(O$3:O1653,MATCH(MAX(K$3:K1653),K$3:K1653,0),0)),O1653),"")</f>
        <v/>
      </c>
      <c r="Q1653" s="9" t="str">
        <f>IF(R1653="","",COUNT(R$3:R1653))</f>
        <v/>
      </c>
      <c r="R1653" s="7" t="str">
        <f t="shared" si="183"/>
        <v/>
      </c>
      <c r="S1653" s="11" t="str">
        <f>IFERROR(IF(COUNTA($E1653:$G1653)=0,"",IF(AND(R1653="",$O1653=INDEX(O$3:O1653,MATCH(MAX(Q$3:Q1653),Q$3:Q1653,0),0)),INDEX(R$3:R1653,MATCH(MAX(Q$3:Q1653),Q$3:Q1653,0),0),R1653)),"")</f>
        <v/>
      </c>
      <c r="T1653" s="7" t="str">
        <f>IF(U1653="","",COUNT(U$3:U1653))</f>
        <v/>
      </c>
      <c r="U1653" s="7" t="str">
        <f t="shared" si="178"/>
        <v/>
      </c>
      <c r="V1653" s="11" t="str">
        <f>IFERROR(IF(S1653="","",IF(U1653="",IF(AND(E1653="",F1653="",G1653&lt;&gt;"",$O1653=INDEX(O$3:O1653,MATCH(MAX(T$3:T1653),T$3:T1653,0),0)),INDEX(U$3:U1653,MATCH(MAX(T$3:T1653),T$3:T1653,0),0),IF(AND(S1653&lt;&gt;"",U1653=""),0,"")),U1653)),"")</f>
        <v/>
      </c>
      <c r="W1653" s="13" t="str">
        <f t="shared" si="179"/>
        <v/>
      </c>
      <c r="X1653" s="52" t="str">
        <f t="shared" si="184"/>
        <v/>
      </c>
      <c r="Y1653" s="52" t="str">
        <f t="shared" si="180"/>
        <v/>
      </c>
      <c r="Z1653" s="79" t="str">
        <f t="shared" si="181"/>
        <v/>
      </c>
    </row>
    <row r="1654" spans="2:26" ht="35.1" customHeight="1" x14ac:dyDescent="0.2">
      <c r="B1654" s="48"/>
      <c r="C1654" s="49"/>
      <c r="D1654" s="50"/>
      <c r="E1654" s="47"/>
      <c r="F1654" s="43"/>
      <c r="G1654" s="45"/>
      <c r="K1654" s="7" t="str">
        <f>IF(O1654="","",COUNT(O$3:O1654))</f>
        <v/>
      </c>
      <c r="L1654" s="7" t="str">
        <f>IF(B1654&lt;&gt;"",B1654,IF(OR(COUNTA($G$3:$G1654)&lt;COUNTA($G$3:$G$1048576),$G1654&lt;&gt;""),L1653,""))</f>
        <v/>
      </c>
      <c r="M1654" s="7" t="str">
        <f>IF(C1654&lt;&gt;"",C1654,IF(OR(COUNTA($G$3:$G1654)&lt;COUNTA($G$3:$G$1048576),$G1654&lt;&gt;""),M1653,""))</f>
        <v/>
      </c>
      <c r="N1654" s="7" t="str">
        <f>IF(D1654&lt;&gt;"",D1654,IF(OR(COUNTA($G$3:$G1654)&lt;COUNTA($G$3:$G$1048576),$G1654&lt;&gt;""),N1653,""))</f>
        <v/>
      </c>
      <c r="O1654" s="8" t="str">
        <f t="shared" si="182"/>
        <v/>
      </c>
      <c r="P1654" s="10" t="str">
        <f>IFERROR(IF(O1654="",IF(COUNT(S$3:S$1048576)=COUNT(S$3:S1654),IF(S1654="","",INDEX(O$3:O1654,MATCH(MAX(K$3:K1654),K$3:K1654,0),0)),INDEX(O$3:O1654,MATCH(MAX(K$3:K1654),K$3:K1654,0),0)),O1654),"")</f>
        <v/>
      </c>
      <c r="Q1654" s="9" t="str">
        <f>IF(R1654="","",COUNT(R$3:R1654))</f>
        <v/>
      </c>
      <c r="R1654" s="7" t="str">
        <f t="shared" si="183"/>
        <v/>
      </c>
      <c r="S1654" s="11" t="str">
        <f>IFERROR(IF(COUNTA($E1654:$G1654)=0,"",IF(AND(R1654="",$O1654=INDEX(O$3:O1654,MATCH(MAX(Q$3:Q1654),Q$3:Q1654,0),0)),INDEX(R$3:R1654,MATCH(MAX(Q$3:Q1654),Q$3:Q1654,0),0),R1654)),"")</f>
        <v/>
      </c>
      <c r="T1654" s="7" t="str">
        <f>IF(U1654="","",COUNT(U$3:U1654))</f>
        <v/>
      </c>
      <c r="U1654" s="7" t="str">
        <f t="shared" si="178"/>
        <v/>
      </c>
      <c r="V1654" s="11" t="str">
        <f>IFERROR(IF(S1654="","",IF(U1654="",IF(AND(E1654="",F1654="",G1654&lt;&gt;"",$O1654=INDEX(O$3:O1654,MATCH(MAX(T$3:T1654),T$3:T1654,0),0)),INDEX(U$3:U1654,MATCH(MAX(T$3:T1654),T$3:T1654,0),0),IF(AND(S1654&lt;&gt;"",U1654=""),0,"")),U1654)),"")</f>
        <v/>
      </c>
      <c r="W1654" s="13" t="str">
        <f t="shared" si="179"/>
        <v/>
      </c>
      <c r="X1654" s="52" t="str">
        <f t="shared" si="184"/>
        <v/>
      </c>
      <c r="Y1654" s="52" t="str">
        <f t="shared" si="180"/>
        <v/>
      </c>
      <c r="Z1654" s="79" t="str">
        <f t="shared" si="181"/>
        <v/>
      </c>
    </row>
    <row r="1655" spans="2:26" ht="35.1" customHeight="1" x14ac:dyDescent="0.2">
      <c r="B1655" s="48"/>
      <c r="C1655" s="49"/>
      <c r="D1655" s="50"/>
      <c r="E1655" s="47"/>
      <c r="F1655" s="43"/>
      <c r="G1655" s="45"/>
      <c r="K1655" s="7" t="str">
        <f>IF(O1655="","",COUNT(O$3:O1655))</f>
        <v/>
      </c>
      <c r="L1655" s="7" t="str">
        <f>IF(B1655&lt;&gt;"",B1655,IF(OR(COUNTA($G$3:$G1655)&lt;COUNTA($G$3:$G$1048576),$G1655&lt;&gt;""),L1654,""))</f>
        <v/>
      </c>
      <c r="M1655" s="7" t="str">
        <f>IF(C1655&lt;&gt;"",C1655,IF(OR(COUNTA($G$3:$G1655)&lt;COUNTA($G$3:$G$1048576),$G1655&lt;&gt;""),M1654,""))</f>
        <v/>
      </c>
      <c r="N1655" s="7" t="str">
        <f>IF(D1655&lt;&gt;"",D1655,IF(OR(COUNTA($G$3:$G1655)&lt;COUNTA($G$3:$G$1048576),$G1655&lt;&gt;""),N1654,""))</f>
        <v/>
      </c>
      <c r="O1655" s="8" t="str">
        <f t="shared" si="182"/>
        <v/>
      </c>
      <c r="P1655" s="10" t="str">
        <f>IFERROR(IF(O1655="",IF(COUNT(S$3:S$1048576)=COUNT(S$3:S1655),IF(S1655="","",INDEX(O$3:O1655,MATCH(MAX(K$3:K1655),K$3:K1655,0),0)),INDEX(O$3:O1655,MATCH(MAX(K$3:K1655),K$3:K1655,0),0)),O1655),"")</f>
        <v/>
      </c>
      <c r="Q1655" s="9" t="str">
        <f>IF(R1655="","",COUNT(R$3:R1655))</f>
        <v/>
      </c>
      <c r="R1655" s="7" t="str">
        <f t="shared" si="183"/>
        <v/>
      </c>
      <c r="S1655" s="11" t="str">
        <f>IFERROR(IF(COUNTA($E1655:$G1655)=0,"",IF(AND(R1655="",$O1655=INDEX(O$3:O1655,MATCH(MAX(Q$3:Q1655),Q$3:Q1655,0),0)),INDEX(R$3:R1655,MATCH(MAX(Q$3:Q1655),Q$3:Q1655,0),0),R1655)),"")</f>
        <v/>
      </c>
      <c r="T1655" s="7" t="str">
        <f>IF(U1655="","",COUNT(U$3:U1655))</f>
        <v/>
      </c>
      <c r="U1655" s="7" t="str">
        <f t="shared" si="178"/>
        <v/>
      </c>
      <c r="V1655" s="11" t="str">
        <f>IFERROR(IF(S1655="","",IF(U1655="",IF(AND(E1655="",F1655="",G1655&lt;&gt;"",$O1655=INDEX(O$3:O1655,MATCH(MAX(T$3:T1655),T$3:T1655,0),0)),INDEX(U$3:U1655,MATCH(MAX(T$3:T1655),T$3:T1655,0),0),IF(AND(S1655&lt;&gt;"",U1655=""),0,"")),U1655)),"")</f>
        <v/>
      </c>
      <c r="W1655" s="13" t="str">
        <f t="shared" si="179"/>
        <v/>
      </c>
      <c r="X1655" s="52" t="str">
        <f t="shared" si="184"/>
        <v/>
      </c>
      <c r="Y1655" s="52" t="str">
        <f t="shared" si="180"/>
        <v/>
      </c>
      <c r="Z1655" s="79" t="str">
        <f t="shared" si="181"/>
        <v/>
      </c>
    </row>
    <row r="1656" spans="2:26" ht="35.1" customHeight="1" x14ac:dyDescent="0.2">
      <c r="B1656" s="48"/>
      <c r="C1656" s="49"/>
      <c r="D1656" s="50"/>
      <c r="E1656" s="47"/>
      <c r="F1656" s="43"/>
      <c r="G1656" s="45"/>
      <c r="K1656" s="7" t="str">
        <f>IF(O1656="","",COUNT(O$3:O1656))</f>
        <v/>
      </c>
      <c r="L1656" s="7" t="str">
        <f>IF(B1656&lt;&gt;"",B1656,IF(OR(COUNTA($G$3:$G1656)&lt;COUNTA($G$3:$G$1048576),$G1656&lt;&gt;""),L1655,""))</f>
        <v/>
      </c>
      <c r="M1656" s="7" t="str">
        <f>IF(C1656&lt;&gt;"",C1656,IF(OR(COUNTA($G$3:$G1656)&lt;COUNTA($G$3:$G$1048576),$G1656&lt;&gt;""),M1655,""))</f>
        <v/>
      </c>
      <c r="N1656" s="7" t="str">
        <f>IF(D1656&lt;&gt;"",D1656,IF(OR(COUNTA($G$3:$G1656)&lt;COUNTA($G$3:$G$1048576),$G1656&lt;&gt;""),N1655,""))</f>
        <v/>
      </c>
      <c r="O1656" s="8" t="str">
        <f t="shared" si="182"/>
        <v/>
      </c>
      <c r="P1656" s="10" t="str">
        <f>IFERROR(IF(O1656="",IF(COUNT(S$3:S$1048576)=COUNT(S$3:S1656),IF(S1656="","",INDEX(O$3:O1656,MATCH(MAX(K$3:K1656),K$3:K1656,0),0)),INDEX(O$3:O1656,MATCH(MAX(K$3:K1656),K$3:K1656,0),0)),O1656),"")</f>
        <v/>
      </c>
      <c r="Q1656" s="9" t="str">
        <f>IF(R1656="","",COUNT(R$3:R1656))</f>
        <v/>
      </c>
      <c r="R1656" s="7" t="str">
        <f t="shared" si="183"/>
        <v/>
      </c>
      <c r="S1656" s="11" t="str">
        <f>IFERROR(IF(COUNTA($E1656:$G1656)=0,"",IF(AND(R1656="",$O1656=INDEX(O$3:O1656,MATCH(MAX(Q$3:Q1656),Q$3:Q1656,0),0)),INDEX(R$3:R1656,MATCH(MAX(Q$3:Q1656),Q$3:Q1656,0),0),R1656)),"")</f>
        <v/>
      </c>
      <c r="T1656" s="7" t="str">
        <f>IF(U1656="","",COUNT(U$3:U1656))</f>
        <v/>
      </c>
      <c r="U1656" s="7" t="str">
        <f t="shared" si="178"/>
        <v/>
      </c>
      <c r="V1656" s="11" t="str">
        <f>IFERROR(IF(S1656="","",IF(U1656="",IF(AND(E1656="",F1656="",G1656&lt;&gt;"",$O1656=INDEX(O$3:O1656,MATCH(MAX(T$3:T1656),T$3:T1656,0),0)),INDEX(U$3:U1656,MATCH(MAX(T$3:T1656),T$3:T1656,0),0),IF(AND(S1656&lt;&gt;"",U1656=""),0,"")),U1656)),"")</f>
        <v/>
      </c>
      <c r="W1656" s="13" t="str">
        <f t="shared" si="179"/>
        <v/>
      </c>
      <c r="X1656" s="52" t="str">
        <f t="shared" si="184"/>
        <v/>
      </c>
      <c r="Y1656" s="52" t="str">
        <f t="shared" si="180"/>
        <v/>
      </c>
      <c r="Z1656" s="79" t="str">
        <f t="shared" si="181"/>
        <v/>
      </c>
    </row>
    <row r="1657" spans="2:26" ht="35.1" customHeight="1" x14ac:dyDescent="0.2">
      <c r="B1657" s="48"/>
      <c r="C1657" s="49"/>
      <c r="D1657" s="50"/>
      <c r="E1657" s="47"/>
      <c r="F1657" s="43"/>
      <c r="G1657" s="45"/>
      <c r="K1657" s="7" t="str">
        <f>IF(O1657="","",COUNT(O$3:O1657))</f>
        <v/>
      </c>
      <c r="L1657" s="7" t="str">
        <f>IF(B1657&lt;&gt;"",B1657,IF(OR(COUNTA($G$3:$G1657)&lt;COUNTA($G$3:$G$1048576),$G1657&lt;&gt;""),L1656,""))</f>
        <v/>
      </c>
      <c r="M1657" s="7" t="str">
        <f>IF(C1657&lt;&gt;"",C1657,IF(OR(COUNTA($G$3:$G1657)&lt;COUNTA($G$3:$G$1048576),$G1657&lt;&gt;""),M1656,""))</f>
        <v/>
      </c>
      <c r="N1657" s="7" t="str">
        <f>IF(D1657&lt;&gt;"",D1657,IF(OR(COUNTA($G$3:$G1657)&lt;COUNTA($G$3:$G$1048576),$G1657&lt;&gt;""),N1656,""))</f>
        <v/>
      </c>
      <c r="O1657" s="8" t="str">
        <f t="shared" si="182"/>
        <v/>
      </c>
      <c r="P1657" s="10" t="str">
        <f>IFERROR(IF(O1657="",IF(COUNT(S$3:S$1048576)=COUNT(S$3:S1657),IF(S1657="","",INDEX(O$3:O1657,MATCH(MAX(K$3:K1657),K$3:K1657,0),0)),INDEX(O$3:O1657,MATCH(MAX(K$3:K1657),K$3:K1657,0),0)),O1657),"")</f>
        <v/>
      </c>
      <c r="Q1657" s="9" t="str">
        <f>IF(R1657="","",COUNT(R$3:R1657))</f>
        <v/>
      </c>
      <c r="R1657" s="7" t="str">
        <f t="shared" si="183"/>
        <v/>
      </c>
      <c r="S1657" s="11" t="str">
        <f>IFERROR(IF(COUNTA($E1657:$G1657)=0,"",IF(AND(R1657="",$O1657=INDEX(O$3:O1657,MATCH(MAX(Q$3:Q1657),Q$3:Q1657,0),0)),INDEX(R$3:R1657,MATCH(MAX(Q$3:Q1657),Q$3:Q1657,0),0),R1657)),"")</f>
        <v/>
      </c>
      <c r="T1657" s="7" t="str">
        <f>IF(U1657="","",COUNT(U$3:U1657))</f>
        <v/>
      </c>
      <c r="U1657" s="7" t="str">
        <f t="shared" si="178"/>
        <v/>
      </c>
      <c r="V1657" s="11" t="str">
        <f>IFERROR(IF(S1657="","",IF(U1657="",IF(AND(E1657="",F1657="",G1657&lt;&gt;"",$O1657=INDEX(O$3:O1657,MATCH(MAX(T$3:T1657),T$3:T1657,0),0)),INDEX(U$3:U1657,MATCH(MAX(T$3:T1657),T$3:T1657,0),0),IF(AND(S1657&lt;&gt;"",U1657=""),0,"")),U1657)),"")</f>
        <v/>
      </c>
      <c r="W1657" s="13" t="str">
        <f t="shared" si="179"/>
        <v/>
      </c>
      <c r="X1657" s="52" t="str">
        <f t="shared" si="184"/>
        <v/>
      </c>
      <c r="Y1657" s="52" t="str">
        <f t="shared" si="180"/>
        <v/>
      </c>
      <c r="Z1657" s="79" t="str">
        <f t="shared" si="181"/>
        <v/>
      </c>
    </row>
    <row r="1658" spans="2:26" ht="35.1" customHeight="1" x14ac:dyDescent="0.2">
      <c r="B1658" s="48"/>
      <c r="C1658" s="49"/>
      <c r="D1658" s="50"/>
      <c r="E1658" s="47"/>
      <c r="F1658" s="43"/>
      <c r="G1658" s="45"/>
      <c r="K1658" s="7" t="str">
        <f>IF(O1658="","",COUNT(O$3:O1658))</f>
        <v/>
      </c>
      <c r="L1658" s="7" t="str">
        <f>IF(B1658&lt;&gt;"",B1658,IF(OR(COUNTA($G$3:$G1658)&lt;COUNTA($G$3:$G$1048576),$G1658&lt;&gt;""),L1657,""))</f>
        <v/>
      </c>
      <c r="M1658" s="7" t="str">
        <f>IF(C1658&lt;&gt;"",C1658,IF(OR(COUNTA($G$3:$G1658)&lt;COUNTA($G$3:$G$1048576),$G1658&lt;&gt;""),M1657,""))</f>
        <v/>
      </c>
      <c r="N1658" s="7" t="str">
        <f>IF(D1658&lt;&gt;"",D1658,IF(OR(COUNTA($G$3:$G1658)&lt;COUNTA($G$3:$G$1048576),$G1658&lt;&gt;""),N1657,""))</f>
        <v/>
      </c>
      <c r="O1658" s="8" t="str">
        <f t="shared" si="182"/>
        <v/>
      </c>
      <c r="P1658" s="10" t="str">
        <f>IFERROR(IF(O1658="",IF(COUNT(S$3:S$1048576)=COUNT(S$3:S1658),IF(S1658="","",INDEX(O$3:O1658,MATCH(MAX(K$3:K1658),K$3:K1658,0),0)),INDEX(O$3:O1658,MATCH(MAX(K$3:K1658),K$3:K1658,0),0)),O1658),"")</f>
        <v/>
      </c>
      <c r="Q1658" s="9" t="str">
        <f>IF(R1658="","",COUNT(R$3:R1658))</f>
        <v/>
      </c>
      <c r="R1658" s="7" t="str">
        <f t="shared" si="183"/>
        <v/>
      </c>
      <c r="S1658" s="11" t="str">
        <f>IFERROR(IF(COUNTA($E1658:$G1658)=0,"",IF(AND(R1658="",$O1658=INDEX(O$3:O1658,MATCH(MAX(Q$3:Q1658),Q$3:Q1658,0),0)),INDEX(R$3:R1658,MATCH(MAX(Q$3:Q1658),Q$3:Q1658,0),0),R1658)),"")</f>
        <v/>
      </c>
      <c r="T1658" s="7" t="str">
        <f>IF(U1658="","",COUNT(U$3:U1658))</f>
        <v/>
      </c>
      <c r="U1658" s="7" t="str">
        <f t="shared" si="178"/>
        <v/>
      </c>
      <c r="V1658" s="11" t="str">
        <f>IFERROR(IF(S1658="","",IF(U1658="",IF(AND(E1658="",F1658="",G1658&lt;&gt;"",$O1658=INDEX(O$3:O1658,MATCH(MAX(T$3:T1658),T$3:T1658,0),0)),INDEX(U$3:U1658,MATCH(MAX(T$3:T1658),T$3:T1658,0),0),IF(AND(S1658&lt;&gt;"",U1658=""),0,"")),U1658)),"")</f>
        <v/>
      </c>
      <c r="W1658" s="13" t="str">
        <f t="shared" si="179"/>
        <v/>
      </c>
      <c r="X1658" s="52" t="str">
        <f t="shared" si="184"/>
        <v/>
      </c>
      <c r="Y1658" s="52" t="str">
        <f t="shared" si="180"/>
        <v/>
      </c>
      <c r="Z1658" s="79" t="str">
        <f t="shared" si="181"/>
        <v/>
      </c>
    </row>
    <row r="1659" spans="2:26" ht="35.1" customHeight="1" x14ac:dyDescent="0.2">
      <c r="B1659" s="48"/>
      <c r="C1659" s="49"/>
      <c r="D1659" s="50"/>
      <c r="E1659" s="47"/>
      <c r="F1659" s="43"/>
      <c r="G1659" s="45"/>
      <c r="K1659" s="7" t="str">
        <f>IF(O1659="","",COUNT(O$3:O1659))</f>
        <v/>
      </c>
      <c r="L1659" s="7" t="str">
        <f>IF(B1659&lt;&gt;"",B1659,IF(OR(COUNTA($G$3:$G1659)&lt;COUNTA($G$3:$G$1048576),$G1659&lt;&gt;""),L1658,""))</f>
        <v/>
      </c>
      <c r="M1659" s="7" t="str">
        <f>IF(C1659&lt;&gt;"",C1659,IF(OR(COUNTA($G$3:$G1659)&lt;COUNTA($G$3:$G$1048576),$G1659&lt;&gt;""),M1658,""))</f>
        <v/>
      </c>
      <c r="N1659" s="7" t="str">
        <f>IF(D1659&lt;&gt;"",D1659,IF(OR(COUNTA($G$3:$G1659)&lt;COUNTA($G$3:$G$1048576),$G1659&lt;&gt;""),N1658,""))</f>
        <v/>
      </c>
      <c r="O1659" s="8" t="str">
        <f t="shared" si="182"/>
        <v/>
      </c>
      <c r="P1659" s="10" t="str">
        <f>IFERROR(IF(O1659="",IF(COUNT(S$3:S$1048576)=COUNT(S$3:S1659),IF(S1659="","",INDEX(O$3:O1659,MATCH(MAX(K$3:K1659),K$3:K1659,0),0)),INDEX(O$3:O1659,MATCH(MAX(K$3:K1659),K$3:K1659,0),0)),O1659),"")</f>
        <v/>
      </c>
      <c r="Q1659" s="9" t="str">
        <f>IF(R1659="","",COUNT(R$3:R1659))</f>
        <v/>
      </c>
      <c r="R1659" s="7" t="str">
        <f t="shared" si="183"/>
        <v/>
      </c>
      <c r="S1659" s="11" t="str">
        <f>IFERROR(IF(COUNTA($E1659:$G1659)=0,"",IF(AND(R1659="",$O1659=INDEX(O$3:O1659,MATCH(MAX(Q$3:Q1659),Q$3:Q1659,0),0)),INDEX(R$3:R1659,MATCH(MAX(Q$3:Q1659),Q$3:Q1659,0),0),R1659)),"")</f>
        <v/>
      </c>
      <c r="T1659" s="7" t="str">
        <f>IF(U1659="","",COUNT(U$3:U1659))</f>
        <v/>
      </c>
      <c r="U1659" s="7" t="str">
        <f t="shared" si="178"/>
        <v/>
      </c>
      <c r="V1659" s="11" t="str">
        <f>IFERROR(IF(S1659="","",IF(U1659="",IF(AND(E1659="",F1659="",G1659&lt;&gt;"",$O1659=INDEX(O$3:O1659,MATCH(MAX(T$3:T1659),T$3:T1659,0),0)),INDEX(U$3:U1659,MATCH(MAX(T$3:T1659),T$3:T1659,0),0),IF(AND(S1659&lt;&gt;"",U1659=""),0,"")),U1659)),"")</f>
        <v/>
      </c>
      <c r="W1659" s="13" t="str">
        <f t="shared" si="179"/>
        <v/>
      </c>
      <c r="X1659" s="52" t="str">
        <f t="shared" si="184"/>
        <v/>
      </c>
      <c r="Y1659" s="52" t="str">
        <f t="shared" si="180"/>
        <v/>
      </c>
      <c r="Z1659" s="79" t="str">
        <f t="shared" si="181"/>
        <v/>
      </c>
    </row>
    <row r="1660" spans="2:26" ht="35.1" customHeight="1" x14ac:dyDescent="0.2">
      <c r="B1660" s="48"/>
      <c r="C1660" s="49"/>
      <c r="D1660" s="50"/>
      <c r="E1660" s="47"/>
      <c r="F1660" s="43"/>
      <c r="G1660" s="45"/>
      <c r="K1660" s="7" t="str">
        <f>IF(O1660="","",COUNT(O$3:O1660))</f>
        <v/>
      </c>
      <c r="L1660" s="7" t="str">
        <f>IF(B1660&lt;&gt;"",B1660,IF(OR(COUNTA($G$3:$G1660)&lt;COUNTA($G$3:$G$1048576),$G1660&lt;&gt;""),L1659,""))</f>
        <v/>
      </c>
      <c r="M1660" s="7" t="str">
        <f>IF(C1660&lt;&gt;"",C1660,IF(OR(COUNTA($G$3:$G1660)&lt;COUNTA($G$3:$G$1048576),$G1660&lt;&gt;""),M1659,""))</f>
        <v/>
      </c>
      <c r="N1660" s="7" t="str">
        <f>IF(D1660&lt;&gt;"",D1660,IF(OR(COUNTA($G$3:$G1660)&lt;COUNTA($G$3:$G$1048576),$G1660&lt;&gt;""),N1659,""))</f>
        <v/>
      </c>
      <c r="O1660" s="8" t="str">
        <f t="shared" si="182"/>
        <v/>
      </c>
      <c r="P1660" s="10" t="str">
        <f>IFERROR(IF(O1660="",IF(COUNT(S$3:S$1048576)=COUNT(S$3:S1660),IF(S1660="","",INDEX(O$3:O1660,MATCH(MAX(K$3:K1660),K$3:K1660,0),0)),INDEX(O$3:O1660,MATCH(MAX(K$3:K1660),K$3:K1660,0),0)),O1660),"")</f>
        <v/>
      </c>
      <c r="Q1660" s="9" t="str">
        <f>IF(R1660="","",COUNT(R$3:R1660))</f>
        <v/>
      </c>
      <c r="R1660" s="7" t="str">
        <f t="shared" si="183"/>
        <v/>
      </c>
      <c r="S1660" s="11" t="str">
        <f>IFERROR(IF(COUNTA($E1660:$G1660)=0,"",IF(AND(R1660="",$O1660=INDEX(O$3:O1660,MATCH(MAX(Q$3:Q1660),Q$3:Q1660,0),0)),INDEX(R$3:R1660,MATCH(MAX(Q$3:Q1660),Q$3:Q1660,0),0),R1660)),"")</f>
        <v/>
      </c>
      <c r="T1660" s="7" t="str">
        <f>IF(U1660="","",COUNT(U$3:U1660))</f>
        <v/>
      </c>
      <c r="U1660" s="7" t="str">
        <f t="shared" si="178"/>
        <v/>
      </c>
      <c r="V1660" s="11" t="str">
        <f>IFERROR(IF(S1660="","",IF(U1660="",IF(AND(E1660="",F1660="",G1660&lt;&gt;"",$O1660=INDEX(O$3:O1660,MATCH(MAX(T$3:T1660),T$3:T1660,0),0)),INDEX(U$3:U1660,MATCH(MAX(T$3:T1660),T$3:T1660,0),0),IF(AND(S1660&lt;&gt;"",U1660=""),0,"")),U1660)),"")</f>
        <v/>
      </c>
      <c r="W1660" s="13" t="str">
        <f t="shared" si="179"/>
        <v/>
      </c>
      <c r="X1660" s="52" t="str">
        <f t="shared" si="184"/>
        <v/>
      </c>
      <c r="Y1660" s="52" t="str">
        <f t="shared" si="180"/>
        <v/>
      </c>
      <c r="Z1660" s="79" t="str">
        <f t="shared" si="181"/>
        <v/>
      </c>
    </row>
    <row r="1661" spans="2:26" ht="35.1" customHeight="1" x14ac:dyDescent="0.2">
      <c r="B1661" s="48"/>
      <c r="C1661" s="49"/>
      <c r="D1661" s="50"/>
      <c r="E1661" s="47"/>
      <c r="F1661" s="43"/>
      <c r="G1661" s="45"/>
      <c r="K1661" s="7" t="str">
        <f>IF(O1661="","",COUNT(O$3:O1661))</f>
        <v/>
      </c>
      <c r="L1661" s="7" t="str">
        <f>IF(B1661&lt;&gt;"",B1661,IF(OR(COUNTA($G$3:$G1661)&lt;COUNTA($G$3:$G$1048576),$G1661&lt;&gt;""),L1660,""))</f>
        <v/>
      </c>
      <c r="M1661" s="7" t="str">
        <f>IF(C1661&lt;&gt;"",C1661,IF(OR(COUNTA($G$3:$G1661)&lt;COUNTA($G$3:$G$1048576),$G1661&lt;&gt;""),M1660,""))</f>
        <v/>
      </c>
      <c r="N1661" s="7" t="str">
        <f>IF(D1661&lt;&gt;"",D1661,IF(OR(COUNTA($G$3:$G1661)&lt;COUNTA($G$3:$G$1048576),$G1661&lt;&gt;""),N1660,""))</f>
        <v/>
      </c>
      <c r="O1661" s="8" t="str">
        <f t="shared" si="182"/>
        <v/>
      </c>
      <c r="P1661" s="10" t="str">
        <f>IFERROR(IF(O1661="",IF(COUNT(S$3:S$1048576)=COUNT(S$3:S1661),IF(S1661="","",INDEX(O$3:O1661,MATCH(MAX(K$3:K1661),K$3:K1661,0),0)),INDEX(O$3:O1661,MATCH(MAX(K$3:K1661),K$3:K1661,0),0)),O1661),"")</f>
        <v/>
      </c>
      <c r="Q1661" s="9" t="str">
        <f>IF(R1661="","",COUNT(R$3:R1661))</f>
        <v/>
      </c>
      <c r="R1661" s="7" t="str">
        <f t="shared" si="183"/>
        <v/>
      </c>
      <c r="S1661" s="11" t="str">
        <f>IFERROR(IF(COUNTA($E1661:$G1661)=0,"",IF(AND(R1661="",$O1661=INDEX(O$3:O1661,MATCH(MAX(Q$3:Q1661),Q$3:Q1661,0),0)),INDEX(R$3:R1661,MATCH(MAX(Q$3:Q1661),Q$3:Q1661,0),0),R1661)),"")</f>
        <v/>
      </c>
      <c r="T1661" s="7" t="str">
        <f>IF(U1661="","",COUNT(U$3:U1661))</f>
        <v/>
      </c>
      <c r="U1661" s="7" t="str">
        <f t="shared" si="178"/>
        <v/>
      </c>
      <c r="V1661" s="11" t="str">
        <f>IFERROR(IF(S1661="","",IF(U1661="",IF(AND(E1661="",F1661="",G1661&lt;&gt;"",$O1661=INDEX(O$3:O1661,MATCH(MAX(T$3:T1661),T$3:T1661,0),0)),INDEX(U$3:U1661,MATCH(MAX(T$3:T1661),T$3:T1661,0),0),IF(AND(S1661&lt;&gt;"",U1661=""),0,"")),U1661)),"")</f>
        <v/>
      </c>
      <c r="W1661" s="13" t="str">
        <f t="shared" si="179"/>
        <v/>
      </c>
      <c r="X1661" s="52" t="str">
        <f t="shared" si="184"/>
        <v/>
      </c>
      <c r="Y1661" s="52" t="str">
        <f t="shared" si="180"/>
        <v/>
      </c>
      <c r="Z1661" s="79" t="str">
        <f t="shared" si="181"/>
        <v/>
      </c>
    </row>
    <row r="1662" spans="2:26" ht="35.1" customHeight="1" x14ac:dyDescent="0.2">
      <c r="B1662" s="48"/>
      <c r="C1662" s="49"/>
      <c r="D1662" s="50"/>
      <c r="E1662" s="47"/>
      <c r="F1662" s="43"/>
      <c r="G1662" s="45"/>
      <c r="K1662" s="7" t="str">
        <f>IF(O1662="","",COUNT(O$3:O1662))</f>
        <v/>
      </c>
      <c r="L1662" s="7" t="str">
        <f>IF(B1662&lt;&gt;"",B1662,IF(OR(COUNTA($G$3:$G1662)&lt;COUNTA($G$3:$G$1048576),$G1662&lt;&gt;""),L1661,""))</f>
        <v/>
      </c>
      <c r="M1662" s="7" t="str">
        <f>IF(C1662&lt;&gt;"",C1662,IF(OR(COUNTA($G$3:$G1662)&lt;COUNTA($G$3:$G$1048576),$G1662&lt;&gt;""),M1661,""))</f>
        <v/>
      </c>
      <c r="N1662" s="7" t="str">
        <f>IF(D1662&lt;&gt;"",D1662,IF(OR(COUNTA($G$3:$G1662)&lt;COUNTA($G$3:$G$1048576),$G1662&lt;&gt;""),N1661,""))</f>
        <v/>
      </c>
      <c r="O1662" s="8" t="str">
        <f t="shared" si="182"/>
        <v/>
      </c>
      <c r="P1662" s="10" t="str">
        <f>IFERROR(IF(O1662="",IF(COUNT(S$3:S$1048576)=COUNT(S$3:S1662),IF(S1662="","",INDEX(O$3:O1662,MATCH(MAX(K$3:K1662),K$3:K1662,0),0)),INDEX(O$3:O1662,MATCH(MAX(K$3:K1662),K$3:K1662,0),0)),O1662),"")</f>
        <v/>
      </c>
      <c r="Q1662" s="9" t="str">
        <f>IF(R1662="","",COUNT(R$3:R1662))</f>
        <v/>
      </c>
      <c r="R1662" s="7" t="str">
        <f t="shared" si="183"/>
        <v/>
      </c>
      <c r="S1662" s="11" t="str">
        <f>IFERROR(IF(COUNTA($E1662:$G1662)=0,"",IF(AND(R1662="",$O1662=INDEX(O$3:O1662,MATCH(MAX(Q$3:Q1662),Q$3:Q1662,0),0)),INDEX(R$3:R1662,MATCH(MAX(Q$3:Q1662),Q$3:Q1662,0),0),R1662)),"")</f>
        <v/>
      </c>
      <c r="T1662" s="7" t="str">
        <f>IF(U1662="","",COUNT(U$3:U1662))</f>
        <v/>
      </c>
      <c r="U1662" s="7" t="str">
        <f t="shared" si="178"/>
        <v/>
      </c>
      <c r="V1662" s="11" t="str">
        <f>IFERROR(IF(S1662="","",IF(U1662="",IF(AND(E1662="",F1662="",G1662&lt;&gt;"",$O1662=INDEX(O$3:O1662,MATCH(MAX(T$3:T1662),T$3:T1662,0),0)),INDEX(U$3:U1662,MATCH(MAX(T$3:T1662),T$3:T1662,0),0),IF(AND(S1662&lt;&gt;"",U1662=""),0,"")),U1662)),"")</f>
        <v/>
      </c>
      <c r="W1662" s="13" t="str">
        <f t="shared" si="179"/>
        <v/>
      </c>
      <c r="X1662" s="52" t="str">
        <f t="shared" si="184"/>
        <v/>
      </c>
      <c r="Y1662" s="52" t="str">
        <f t="shared" si="180"/>
        <v/>
      </c>
      <c r="Z1662" s="79" t="str">
        <f t="shared" si="181"/>
        <v/>
      </c>
    </row>
    <row r="1663" spans="2:26" ht="35.1" customHeight="1" x14ac:dyDescent="0.2">
      <c r="B1663" s="48"/>
      <c r="C1663" s="49"/>
      <c r="D1663" s="50"/>
      <c r="E1663" s="47"/>
      <c r="F1663" s="43"/>
      <c r="G1663" s="45"/>
      <c r="K1663" s="7" t="str">
        <f>IF(O1663="","",COUNT(O$3:O1663))</f>
        <v/>
      </c>
      <c r="L1663" s="7" t="str">
        <f>IF(B1663&lt;&gt;"",B1663,IF(OR(COUNTA($G$3:$G1663)&lt;COUNTA($G$3:$G$1048576),$G1663&lt;&gt;""),L1662,""))</f>
        <v/>
      </c>
      <c r="M1663" s="7" t="str">
        <f>IF(C1663&lt;&gt;"",C1663,IF(OR(COUNTA($G$3:$G1663)&lt;COUNTA($G$3:$G$1048576),$G1663&lt;&gt;""),M1662,""))</f>
        <v/>
      </c>
      <c r="N1663" s="7" t="str">
        <f>IF(D1663&lt;&gt;"",D1663,IF(OR(COUNTA($G$3:$G1663)&lt;COUNTA($G$3:$G$1048576),$G1663&lt;&gt;""),N1662,""))</f>
        <v/>
      </c>
      <c r="O1663" s="8" t="str">
        <f t="shared" si="182"/>
        <v/>
      </c>
      <c r="P1663" s="10" t="str">
        <f>IFERROR(IF(O1663="",IF(COUNT(S$3:S$1048576)=COUNT(S$3:S1663),IF(S1663="","",INDEX(O$3:O1663,MATCH(MAX(K$3:K1663),K$3:K1663,0),0)),INDEX(O$3:O1663,MATCH(MAX(K$3:K1663),K$3:K1663,0),0)),O1663),"")</f>
        <v/>
      </c>
      <c r="Q1663" s="9" t="str">
        <f>IF(R1663="","",COUNT(R$3:R1663))</f>
        <v/>
      </c>
      <c r="R1663" s="7" t="str">
        <f t="shared" si="183"/>
        <v/>
      </c>
      <c r="S1663" s="11" t="str">
        <f>IFERROR(IF(COUNTA($E1663:$G1663)=0,"",IF(AND(R1663="",$O1663=INDEX(O$3:O1663,MATCH(MAX(Q$3:Q1663),Q$3:Q1663,0),0)),INDEX(R$3:R1663,MATCH(MAX(Q$3:Q1663),Q$3:Q1663,0),0),R1663)),"")</f>
        <v/>
      </c>
      <c r="T1663" s="7" t="str">
        <f>IF(U1663="","",COUNT(U$3:U1663))</f>
        <v/>
      </c>
      <c r="U1663" s="7" t="str">
        <f t="shared" si="178"/>
        <v/>
      </c>
      <c r="V1663" s="11" t="str">
        <f>IFERROR(IF(S1663="","",IF(U1663="",IF(AND(E1663="",F1663="",G1663&lt;&gt;"",$O1663=INDEX(O$3:O1663,MATCH(MAX(T$3:T1663),T$3:T1663,0),0)),INDEX(U$3:U1663,MATCH(MAX(T$3:T1663),T$3:T1663,0),0),IF(AND(S1663&lt;&gt;"",U1663=""),0,"")),U1663)),"")</f>
        <v/>
      </c>
      <c r="W1663" s="13" t="str">
        <f t="shared" si="179"/>
        <v/>
      </c>
      <c r="X1663" s="52" t="str">
        <f t="shared" si="184"/>
        <v/>
      </c>
      <c r="Y1663" s="52" t="str">
        <f t="shared" si="180"/>
        <v/>
      </c>
      <c r="Z1663" s="79" t="str">
        <f t="shared" si="181"/>
        <v/>
      </c>
    </row>
    <row r="1664" spans="2:26" ht="35.1" customHeight="1" x14ac:dyDescent="0.2">
      <c r="B1664" s="48"/>
      <c r="C1664" s="49"/>
      <c r="D1664" s="50"/>
      <c r="E1664" s="47"/>
      <c r="F1664" s="43"/>
      <c r="G1664" s="45"/>
      <c r="K1664" s="7" t="str">
        <f>IF(O1664="","",COUNT(O$3:O1664))</f>
        <v/>
      </c>
      <c r="L1664" s="7" t="str">
        <f>IF(B1664&lt;&gt;"",B1664,IF(OR(COUNTA($G$3:$G1664)&lt;COUNTA($G$3:$G$1048576),$G1664&lt;&gt;""),L1663,""))</f>
        <v/>
      </c>
      <c r="M1664" s="7" t="str">
        <f>IF(C1664&lt;&gt;"",C1664,IF(OR(COUNTA($G$3:$G1664)&lt;COUNTA($G$3:$G$1048576),$G1664&lt;&gt;""),M1663,""))</f>
        <v/>
      </c>
      <c r="N1664" s="7" t="str">
        <f>IF(D1664&lt;&gt;"",D1664,IF(OR(COUNTA($G$3:$G1664)&lt;COUNTA($G$3:$G$1048576),$G1664&lt;&gt;""),N1663,""))</f>
        <v/>
      </c>
      <c r="O1664" s="8" t="str">
        <f t="shared" si="182"/>
        <v/>
      </c>
      <c r="P1664" s="10" t="str">
        <f>IFERROR(IF(O1664="",IF(COUNT(S$3:S$1048576)=COUNT(S$3:S1664),IF(S1664="","",INDEX(O$3:O1664,MATCH(MAX(K$3:K1664),K$3:K1664,0),0)),INDEX(O$3:O1664,MATCH(MAX(K$3:K1664),K$3:K1664,0),0)),O1664),"")</f>
        <v/>
      </c>
      <c r="Q1664" s="9" t="str">
        <f>IF(R1664="","",COUNT(R$3:R1664))</f>
        <v/>
      </c>
      <c r="R1664" s="7" t="str">
        <f t="shared" si="183"/>
        <v/>
      </c>
      <c r="S1664" s="11" t="str">
        <f>IFERROR(IF(COUNTA($E1664:$G1664)=0,"",IF(AND(R1664="",$O1664=INDEX(O$3:O1664,MATCH(MAX(Q$3:Q1664),Q$3:Q1664,0),0)),INDEX(R$3:R1664,MATCH(MAX(Q$3:Q1664),Q$3:Q1664,0),0),R1664)),"")</f>
        <v/>
      </c>
      <c r="T1664" s="7" t="str">
        <f>IF(U1664="","",COUNT(U$3:U1664))</f>
        <v/>
      </c>
      <c r="U1664" s="7" t="str">
        <f t="shared" si="178"/>
        <v/>
      </c>
      <c r="V1664" s="11" t="str">
        <f>IFERROR(IF(S1664="","",IF(U1664="",IF(AND(E1664="",F1664="",G1664&lt;&gt;"",$O1664=INDEX(O$3:O1664,MATCH(MAX(T$3:T1664),T$3:T1664,0),0)),INDEX(U$3:U1664,MATCH(MAX(T$3:T1664),T$3:T1664,0),0),IF(AND(S1664&lt;&gt;"",U1664=""),0,"")),U1664)),"")</f>
        <v/>
      </c>
      <c r="W1664" s="13" t="str">
        <f t="shared" si="179"/>
        <v/>
      </c>
      <c r="X1664" s="52" t="str">
        <f t="shared" si="184"/>
        <v/>
      </c>
      <c r="Y1664" s="52" t="str">
        <f t="shared" si="180"/>
        <v/>
      </c>
      <c r="Z1664" s="79" t="str">
        <f t="shared" si="181"/>
        <v/>
      </c>
    </row>
    <row r="1665" spans="2:26" ht="35.1" customHeight="1" x14ac:dyDescent="0.2">
      <c r="B1665" s="48"/>
      <c r="C1665" s="49"/>
      <c r="D1665" s="50"/>
      <c r="E1665" s="47"/>
      <c r="F1665" s="43"/>
      <c r="G1665" s="45"/>
      <c r="K1665" s="7" t="str">
        <f>IF(O1665="","",COUNT(O$3:O1665))</f>
        <v/>
      </c>
      <c r="L1665" s="7" t="str">
        <f>IF(B1665&lt;&gt;"",B1665,IF(OR(COUNTA($G$3:$G1665)&lt;COUNTA($G$3:$G$1048576),$G1665&lt;&gt;""),L1664,""))</f>
        <v/>
      </c>
      <c r="M1665" s="7" t="str">
        <f>IF(C1665&lt;&gt;"",C1665,IF(OR(COUNTA($G$3:$G1665)&lt;COUNTA($G$3:$G$1048576),$G1665&lt;&gt;""),M1664,""))</f>
        <v/>
      </c>
      <c r="N1665" s="7" t="str">
        <f>IF(D1665&lt;&gt;"",D1665,IF(OR(COUNTA($G$3:$G1665)&lt;COUNTA($G$3:$G$1048576),$G1665&lt;&gt;""),N1664,""))</f>
        <v/>
      </c>
      <c r="O1665" s="8" t="str">
        <f t="shared" si="182"/>
        <v/>
      </c>
      <c r="P1665" s="10" t="str">
        <f>IFERROR(IF(O1665="",IF(COUNT(S$3:S$1048576)=COUNT(S$3:S1665),IF(S1665="","",INDEX(O$3:O1665,MATCH(MAX(K$3:K1665),K$3:K1665,0),0)),INDEX(O$3:O1665,MATCH(MAX(K$3:K1665),K$3:K1665,0),0)),O1665),"")</f>
        <v/>
      </c>
      <c r="Q1665" s="9" t="str">
        <f>IF(R1665="","",COUNT(R$3:R1665))</f>
        <v/>
      </c>
      <c r="R1665" s="7" t="str">
        <f t="shared" si="183"/>
        <v/>
      </c>
      <c r="S1665" s="11" t="str">
        <f>IFERROR(IF(COUNTA($E1665:$G1665)=0,"",IF(AND(R1665="",$O1665=INDEX(O$3:O1665,MATCH(MAX(Q$3:Q1665),Q$3:Q1665,0),0)),INDEX(R$3:R1665,MATCH(MAX(Q$3:Q1665),Q$3:Q1665,0),0),R1665)),"")</f>
        <v/>
      </c>
      <c r="T1665" s="7" t="str">
        <f>IF(U1665="","",COUNT(U$3:U1665))</f>
        <v/>
      </c>
      <c r="U1665" s="7" t="str">
        <f t="shared" si="178"/>
        <v/>
      </c>
      <c r="V1665" s="11" t="str">
        <f>IFERROR(IF(S1665="","",IF(U1665="",IF(AND(E1665="",F1665="",G1665&lt;&gt;"",$O1665=INDEX(O$3:O1665,MATCH(MAX(T$3:T1665),T$3:T1665,0),0)),INDEX(U$3:U1665,MATCH(MAX(T$3:T1665),T$3:T1665,0),0),IF(AND(S1665&lt;&gt;"",U1665=""),0,"")),U1665)),"")</f>
        <v/>
      </c>
      <c r="W1665" s="13" t="str">
        <f t="shared" si="179"/>
        <v/>
      </c>
      <c r="X1665" s="52" t="str">
        <f t="shared" si="184"/>
        <v/>
      </c>
      <c r="Y1665" s="52" t="str">
        <f t="shared" si="180"/>
        <v/>
      </c>
      <c r="Z1665" s="79" t="str">
        <f t="shared" si="181"/>
        <v/>
      </c>
    </row>
    <row r="1666" spans="2:26" ht="35.1" customHeight="1" x14ac:dyDescent="0.2">
      <c r="B1666" s="48"/>
      <c r="C1666" s="49"/>
      <c r="D1666" s="50"/>
      <c r="E1666" s="47"/>
      <c r="F1666" s="43"/>
      <c r="G1666" s="45"/>
      <c r="K1666" s="7" t="str">
        <f>IF(O1666="","",COUNT(O$3:O1666))</f>
        <v/>
      </c>
      <c r="L1666" s="7" t="str">
        <f>IF(B1666&lt;&gt;"",B1666,IF(OR(COUNTA($G$3:$G1666)&lt;COUNTA($G$3:$G$1048576),$G1666&lt;&gt;""),L1665,""))</f>
        <v/>
      </c>
      <c r="M1666" s="7" t="str">
        <f>IF(C1666&lt;&gt;"",C1666,IF(OR(COUNTA($G$3:$G1666)&lt;COUNTA($G$3:$G$1048576),$G1666&lt;&gt;""),M1665,""))</f>
        <v/>
      </c>
      <c r="N1666" s="7" t="str">
        <f>IF(D1666&lt;&gt;"",D1666,IF(OR(COUNTA($G$3:$G1666)&lt;COUNTA($G$3:$G$1048576),$G1666&lt;&gt;""),N1665,""))</f>
        <v/>
      </c>
      <c r="O1666" s="8" t="str">
        <f t="shared" si="182"/>
        <v/>
      </c>
      <c r="P1666" s="10" t="str">
        <f>IFERROR(IF(O1666="",IF(COUNT(S$3:S$1048576)=COUNT(S$3:S1666),IF(S1666="","",INDEX(O$3:O1666,MATCH(MAX(K$3:K1666),K$3:K1666,0),0)),INDEX(O$3:O1666,MATCH(MAX(K$3:K1666),K$3:K1666,0),0)),O1666),"")</f>
        <v/>
      </c>
      <c r="Q1666" s="9" t="str">
        <f>IF(R1666="","",COUNT(R$3:R1666))</f>
        <v/>
      </c>
      <c r="R1666" s="7" t="str">
        <f t="shared" si="183"/>
        <v/>
      </c>
      <c r="S1666" s="11" t="str">
        <f>IFERROR(IF(COUNTA($E1666:$G1666)=0,"",IF(AND(R1666="",$O1666=INDEX(O$3:O1666,MATCH(MAX(Q$3:Q1666),Q$3:Q1666,0),0)),INDEX(R$3:R1666,MATCH(MAX(Q$3:Q1666),Q$3:Q1666,0),0),R1666)),"")</f>
        <v/>
      </c>
      <c r="T1666" s="7" t="str">
        <f>IF(U1666="","",COUNT(U$3:U1666))</f>
        <v/>
      </c>
      <c r="U1666" s="7" t="str">
        <f t="shared" si="178"/>
        <v/>
      </c>
      <c r="V1666" s="11" t="str">
        <f>IFERROR(IF(S1666="","",IF(U1666="",IF(AND(E1666="",F1666="",G1666&lt;&gt;"",$O1666=INDEX(O$3:O1666,MATCH(MAX(T$3:T1666),T$3:T1666,0),0)),INDEX(U$3:U1666,MATCH(MAX(T$3:T1666),T$3:T1666,0),0),IF(AND(S1666&lt;&gt;"",U1666=""),0,"")),U1666)),"")</f>
        <v/>
      </c>
      <c r="W1666" s="13" t="str">
        <f t="shared" si="179"/>
        <v/>
      </c>
      <c r="X1666" s="52" t="str">
        <f t="shared" si="184"/>
        <v/>
      </c>
      <c r="Y1666" s="52" t="str">
        <f t="shared" si="180"/>
        <v/>
      </c>
      <c r="Z1666" s="79" t="str">
        <f t="shared" si="181"/>
        <v/>
      </c>
    </row>
    <row r="1667" spans="2:26" ht="35.1" customHeight="1" x14ac:dyDescent="0.2">
      <c r="B1667" s="48"/>
      <c r="C1667" s="49"/>
      <c r="D1667" s="50"/>
      <c r="E1667" s="47"/>
      <c r="F1667" s="43"/>
      <c r="G1667" s="45"/>
      <c r="K1667" s="7" t="str">
        <f>IF(O1667="","",COUNT(O$3:O1667))</f>
        <v/>
      </c>
      <c r="L1667" s="7" t="str">
        <f>IF(B1667&lt;&gt;"",B1667,IF(OR(COUNTA($G$3:$G1667)&lt;COUNTA($G$3:$G$1048576),$G1667&lt;&gt;""),L1666,""))</f>
        <v/>
      </c>
      <c r="M1667" s="7" t="str">
        <f>IF(C1667&lt;&gt;"",C1667,IF(OR(COUNTA($G$3:$G1667)&lt;COUNTA($G$3:$G$1048576),$G1667&lt;&gt;""),M1666,""))</f>
        <v/>
      </c>
      <c r="N1667" s="7" t="str">
        <f>IF(D1667&lt;&gt;"",D1667,IF(OR(COUNTA($G$3:$G1667)&lt;COUNTA($G$3:$G$1048576),$G1667&lt;&gt;""),N1666,""))</f>
        <v/>
      </c>
      <c r="O1667" s="8" t="str">
        <f t="shared" si="182"/>
        <v/>
      </c>
      <c r="P1667" s="10" t="str">
        <f>IFERROR(IF(O1667="",IF(COUNT(S$3:S$1048576)=COUNT(S$3:S1667),IF(S1667="","",INDEX(O$3:O1667,MATCH(MAX(K$3:K1667),K$3:K1667,0),0)),INDEX(O$3:O1667,MATCH(MAX(K$3:K1667),K$3:K1667,0),0)),O1667),"")</f>
        <v/>
      </c>
      <c r="Q1667" s="9" t="str">
        <f>IF(R1667="","",COUNT(R$3:R1667))</f>
        <v/>
      </c>
      <c r="R1667" s="7" t="str">
        <f t="shared" si="183"/>
        <v/>
      </c>
      <c r="S1667" s="11" t="str">
        <f>IFERROR(IF(COUNTA($E1667:$G1667)=0,"",IF(AND(R1667="",$O1667=INDEX(O$3:O1667,MATCH(MAX(Q$3:Q1667),Q$3:Q1667,0),0)),INDEX(R$3:R1667,MATCH(MAX(Q$3:Q1667),Q$3:Q1667,0),0),R1667)),"")</f>
        <v/>
      </c>
      <c r="T1667" s="7" t="str">
        <f>IF(U1667="","",COUNT(U$3:U1667))</f>
        <v/>
      </c>
      <c r="U1667" s="7" t="str">
        <f t="shared" si="178"/>
        <v/>
      </c>
      <c r="V1667" s="11" t="str">
        <f>IFERROR(IF(S1667="","",IF(U1667="",IF(AND(E1667="",F1667="",G1667&lt;&gt;"",$O1667=INDEX(O$3:O1667,MATCH(MAX(T$3:T1667),T$3:T1667,0),0)),INDEX(U$3:U1667,MATCH(MAX(T$3:T1667),T$3:T1667,0),0),IF(AND(S1667&lt;&gt;"",U1667=""),0,"")),U1667)),"")</f>
        <v/>
      </c>
      <c r="W1667" s="13" t="str">
        <f t="shared" si="179"/>
        <v/>
      </c>
      <c r="X1667" s="52" t="str">
        <f t="shared" si="184"/>
        <v/>
      </c>
      <c r="Y1667" s="52" t="str">
        <f t="shared" si="180"/>
        <v/>
      </c>
      <c r="Z1667" s="79" t="str">
        <f t="shared" si="181"/>
        <v/>
      </c>
    </row>
    <row r="1668" spans="2:26" ht="35.1" customHeight="1" x14ac:dyDescent="0.2">
      <c r="B1668" s="48"/>
      <c r="C1668" s="49"/>
      <c r="D1668" s="50"/>
      <c r="E1668" s="47"/>
      <c r="F1668" s="43"/>
      <c r="G1668" s="45"/>
      <c r="K1668" s="7" t="str">
        <f>IF(O1668="","",COUNT(O$3:O1668))</f>
        <v/>
      </c>
      <c r="L1668" s="7" t="str">
        <f>IF(B1668&lt;&gt;"",B1668,IF(OR(COUNTA($G$3:$G1668)&lt;COUNTA($G$3:$G$1048576),$G1668&lt;&gt;""),L1667,""))</f>
        <v/>
      </c>
      <c r="M1668" s="7" t="str">
        <f>IF(C1668&lt;&gt;"",C1668,IF(OR(COUNTA($G$3:$G1668)&lt;COUNTA($G$3:$G$1048576),$G1668&lt;&gt;""),M1667,""))</f>
        <v/>
      </c>
      <c r="N1668" s="7" t="str">
        <f>IF(D1668&lt;&gt;"",D1668,IF(OR(COUNTA($G$3:$G1668)&lt;COUNTA($G$3:$G$1048576),$G1668&lt;&gt;""),N1667,""))</f>
        <v/>
      </c>
      <c r="O1668" s="8" t="str">
        <f t="shared" si="182"/>
        <v/>
      </c>
      <c r="P1668" s="10" t="str">
        <f>IFERROR(IF(O1668="",IF(COUNT(S$3:S$1048576)=COUNT(S$3:S1668),IF(S1668="","",INDEX(O$3:O1668,MATCH(MAX(K$3:K1668),K$3:K1668,0),0)),INDEX(O$3:O1668,MATCH(MAX(K$3:K1668),K$3:K1668,0),0)),O1668),"")</f>
        <v/>
      </c>
      <c r="Q1668" s="9" t="str">
        <f>IF(R1668="","",COUNT(R$3:R1668))</f>
        <v/>
      </c>
      <c r="R1668" s="7" t="str">
        <f t="shared" si="183"/>
        <v/>
      </c>
      <c r="S1668" s="11" t="str">
        <f>IFERROR(IF(COUNTA($E1668:$G1668)=0,"",IF(AND(R1668="",$O1668=INDEX(O$3:O1668,MATCH(MAX(Q$3:Q1668),Q$3:Q1668,0),0)),INDEX(R$3:R1668,MATCH(MAX(Q$3:Q1668),Q$3:Q1668,0),0),R1668)),"")</f>
        <v/>
      </c>
      <c r="T1668" s="7" t="str">
        <f>IF(U1668="","",COUNT(U$3:U1668))</f>
        <v/>
      </c>
      <c r="U1668" s="7" t="str">
        <f t="shared" ref="U1668:U1731" si="185">IF(F1668="",IF(R1668="","",0),F1668)</f>
        <v/>
      </c>
      <c r="V1668" s="11" t="str">
        <f>IFERROR(IF(S1668="","",IF(U1668="",IF(AND(E1668="",F1668="",G1668&lt;&gt;"",$O1668=INDEX(O$3:O1668,MATCH(MAX(T$3:T1668),T$3:T1668,0),0)),INDEX(U$3:U1668,MATCH(MAX(T$3:T1668),T$3:T1668,0),0),IF(AND(S1668&lt;&gt;"",U1668=""),0,"")),U1668)),"")</f>
        <v/>
      </c>
      <c r="W1668" s="13" t="str">
        <f t="shared" ref="W1668:W1731" si="186">IF(AND(S1668="",V1668=""),"",TIME(S1668,IF(V1668="",0,V1668),0))</f>
        <v/>
      </c>
      <c r="X1668" s="52" t="str">
        <f t="shared" si="184"/>
        <v/>
      </c>
      <c r="Y1668" s="52" t="str">
        <f t="shared" ref="Y1668:Y1731" si="187">IF(W1668="","",X1668&amp;$Y$2&amp;W1668)</f>
        <v/>
      </c>
      <c r="Z1668" s="79" t="str">
        <f t="shared" ref="Z1668:Z1731" si="188">IF(W1668="","",COUNTIF($Y$3:$Y$1048576,Y1668))</f>
        <v/>
      </c>
    </row>
    <row r="1669" spans="2:26" ht="35.1" customHeight="1" x14ac:dyDescent="0.2">
      <c r="B1669" s="48"/>
      <c r="C1669" s="49"/>
      <c r="D1669" s="50"/>
      <c r="E1669" s="47"/>
      <c r="F1669" s="43"/>
      <c r="G1669" s="45"/>
      <c r="K1669" s="7" t="str">
        <f>IF(O1669="","",COUNT(O$3:O1669))</f>
        <v/>
      </c>
      <c r="L1669" s="7" t="str">
        <f>IF(B1669&lt;&gt;"",B1669,IF(OR(COUNTA($G$3:$G1669)&lt;COUNTA($G$3:$G$1048576),$G1669&lt;&gt;""),L1668,""))</f>
        <v/>
      </c>
      <c r="M1669" s="7" t="str">
        <f>IF(C1669&lt;&gt;"",C1669,IF(OR(COUNTA($G$3:$G1669)&lt;COUNTA($G$3:$G$1048576),$G1669&lt;&gt;""),M1668,""))</f>
        <v/>
      </c>
      <c r="N1669" s="7" t="str">
        <f>IF(D1669&lt;&gt;"",D1669,IF(OR(COUNTA($G$3:$G1669)&lt;COUNTA($G$3:$G$1048576),$G1669&lt;&gt;""),N1668,""))</f>
        <v/>
      </c>
      <c r="O1669" s="8" t="str">
        <f t="shared" si="182"/>
        <v/>
      </c>
      <c r="P1669" s="10" t="str">
        <f>IFERROR(IF(O1669="",IF(COUNT(S$3:S$1048576)=COUNT(S$3:S1669),IF(S1669="","",INDEX(O$3:O1669,MATCH(MAX(K$3:K1669),K$3:K1669,0),0)),INDEX(O$3:O1669,MATCH(MAX(K$3:K1669),K$3:K1669,0),0)),O1669),"")</f>
        <v/>
      </c>
      <c r="Q1669" s="9" t="str">
        <f>IF(R1669="","",COUNT(R$3:R1669))</f>
        <v/>
      </c>
      <c r="R1669" s="7" t="str">
        <f t="shared" si="183"/>
        <v/>
      </c>
      <c r="S1669" s="11" t="str">
        <f>IFERROR(IF(COUNTA($E1669:$G1669)=0,"",IF(AND(R1669="",$O1669=INDEX(O$3:O1669,MATCH(MAX(Q$3:Q1669),Q$3:Q1669,0),0)),INDEX(R$3:R1669,MATCH(MAX(Q$3:Q1669),Q$3:Q1669,0),0),R1669)),"")</f>
        <v/>
      </c>
      <c r="T1669" s="7" t="str">
        <f>IF(U1669="","",COUNT(U$3:U1669))</f>
        <v/>
      </c>
      <c r="U1669" s="7" t="str">
        <f t="shared" si="185"/>
        <v/>
      </c>
      <c r="V1669" s="11" t="str">
        <f>IFERROR(IF(S1669="","",IF(U1669="",IF(AND(E1669="",F1669="",G1669&lt;&gt;"",$O1669=INDEX(O$3:O1669,MATCH(MAX(T$3:T1669),T$3:T1669,0),0)),INDEX(U$3:U1669,MATCH(MAX(T$3:T1669),T$3:T1669,0),0),IF(AND(S1669&lt;&gt;"",U1669=""),0,"")),U1669)),"")</f>
        <v/>
      </c>
      <c r="W1669" s="13" t="str">
        <f t="shared" si="186"/>
        <v/>
      </c>
      <c r="X1669" s="52" t="str">
        <f t="shared" si="184"/>
        <v/>
      </c>
      <c r="Y1669" s="52" t="str">
        <f t="shared" si="187"/>
        <v/>
      </c>
      <c r="Z1669" s="79" t="str">
        <f t="shared" si="188"/>
        <v/>
      </c>
    </row>
    <row r="1670" spans="2:26" ht="35.1" customHeight="1" x14ac:dyDescent="0.2">
      <c r="B1670" s="48"/>
      <c r="C1670" s="49"/>
      <c r="D1670" s="50"/>
      <c r="E1670" s="47"/>
      <c r="F1670" s="43"/>
      <c r="G1670" s="45"/>
      <c r="K1670" s="7" t="str">
        <f>IF(O1670="","",COUNT(O$3:O1670))</f>
        <v/>
      </c>
      <c r="L1670" s="7" t="str">
        <f>IF(B1670&lt;&gt;"",B1670,IF(OR(COUNTA($G$3:$G1670)&lt;COUNTA($G$3:$G$1048576),$G1670&lt;&gt;""),L1669,""))</f>
        <v/>
      </c>
      <c r="M1670" s="7" t="str">
        <f>IF(C1670&lt;&gt;"",C1670,IF(OR(COUNTA($G$3:$G1670)&lt;COUNTA($G$3:$G$1048576),$G1670&lt;&gt;""),M1669,""))</f>
        <v/>
      </c>
      <c r="N1670" s="7" t="str">
        <f>IF(D1670&lt;&gt;"",D1670,IF(OR(COUNTA($G$3:$G1670)&lt;COUNTA($G$3:$G$1048576),$G1670&lt;&gt;""),N1669,""))</f>
        <v/>
      </c>
      <c r="O1670" s="8" t="str">
        <f t="shared" si="182"/>
        <v/>
      </c>
      <c r="P1670" s="10" t="str">
        <f>IFERROR(IF(O1670="",IF(COUNT(S$3:S$1048576)=COUNT(S$3:S1670),IF(S1670="","",INDEX(O$3:O1670,MATCH(MAX(K$3:K1670),K$3:K1670,0),0)),INDEX(O$3:O1670,MATCH(MAX(K$3:K1670),K$3:K1670,0),0)),O1670),"")</f>
        <v/>
      </c>
      <c r="Q1670" s="9" t="str">
        <f>IF(R1670="","",COUNT(R$3:R1670))</f>
        <v/>
      </c>
      <c r="R1670" s="7" t="str">
        <f t="shared" si="183"/>
        <v/>
      </c>
      <c r="S1670" s="11" t="str">
        <f>IFERROR(IF(COUNTA($E1670:$G1670)=0,"",IF(AND(R1670="",$O1670=INDEX(O$3:O1670,MATCH(MAX(Q$3:Q1670),Q$3:Q1670,0),0)),INDEX(R$3:R1670,MATCH(MAX(Q$3:Q1670),Q$3:Q1670,0),0),R1670)),"")</f>
        <v/>
      </c>
      <c r="T1670" s="7" t="str">
        <f>IF(U1670="","",COUNT(U$3:U1670))</f>
        <v/>
      </c>
      <c r="U1670" s="7" t="str">
        <f t="shared" si="185"/>
        <v/>
      </c>
      <c r="V1670" s="11" t="str">
        <f>IFERROR(IF(S1670="","",IF(U1670="",IF(AND(E1670="",F1670="",G1670&lt;&gt;"",$O1670=INDEX(O$3:O1670,MATCH(MAX(T$3:T1670),T$3:T1670,0),0)),INDEX(U$3:U1670,MATCH(MAX(T$3:T1670),T$3:T1670,0),0),IF(AND(S1670&lt;&gt;"",U1670=""),0,"")),U1670)),"")</f>
        <v/>
      </c>
      <c r="W1670" s="13" t="str">
        <f t="shared" si="186"/>
        <v/>
      </c>
      <c r="X1670" s="52" t="str">
        <f t="shared" si="184"/>
        <v/>
      </c>
      <c r="Y1670" s="52" t="str">
        <f t="shared" si="187"/>
        <v/>
      </c>
      <c r="Z1670" s="79" t="str">
        <f t="shared" si="188"/>
        <v/>
      </c>
    </row>
    <row r="1671" spans="2:26" ht="35.1" customHeight="1" x14ac:dyDescent="0.2">
      <c r="B1671" s="48"/>
      <c r="C1671" s="49"/>
      <c r="D1671" s="50"/>
      <c r="E1671" s="47"/>
      <c r="F1671" s="43"/>
      <c r="G1671" s="45"/>
      <c r="K1671" s="7" t="str">
        <f>IF(O1671="","",COUNT(O$3:O1671))</f>
        <v/>
      </c>
      <c r="L1671" s="7" t="str">
        <f>IF(B1671&lt;&gt;"",B1671,IF(OR(COUNTA($G$3:$G1671)&lt;COUNTA($G$3:$G$1048576),$G1671&lt;&gt;""),L1670,""))</f>
        <v/>
      </c>
      <c r="M1671" s="7" t="str">
        <f>IF(C1671&lt;&gt;"",C1671,IF(OR(COUNTA($G$3:$G1671)&lt;COUNTA($G$3:$G$1048576),$G1671&lt;&gt;""),M1670,""))</f>
        <v/>
      </c>
      <c r="N1671" s="7" t="str">
        <f>IF(D1671&lt;&gt;"",D1671,IF(OR(COUNTA($G$3:$G1671)&lt;COUNTA($G$3:$G$1048576),$G1671&lt;&gt;""),N1670,""))</f>
        <v/>
      </c>
      <c r="O1671" s="8" t="str">
        <f t="shared" si="182"/>
        <v/>
      </c>
      <c r="P1671" s="10" t="str">
        <f>IFERROR(IF(O1671="",IF(COUNT(S$3:S$1048576)=COUNT(S$3:S1671),IF(S1671="","",INDEX(O$3:O1671,MATCH(MAX(K$3:K1671),K$3:K1671,0),0)),INDEX(O$3:O1671,MATCH(MAX(K$3:K1671),K$3:K1671,0),0)),O1671),"")</f>
        <v/>
      </c>
      <c r="Q1671" s="9" t="str">
        <f>IF(R1671="","",COUNT(R$3:R1671))</f>
        <v/>
      </c>
      <c r="R1671" s="7" t="str">
        <f t="shared" si="183"/>
        <v/>
      </c>
      <c r="S1671" s="11" t="str">
        <f>IFERROR(IF(COUNTA($E1671:$G1671)=0,"",IF(AND(R1671="",$O1671=INDEX(O$3:O1671,MATCH(MAX(Q$3:Q1671),Q$3:Q1671,0),0)),INDEX(R$3:R1671,MATCH(MAX(Q$3:Q1671),Q$3:Q1671,0),0),R1671)),"")</f>
        <v/>
      </c>
      <c r="T1671" s="7" t="str">
        <f>IF(U1671="","",COUNT(U$3:U1671))</f>
        <v/>
      </c>
      <c r="U1671" s="7" t="str">
        <f t="shared" si="185"/>
        <v/>
      </c>
      <c r="V1671" s="11" t="str">
        <f>IFERROR(IF(S1671="","",IF(U1671="",IF(AND(E1671="",F1671="",G1671&lt;&gt;"",$O1671=INDEX(O$3:O1671,MATCH(MAX(T$3:T1671),T$3:T1671,0),0)),INDEX(U$3:U1671,MATCH(MAX(T$3:T1671),T$3:T1671,0),0),IF(AND(S1671&lt;&gt;"",U1671=""),0,"")),U1671)),"")</f>
        <v/>
      </c>
      <c r="W1671" s="13" t="str">
        <f t="shared" si="186"/>
        <v/>
      </c>
      <c r="X1671" s="52" t="str">
        <f t="shared" si="184"/>
        <v/>
      </c>
      <c r="Y1671" s="52" t="str">
        <f t="shared" si="187"/>
        <v/>
      </c>
      <c r="Z1671" s="79" t="str">
        <f t="shared" si="188"/>
        <v/>
      </c>
    </row>
    <row r="1672" spans="2:26" ht="35.1" customHeight="1" x14ac:dyDescent="0.2">
      <c r="B1672" s="48"/>
      <c r="C1672" s="49"/>
      <c r="D1672" s="50"/>
      <c r="E1672" s="47"/>
      <c r="F1672" s="43"/>
      <c r="G1672" s="45"/>
      <c r="K1672" s="7" t="str">
        <f>IF(O1672="","",COUNT(O$3:O1672))</f>
        <v/>
      </c>
      <c r="L1672" s="7" t="str">
        <f>IF(B1672&lt;&gt;"",B1672,IF(OR(COUNTA($G$3:$G1672)&lt;COUNTA($G$3:$G$1048576),$G1672&lt;&gt;""),L1671,""))</f>
        <v/>
      </c>
      <c r="M1672" s="7" t="str">
        <f>IF(C1672&lt;&gt;"",C1672,IF(OR(COUNTA($G$3:$G1672)&lt;COUNTA($G$3:$G$1048576),$G1672&lt;&gt;""),M1671,""))</f>
        <v/>
      </c>
      <c r="N1672" s="7" t="str">
        <f>IF(D1672&lt;&gt;"",D1672,IF(OR(COUNTA($G$3:$G1672)&lt;COUNTA($G$3:$G$1048576),$G1672&lt;&gt;""),N1671,""))</f>
        <v/>
      </c>
      <c r="O1672" s="8" t="str">
        <f t="shared" si="182"/>
        <v/>
      </c>
      <c r="P1672" s="10" t="str">
        <f>IFERROR(IF(O1672="",IF(COUNT(S$3:S$1048576)=COUNT(S$3:S1672),IF(S1672="","",INDEX(O$3:O1672,MATCH(MAX(K$3:K1672),K$3:K1672,0),0)),INDEX(O$3:O1672,MATCH(MAX(K$3:K1672),K$3:K1672,0),0)),O1672),"")</f>
        <v/>
      </c>
      <c r="Q1672" s="9" t="str">
        <f>IF(R1672="","",COUNT(R$3:R1672))</f>
        <v/>
      </c>
      <c r="R1672" s="7" t="str">
        <f t="shared" si="183"/>
        <v/>
      </c>
      <c r="S1672" s="11" t="str">
        <f>IFERROR(IF(COUNTA($E1672:$G1672)=0,"",IF(AND(R1672="",$O1672=INDEX(O$3:O1672,MATCH(MAX(Q$3:Q1672),Q$3:Q1672,0),0)),INDEX(R$3:R1672,MATCH(MAX(Q$3:Q1672),Q$3:Q1672,0),0),R1672)),"")</f>
        <v/>
      </c>
      <c r="T1672" s="7" t="str">
        <f>IF(U1672="","",COUNT(U$3:U1672))</f>
        <v/>
      </c>
      <c r="U1672" s="7" t="str">
        <f t="shared" si="185"/>
        <v/>
      </c>
      <c r="V1672" s="11" t="str">
        <f>IFERROR(IF(S1672="","",IF(U1672="",IF(AND(E1672="",F1672="",G1672&lt;&gt;"",$O1672=INDEX(O$3:O1672,MATCH(MAX(T$3:T1672),T$3:T1672,0),0)),INDEX(U$3:U1672,MATCH(MAX(T$3:T1672),T$3:T1672,0),0),IF(AND(S1672&lt;&gt;"",U1672=""),0,"")),U1672)),"")</f>
        <v/>
      </c>
      <c r="W1672" s="13" t="str">
        <f t="shared" si="186"/>
        <v/>
      </c>
      <c r="X1672" s="52" t="str">
        <f t="shared" si="184"/>
        <v/>
      </c>
      <c r="Y1672" s="52" t="str">
        <f t="shared" si="187"/>
        <v/>
      </c>
      <c r="Z1672" s="79" t="str">
        <f t="shared" si="188"/>
        <v/>
      </c>
    </row>
    <row r="1673" spans="2:26" ht="35.1" customHeight="1" x14ac:dyDescent="0.2">
      <c r="B1673" s="48"/>
      <c r="C1673" s="49"/>
      <c r="D1673" s="50"/>
      <c r="E1673" s="47"/>
      <c r="F1673" s="43"/>
      <c r="G1673" s="45"/>
      <c r="K1673" s="7" t="str">
        <f>IF(O1673="","",COUNT(O$3:O1673))</f>
        <v/>
      </c>
      <c r="L1673" s="7" t="str">
        <f>IF(B1673&lt;&gt;"",B1673,IF(OR(COUNTA($G$3:$G1673)&lt;COUNTA($G$3:$G$1048576),$G1673&lt;&gt;""),L1672,""))</f>
        <v/>
      </c>
      <c r="M1673" s="7" t="str">
        <f>IF(C1673&lt;&gt;"",C1673,IF(OR(COUNTA($G$3:$G1673)&lt;COUNTA($G$3:$G$1048576),$G1673&lt;&gt;""),M1672,""))</f>
        <v/>
      </c>
      <c r="N1673" s="7" t="str">
        <f>IF(D1673&lt;&gt;"",D1673,IF(OR(COUNTA($G$3:$G1673)&lt;COUNTA($G$3:$G$1048576),$G1673&lt;&gt;""),N1672,""))</f>
        <v/>
      </c>
      <c r="O1673" s="8" t="str">
        <f t="shared" si="182"/>
        <v/>
      </c>
      <c r="P1673" s="10" t="str">
        <f>IFERROR(IF(O1673="",IF(COUNT(S$3:S$1048576)=COUNT(S$3:S1673),IF(S1673="","",INDEX(O$3:O1673,MATCH(MAX(K$3:K1673),K$3:K1673,0),0)),INDEX(O$3:O1673,MATCH(MAX(K$3:K1673),K$3:K1673,0),0)),O1673),"")</f>
        <v/>
      </c>
      <c r="Q1673" s="9" t="str">
        <f>IF(R1673="","",COUNT(R$3:R1673))</f>
        <v/>
      </c>
      <c r="R1673" s="7" t="str">
        <f t="shared" si="183"/>
        <v/>
      </c>
      <c r="S1673" s="11" t="str">
        <f>IFERROR(IF(COUNTA($E1673:$G1673)=0,"",IF(AND(R1673="",$O1673=INDEX(O$3:O1673,MATCH(MAX(Q$3:Q1673),Q$3:Q1673,0),0)),INDEX(R$3:R1673,MATCH(MAX(Q$3:Q1673),Q$3:Q1673,0),0),R1673)),"")</f>
        <v/>
      </c>
      <c r="T1673" s="7" t="str">
        <f>IF(U1673="","",COUNT(U$3:U1673))</f>
        <v/>
      </c>
      <c r="U1673" s="7" t="str">
        <f t="shared" si="185"/>
        <v/>
      </c>
      <c r="V1673" s="11" t="str">
        <f>IFERROR(IF(S1673="","",IF(U1673="",IF(AND(E1673="",F1673="",G1673&lt;&gt;"",$O1673=INDEX(O$3:O1673,MATCH(MAX(T$3:T1673),T$3:T1673,0),0)),INDEX(U$3:U1673,MATCH(MAX(T$3:T1673),T$3:T1673,0),0),IF(AND(S1673&lt;&gt;"",U1673=""),0,"")),U1673)),"")</f>
        <v/>
      </c>
      <c r="W1673" s="13" t="str">
        <f t="shared" si="186"/>
        <v/>
      </c>
      <c r="X1673" s="52" t="str">
        <f t="shared" si="184"/>
        <v/>
      </c>
      <c r="Y1673" s="52" t="str">
        <f t="shared" si="187"/>
        <v/>
      </c>
      <c r="Z1673" s="79" t="str">
        <f t="shared" si="188"/>
        <v/>
      </c>
    </row>
    <row r="1674" spans="2:26" ht="35.1" customHeight="1" x14ac:dyDescent="0.2">
      <c r="B1674" s="48"/>
      <c r="C1674" s="49"/>
      <c r="D1674" s="50"/>
      <c r="E1674" s="47"/>
      <c r="F1674" s="43"/>
      <c r="G1674" s="45"/>
      <c r="K1674" s="7" t="str">
        <f>IF(O1674="","",COUNT(O$3:O1674))</f>
        <v/>
      </c>
      <c r="L1674" s="7" t="str">
        <f>IF(B1674&lt;&gt;"",B1674,IF(OR(COUNTA($G$3:$G1674)&lt;COUNTA($G$3:$G$1048576),$G1674&lt;&gt;""),L1673,""))</f>
        <v/>
      </c>
      <c r="M1674" s="7" t="str">
        <f>IF(C1674&lt;&gt;"",C1674,IF(OR(COUNTA($G$3:$G1674)&lt;COUNTA($G$3:$G$1048576),$G1674&lt;&gt;""),M1673,""))</f>
        <v/>
      </c>
      <c r="N1674" s="7" t="str">
        <f>IF(D1674&lt;&gt;"",D1674,IF(OR(COUNTA($G$3:$G1674)&lt;COUNTA($G$3:$G$1048576),$G1674&lt;&gt;""),N1673,""))</f>
        <v/>
      </c>
      <c r="O1674" s="8" t="str">
        <f t="shared" si="182"/>
        <v/>
      </c>
      <c r="P1674" s="10" t="str">
        <f>IFERROR(IF(O1674="",IF(COUNT(S$3:S$1048576)=COUNT(S$3:S1674),IF(S1674="","",INDEX(O$3:O1674,MATCH(MAX(K$3:K1674),K$3:K1674,0),0)),INDEX(O$3:O1674,MATCH(MAX(K$3:K1674),K$3:K1674,0),0)),O1674),"")</f>
        <v/>
      </c>
      <c r="Q1674" s="9" t="str">
        <f>IF(R1674="","",COUNT(R$3:R1674))</f>
        <v/>
      </c>
      <c r="R1674" s="7" t="str">
        <f t="shared" si="183"/>
        <v/>
      </c>
      <c r="S1674" s="11" t="str">
        <f>IFERROR(IF(COUNTA($E1674:$G1674)=0,"",IF(AND(R1674="",$O1674=INDEX(O$3:O1674,MATCH(MAX(Q$3:Q1674),Q$3:Q1674,0),0)),INDEX(R$3:R1674,MATCH(MAX(Q$3:Q1674),Q$3:Q1674,0),0),R1674)),"")</f>
        <v/>
      </c>
      <c r="T1674" s="7" t="str">
        <f>IF(U1674="","",COUNT(U$3:U1674))</f>
        <v/>
      </c>
      <c r="U1674" s="7" t="str">
        <f t="shared" si="185"/>
        <v/>
      </c>
      <c r="V1674" s="11" t="str">
        <f>IFERROR(IF(S1674="","",IF(U1674="",IF(AND(E1674="",F1674="",G1674&lt;&gt;"",$O1674=INDEX(O$3:O1674,MATCH(MAX(T$3:T1674),T$3:T1674,0),0)),INDEX(U$3:U1674,MATCH(MAX(T$3:T1674),T$3:T1674,0),0),IF(AND(S1674&lt;&gt;"",U1674=""),0,"")),U1674)),"")</f>
        <v/>
      </c>
      <c r="W1674" s="13" t="str">
        <f t="shared" si="186"/>
        <v/>
      </c>
      <c r="X1674" s="52" t="str">
        <f t="shared" si="184"/>
        <v/>
      </c>
      <c r="Y1674" s="52" t="str">
        <f t="shared" si="187"/>
        <v/>
      </c>
      <c r="Z1674" s="79" t="str">
        <f t="shared" si="188"/>
        <v/>
      </c>
    </row>
    <row r="1675" spans="2:26" ht="35.1" customHeight="1" x14ac:dyDescent="0.2">
      <c r="B1675" s="48"/>
      <c r="C1675" s="49"/>
      <c r="D1675" s="50"/>
      <c r="E1675" s="47"/>
      <c r="F1675" s="43"/>
      <c r="G1675" s="45"/>
      <c r="K1675" s="7" t="str">
        <f>IF(O1675="","",COUNT(O$3:O1675))</f>
        <v/>
      </c>
      <c r="L1675" s="7" t="str">
        <f>IF(B1675&lt;&gt;"",B1675,IF(OR(COUNTA($G$3:$G1675)&lt;COUNTA($G$3:$G$1048576),$G1675&lt;&gt;""),L1674,""))</f>
        <v/>
      </c>
      <c r="M1675" s="7" t="str">
        <f>IF(C1675&lt;&gt;"",C1675,IF(OR(COUNTA($G$3:$G1675)&lt;COUNTA($G$3:$G$1048576),$G1675&lt;&gt;""),M1674,""))</f>
        <v/>
      </c>
      <c r="N1675" s="7" t="str">
        <f>IF(D1675&lt;&gt;"",D1675,IF(OR(COUNTA($G$3:$G1675)&lt;COUNTA($G$3:$G$1048576),$G1675&lt;&gt;""),N1674,""))</f>
        <v/>
      </c>
      <c r="O1675" s="8" t="str">
        <f t="shared" si="182"/>
        <v/>
      </c>
      <c r="P1675" s="10" t="str">
        <f>IFERROR(IF(O1675="",IF(COUNT(S$3:S$1048576)=COUNT(S$3:S1675),IF(S1675="","",INDEX(O$3:O1675,MATCH(MAX(K$3:K1675),K$3:K1675,0),0)),INDEX(O$3:O1675,MATCH(MAX(K$3:K1675),K$3:K1675,0),0)),O1675),"")</f>
        <v/>
      </c>
      <c r="Q1675" s="9" t="str">
        <f>IF(R1675="","",COUNT(R$3:R1675))</f>
        <v/>
      </c>
      <c r="R1675" s="7" t="str">
        <f t="shared" si="183"/>
        <v/>
      </c>
      <c r="S1675" s="11" t="str">
        <f>IFERROR(IF(COUNTA($E1675:$G1675)=0,"",IF(AND(R1675="",$O1675=INDEX(O$3:O1675,MATCH(MAX(Q$3:Q1675),Q$3:Q1675,0),0)),INDEX(R$3:R1675,MATCH(MAX(Q$3:Q1675),Q$3:Q1675,0),0),R1675)),"")</f>
        <v/>
      </c>
      <c r="T1675" s="7" t="str">
        <f>IF(U1675="","",COUNT(U$3:U1675))</f>
        <v/>
      </c>
      <c r="U1675" s="7" t="str">
        <f t="shared" si="185"/>
        <v/>
      </c>
      <c r="V1675" s="11" t="str">
        <f>IFERROR(IF(S1675="","",IF(U1675="",IF(AND(E1675="",F1675="",G1675&lt;&gt;"",$O1675=INDEX(O$3:O1675,MATCH(MAX(T$3:T1675),T$3:T1675,0),0)),INDEX(U$3:U1675,MATCH(MAX(T$3:T1675),T$3:T1675,0),0),IF(AND(S1675&lt;&gt;"",U1675=""),0,"")),U1675)),"")</f>
        <v/>
      </c>
      <c r="W1675" s="13" t="str">
        <f t="shared" si="186"/>
        <v/>
      </c>
      <c r="X1675" s="52" t="str">
        <f t="shared" si="184"/>
        <v/>
      </c>
      <c r="Y1675" s="52" t="str">
        <f t="shared" si="187"/>
        <v/>
      </c>
      <c r="Z1675" s="79" t="str">
        <f t="shared" si="188"/>
        <v/>
      </c>
    </row>
    <row r="1676" spans="2:26" ht="35.1" customHeight="1" x14ac:dyDescent="0.2">
      <c r="B1676" s="48"/>
      <c r="C1676" s="49"/>
      <c r="D1676" s="50"/>
      <c r="E1676" s="47"/>
      <c r="F1676" s="43"/>
      <c r="G1676" s="45"/>
      <c r="K1676" s="7" t="str">
        <f>IF(O1676="","",COUNT(O$3:O1676))</f>
        <v/>
      </c>
      <c r="L1676" s="7" t="str">
        <f>IF(B1676&lt;&gt;"",B1676,IF(OR(COUNTA($G$3:$G1676)&lt;COUNTA($G$3:$G$1048576),$G1676&lt;&gt;""),L1675,""))</f>
        <v/>
      </c>
      <c r="M1676" s="7" t="str">
        <f>IF(C1676&lt;&gt;"",C1676,IF(OR(COUNTA($G$3:$G1676)&lt;COUNTA($G$3:$G$1048576),$G1676&lt;&gt;""),M1675,""))</f>
        <v/>
      </c>
      <c r="N1676" s="7" t="str">
        <f>IF(D1676&lt;&gt;"",D1676,IF(OR(COUNTA($G$3:$G1676)&lt;COUNTA($G$3:$G$1048576),$G1676&lt;&gt;""),N1675,""))</f>
        <v/>
      </c>
      <c r="O1676" s="8" t="str">
        <f t="shared" si="182"/>
        <v/>
      </c>
      <c r="P1676" s="10" t="str">
        <f>IFERROR(IF(O1676="",IF(COUNT(S$3:S$1048576)=COUNT(S$3:S1676),IF(S1676="","",INDEX(O$3:O1676,MATCH(MAX(K$3:K1676),K$3:K1676,0),0)),INDEX(O$3:O1676,MATCH(MAX(K$3:K1676),K$3:K1676,0),0)),O1676),"")</f>
        <v/>
      </c>
      <c r="Q1676" s="9" t="str">
        <f>IF(R1676="","",COUNT(R$3:R1676))</f>
        <v/>
      </c>
      <c r="R1676" s="7" t="str">
        <f t="shared" si="183"/>
        <v/>
      </c>
      <c r="S1676" s="11" t="str">
        <f>IFERROR(IF(COUNTA($E1676:$G1676)=0,"",IF(AND(R1676="",$O1676=INDEX(O$3:O1676,MATCH(MAX(Q$3:Q1676),Q$3:Q1676,0),0)),INDEX(R$3:R1676,MATCH(MAX(Q$3:Q1676),Q$3:Q1676,0),0),R1676)),"")</f>
        <v/>
      </c>
      <c r="T1676" s="7" t="str">
        <f>IF(U1676="","",COUNT(U$3:U1676))</f>
        <v/>
      </c>
      <c r="U1676" s="7" t="str">
        <f t="shared" si="185"/>
        <v/>
      </c>
      <c r="V1676" s="11" t="str">
        <f>IFERROR(IF(S1676="","",IF(U1676="",IF(AND(E1676="",F1676="",G1676&lt;&gt;"",$O1676=INDEX(O$3:O1676,MATCH(MAX(T$3:T1676),T$3:T1676,0),0)),INDEX(U$3:U1676,MATCH(MAX(T$3:T1676),T$3:T1676,0),0),IF(AND(S1676&lt;&gt;"",U1676=""),0,"")),U1676)),"")</f>
        <v/>
      </c>
      <c r="W1676" s="13" t="str">
        <f t="shared" si="186"/>
        <v/>
      </c>
      <c r="X1676" s="52" t="str">
        <f t="shared" si="184"/>
        <v/>
      </c>
      <c r="Y1676" s="52" t="str">
        <f t="shared" si="187"/>
        <v/>
      </c>
      <c r="Z1676" s="79" t="str">
        <f t="shared" si="188"/>
        <v/>
      </c>
    </row>
    <row r="1677" spans="2:26" ht="35.1" customHeight="1" x14ac:dyDescent="0.2">
      <c r="B1677" s="48"/>
      <c r="C1677" s="49"/>
      <c r="D1677" s="50"/>
      <c r="E1677" s="47"/>
      <c r="F1677" s="43"/>
      <c r="G1677" s="45"/>
      <c r="K1677" s="7" t="str">
        <f>IF(O1677="","",COUNT(O$3:O1677))</f>
        <v/>
      </c>
      <c r="L1677" s="7" t="str">
        <f>IF(B1677&lt;&gt;"",B1677,IF(OR(COUNTA($G$3:$G1677)&lt;COUNTA($G$3:$G$1048576),$G1677&lt;&gt;""),L1676,""))</f>
        <v/>
      </c>
      <c r="M1677" s="7" t="str">
        <f>IF(C1677&lt;&gt;"",C1677,IF(OR(COUNTA($G$3:$G1677)&lt;COUNTA($G$3:$G$1048576),$G1677&lt;&gt;""),M1676,""))</f>
        <v/>
      </c>
      <c r="N1677" s="7" t="str">
        <f>IF(D1677&lt;&gt;"",D1677,IF(OR(COUNTA($G$3:$G1677)&lt;COUNTA($G$3:$G$1048576),$G1677&lt;&gt;""),N1676,""))</f>
        <v/>
      </c>
      <c r="O1677" s="8" t="str">
        <f t="shared" si="182"/>
        <v/>
      </c>
      <c r="P1677" s="10" t="str">
        <f>IFERROR(IF(O1677="",IF(COUNT(S$3:S$1048576)=COUNT(S$3:S1677),IF(S1677="","",INDEX(O$3:O1677,MATCH(MAX(K$3:K1677),K$3:K1677,0),0)),INDEX(O$3:O1677,MATCH(MAX(K$3:K1677),K$3:K1677,0),0)),O1677),"")</f>
        <v/>
      </c>
      <c r="Q1677" s="9" t="str">
        <f>IF(R1677="","",COUNT(R$3:R1677))</f>
        <v/>
      </c>
      <c r="R1677" s="7" t="str">
        <f t="shared" si="183"/>
        <v/>
      </c>
      <c r="S1677" s="11" t="str">
        <f>IFERROR(IF(COUNTA($E1677:$G1677)=0,"",IF(AND(R1677="",$O1677=INDEX(O$3:O1677,MATCH(MAX(Q$3:Q1677),Q$3:Q1677,0),0)),INDEX(R$3:R1677,MATCH(MAX(Q$3:Q1677),Q$3:Q1677,0),0),R1677)),"")</f>
        <v/>
      </c>
      <c r="T1677" s="7" t="str">
        <f>IF(U1677="","",COUNT(U$3:U1677))</f>
        <v/>
      </c>
      <c r="U1677" s="7" t="str">
        <f t="shared" si="185"/>
        <v/>
      </c>
      <c r="V1677" s="11" t="str">
        <f>IFERROR(IF(S1677="","",IF(U1677="",IF(AND(E1677="",F1677="",G1677&lt;&gt;"",$O1677=INDEX(O$3:O1677,MATCH(MAX(T$3:T1677),T$3:T1677,0),0)),INDEX(U$3:U1677,MATCH(MAX(T$3:T1677),T$3:T1677,0),0),IF(AND(S1677&lt;&gt;"",U1677=""),0,"")),U1677)),"")</f>
        <v/>
      </c>
      <c r="W1677" s="13" t="str">
        <f t="shared" si="186"/>
        <v/>
      </c>
      <c r="X1677" s="52" t="str">
        <f t="shared" si="184"/>
        <v/>
      </c>
      <c r="Y1677" s="52" t="str">
        <f t="shared" si="187"/>
        <v/>
      </c>
      <c r="Z1677" s="79" t="str">
        <f t="shared" si="188"/>
        <v/>
      </c>
    </row>
    <row r="1678" spans="2:26" ht="35.1" customHeight="1" x14ac:dyDescent="0.2">
      <c r="B1678" s="48"/>
      <c r="C1678" s="49"/>
      <c r="D1678" s="50"/>
      <c r="E1678" s="47"/>
      <c r="F1678" s="43"/>
      <c r="G1678" s="45"/>
      <c r="K1678" s="7" t="str">
        <f>IF(O1678="","",COUNT(O$3:O1678))</f>
        <v/>
      </c>
      <c r="L1678" s="7" t="str">
        <f>IF(B1678&lt;&gt;"",B1678,IF(OR(COUNTA($G$3:$G1678)&lt;COUNTA($G$3:$G$1048576),$G1678&lt;&gt;""),L1677,""))</f>
        <v/>
      </c>
      <c r="M1678" s="7" t="str">
        <f>IF(C1678&lt;&gt;"",C1678,IF(OR(COUNTA($G$3:$G1678)&lt;COUNTA($G$3:$G$1048576),$G1678&lt;&gt;""),M1677,""))</f>
        <v/>
      </c>
      <c r="N1678" s="7" t="str">
        <f>IF(D1678&lt;&gt;"",D1678,IF(OR(COUNTA($G$3:$G1678)&lt;COUNTA($G$3:$G$1048576),$G1678&lt;&gt;""),N1677,""))</f>
        <v/>
      </c>
      <c r="O1678" s="8" t="str">
        <f t="shared" si="182"/>
        <v/>
      </c>
      <c r="P1678" s="10" t="str">
        <f>IFERROR(IF(O1678="",IF(COUNT(S$3:S$1048576)=COUNT(S$3:S1678),IF(S1678="","",INDEX(O$3:O1678,MATCH(MAX(K$3:K1678),K$3:K1678,0),0)),INDEX(O$3:O1678,MATCH(MAX(K$3:K1678),K$3:K1678,0),0)),O1678),"")</f>
        <v/>
      </c>
      <c r="Q1678" s="9" t="str">
        <f>IF(R1678="","",COUNT(R$3:R1678))</f>
        <v/>
      </c>
      <c r="R1678" s="7" t="str">
        <f t="shared" si="183"/>
        <v/>
      </c>
      <c r="S1678" s="11" t="str">
        <f>IFERROR(IF(COUNTA($E1678:$G1678)=0,"",IF(AND(R1678="",$O1678=INDEX(O$3:O1678,MATCH(MAX(Q$3:Q1678),Q$3:Q1678,0),0)),INDEX(R$3:R1678,MATCH(MAX(Q$3:Q1678),Q$3:Q1678,0),0),R1678)),"")</f>
        <v/>
      </c>
      <c r="T1678" s="7" t="str">
        <f>IF(U1678="","",COUNT(U$3:U1678))</f>
        <v/>
      </c>
      <c r="U1678" s="7" t="str">
        <f t="shared" si="185"/>
        <v/>
      </c>
      <c r="V1678" s="11" t="str">
        <f>IFERROR(IF(S1678="","",IF(U1678="",IF(AND(E1678="",F1678="",G1678&lt;&gt;"",$O1678=INDEX(O$3:O1678,MATCH(MAX(T$3:T1678),T$3:T1678,0),0)),INDEX(U$3:U1678,MATCH(MAX(T$3:T1678),T$3:T1678,0),0),IF(AND(S1678&lt;&gt;"",U1678=""),0,"")),U1678)),"")</f>
        <v/>
      </c>
      <c r="W1678" s="13" t="str">
        <f t="shared" si="186"/>
        <v/>
      </c>
      <c r="X1678" s="52" t="str">
        <f t="shared" si="184"/>
        <v/>
      </c>
      <c r="Y1678" s="52" t="str">
        <f t="shared" si="187"/>
        <v/>
      </c>
      <c r="Z1678" s="79" t="str">
        <f t="shared" si="188"/>
        <v/>
      </c>
    </row>
    <row r="1679" spans="2:26" ht="35.1" customHeight="1" x14ac:dyDescent="0.2">
      <c r="B1679" s="48"/>
      <c r="C1679" s="49"/>
      <c r="D1679" s="50"/>
      <c r="E1679" s="47"/>
      <c r="F1679" s="43"/>
      <c r="G1679" s="45"/>
      <c r="K1679" s="7" t="str">
        <f>IF(O1679="","",COUNT(O$3:O1679))</f>
        <v/>
      </c>
      <c r="L1679" s="7" t="str">
        <f>IF(B1679&lt;&gt;"",B1679,IF(OR(COUNTA($G$3:$G1679)&lt;COUNTA($G$3:$G$1048576),$G1679&lt;&gt;""),L1678,""))</f>
        <v/>
      </c>
      <c r="M1679" s="7" t="str">
        <f>IF(C1679&lt;&gt;"",C1679,IF(OR(COUNTA($G$3:$G1679)&lt;COUNTA($G$3:$G$1048576),$G1679&lt;&gt;""),M1678,""))</f>
        <v/>
      </c>
      <c r="N1679" s="7" t="str">
        <f>IF(D1679&lt;&gt;"",D1679,IF(OR(COUNTA($G$3:$G1679)&lt;COUNTA($G$3:$G$1048576),$G1679&lt;&gt;""),N1678,""))</f>
        <v/>
      </c>
      <c r="O1679" s="8" t="str">
        <f t="shared" si="182"/>
        <v/>
      </c>
      <c r="P1679" s="10" t="str">
        <f>IFERROR(IF(O1679="",IF(COUNT(S$3:S$1048576)=COUNT(S$3:S1679),IF(S1679="","",INDEX(O$3:O1679,MATCH(MAX(K$3:K1679),K$3:K1679,0),0)),INDEX(O$3:O1679,MATCH(MAX(K$3:K1679),K$3:K1679,0),0)),O1679),"")</f>
        <v/>
      </c>
      <c r="Q1679" s="9" t="str">
        <f>IF(R1679="","",COUNT(R$3:R1679))</f>
        <v/>
      </c>
      <c r="R1679" s="7" t="str">
        <f t="shared" si="183"/>
        <v/>
      </c>
      <c r="S1679" s="11" t="str">
        <f>IFERROR(IF(COUNTA($E1679:$G1679)=0,"",IF(AND(R1679="",$O1679=INDEX(O$3:O1679,MATCH(MAX(Q$3:Q1679),Q$3:Q1679,0),0)),INDEX(R$3:R1679,MATCH(MAX(Q$3:Q1679),Q$3:Q1679,0),0),R1679)),"")</f>
        <v/>
      </c>
      <c r="T1679" s="7" t="str">
        <f>IF(U1679="","",COUNT(U$3:U1679))</f>
        <v/>
      </c>
      <c r="U1679" s="7" t="str">
        <f t="shared" si="185"/>
        <v/>
      </c>
      <c r="V1679" s="11" t="str">
        <f>IFERROR(IF(S1679="","",IF(U1679="",IF(AND(E1679="",F1679="",G1679&lt;&gt;"",$O1679=INDEX(O$3:O1679,MATCH(MAX(T$3:T1679),T$3:T1679,0),0)),INDEX(U$3:U1679,MATCH(MAX(T$3:T1679),T$3:T1679,0),0),IF(AND(S1679&lt;&gt;"",U1679=""),0,"")),U1679)),"")</f>
        <v/>
      </c>
      <c r="W1679" s="13" t="str">
        <f t="shared" si="186"/>
        <v/>
      </c>
      <c r="X1679" s="52" t="str">
        <f t="shared" si="184"/>
        <v/>
      </c>
      <c r="Y1679" s="52" t="str">
        <f t="shared" si="187"/>
        <v/>
      </c>
      <c r="Z1679" s="79" t="str">
        <f t="shared" si="188"/>
        <v/>
      </c>
    </row>
    <row r="1680" spans="2:26" ht="35.1" customHeight="1" x14ac:dyDescent="0.2">
      <c r="B1680" s="48"/>
      <c r="C1680" s="49"/>
      <c r="D1680" s="50"/>
      <c r="E1680" s="47"/>
      <c r="F1680" s="43"/>
      <c r="G1680" s="45"/>
      <c r="K1680" s="7" t="str">
        <f>IF(O1680="","",COUNT(O$3:O1680))</f>
        <v/>
      </c>
      <c r="L1680" s="7" t="str">
        <f>IF(B1680&lt;&gt;"",B1680,IF(OR(COUNTA($G$3:$G1680)&lt;COUNTA($G$3:$G$1048576),$G1680&lt;&gt;""),L1679,""))</f>
        <v/>
      </c>
      <c r="M1680" s="7" t="str">
        <f>IF(C1680&lt;&gt;"",C1680,IF(OR(COUNTA($G$3:$G1680)&lt;COUNTA($G$3:$G$1048576),$G1680&lt;&gt;""),M1679,""))</f>
        <v/>
      </c>
      <c r="N1680" s="7" t="str">
        <f>IF(D1680&lt;&gt;"",D1680,IF(OR(COUNTA($G$3:$G1680)&lt;COUNTA($G$3:$G$1048576),$G1680&lt;&gt;""),N1679,""))</f>
        <v/>
      </c>
      <c r="O1680" s="8" t="str">
        <f t="shared" si="182"/>
        <v/>
      </c>
      <c r="P1680" s="10" t="str">
        <f>IFERROR(IF(O1680="",IF(COUNT(S$3:S$1048576)=COUNT(S$3:S1680),IF(S1680="","",INDEX(O$3:O1680,MATCH(MAX(K$3:K1680),K$3:K1680,0),0)),INDEX(O$3:O1680,MATCH(MAX(K$3:K1680),K$3:K1680,0),0)),O1680),"")</f>
        <v/>
      </c>
      <c r="Q1680" s="9" t="str">
        <f>IF(R1680="","",COUNT(R$3:R1680))</f>
        <v/>
      </c>
      <c r="R1680" s="7" t="str">
        <f t="shared" si="183"/>
        <v/>
      </c>
      <c r="S1680" s="11" t="str">
        <f>IFERROR(IF(COUNTA($E1680:$G1680)=0,"",IF(AND(R1680="",$O1680=INDEX(O$3:O1680,MATCH(MAX(Q$3:Q1680),Q$3:Q1680,0),0)),INDEX(R$3:R1680,MATCH(MAX(Q$3:Q1680),Q$3:Q1680,0),0),R1680)),"")</f>
        <v/>
      </c>
      <c r="T1680" s="7" t="str">
        <f>IF(U1680="","",COUNT(U$3:U1680))</f>
        <v/>
      </c>
      <c r="U1680" s="7" t="str">
        <f t="shared" si="185"/>
        <v/>
      </c>
      <c r="V1680" s="11" t="str">
        <f>IFERROR(IF(S1680="","",IF(U1680="",IF(AND(E1680="",F1680="",G1680&lt;&gt;"",$O1680=INDEX(O$3:O1680,MATCH(MAX(T$3:T1680),T$3:T1680,0),0)),INDEX(U$3:U1680,MATCH(MAX(T$3:T1680),T$3:T1680,0),0),IF(AND(S1680&lt;&gt;"",U1680=""),0,"")),U1680)),"")</f>
        <v/>
      </c>
      <c r="W1680" s="13" t="str">
        <f t="shared" si="186"/>
        <v/>
      </c>
      <c r="X1680" s="52" t="str">
        <f t="shared" si="184"/>
        <v/>
      </c>
      <c r="Y1680" s="52" t="str">
        <f t="shared" si="187"/>
        <v/>
      </c>
      <c r="Z1680" s="79" t="str">
        <f t="shared" si="188"/>
        <v/>
      </c>
    </row>
    <row r="1681" spans="2:26" ht="35.1" customHeight="1" x14ac:dyDescent="0.2">
      <c r="B1681" s="48"/>
      <c r="C1681" s="49"/>
      <c r="D1681" s="50"/>
      <c r="E1681" s="47"/>
      <c r="F1681" s="43"/>
      <c r="G1681" s="45"/>
      <c r="K1681" s="7" t="str">
        <f>IF(O1681="","",COUNT(O$3:O1681))</f>
        <v/>
      </c>
      <c r="L1681" s="7" t="str">
        <f>IF(B1681&lt;&gt;"",B1681,IF(OR(COUNTA($G$3:$G1681)&lt;COUNTA($G$3:$G$1048576),$G1681&lt;&gt;""),L1680,""))</f>
        <v/>
      </c>
      <c r="M1681" s="7" t="str">
        <f>IF(C1681&lt;&gt;"",C1681,IF(OR(COUNTA($G$3:$G1681)&lt;COUNTA($G$3:$G$1048576),$G1681&lt;&gt;""),M1680,""))</f>
        <v/>
      </c>
      <c r="N1681" s="7" t="str">
        <f>IF(D1681&lt;&gt;"",D1681,IF(OR(COUNTA($G$3:$G1681)&lt;COUNTA($G$3:$G$1048576),$G1681&lt;&gt;""),N1680,""))</f>
        <v/>
      </c>
      <c r="O1681" s="8" t="str">
        <f t="shared" si="182"/>
        <v/>
      </c>
      <c r="P1681" s="10" t="str">
        <f>IFERROR(IF(O1681="",IF(COUNT(S$3:S$1048576)=COUNT(S$3:S1681),IF(S1681="","",INDEX(O$3:O1681,MATCH(MAX(K$3:K1681),K$3:K1681,0),0)),INDEX(O$3:O1681,MATCH(MAX(K$3:K1681),K$3:K1681,0),0)),O1681),"")</f>
        <v/>
      </c>
      <c r="Q1681" s="9" t="str">
        <f>IF(R1681="","",COUNT(R$3:R1681))</f>
        <v/>
      </c>
      <c r="R1681" s="7" t="str">
        <f t="shared" si="183"/>
        <v/>
      </c>
      <c r="S1681" s="11" t="str">
        <f>IFERROR(IF(COUNTA($E1681:$G1681)=0,"",IF(AND(R1681="",$O1681=INDEX(O$3:O1681,MATCH(MAX(Q$3:Q1681),Q$3:Q1681,0),0)),INDEX(R$3:R1681,MATCH(MAX(Q$3:Q1681),Q$3:Q1681,0),0),R1681)),"")</f>
        <v/>
      </c>
      <c r="T1681" s="7" t="str">
        <f>IF(U1681="","",COUNT(U$3:U1681))</f>
        <v/>
      </c>
      <c r="U1681" s="7" t="str">
        <f t="shared" si="185"/>
        <v/>
      </c>
      <c r="V1681" s="11" t="str">
        <f>IFERROR(IF(S1681="","",IF(U1681="",IF(AND(E1681="",F1681="",G1681&lt;&gt;"",$O1681=INDEX(O$3:O1681,MATCH(MAX(T$3:T1681),T$3:T1681,0),0)),INDEX(U$3:U1681,MATCH(MAX(T$3:T1681),T$3:T1681,0),0),IF(AND(S1681&lt;&gt;"",U1681=""),0,"")),U1681)),"")</f>
        <v/>
      </c>
      <c r="W1681" s="13" t="str">
        <f t="shared" si="186"/>
        <v/>
      </c>
      <c r="X1681" s="52" t="str">
        <f t="shared" si="184"/>
        <v/>
      </c>
      <c r="Y1681" s="52" t="str">
        <f t="shared" si="187"/>
        <v/>
      </c>
      <c r="Z1681" s="79" t="str">
        <f t="shared" si="188"/>
        <v/>
      </c>
    </row>
    <row r="1682" spans="2:26" ht="35.1" customHeight="1" x14ac:dyDescent="0.2">
      <c r="B1682" s="48"/>
      <c r="C1682" s="49"/>
      <c r="D1682" s="50"/>
      <c r="E1682" s="47"/>
      <c r="F1682" s="43"/>
      <c r="G1682" s="45"/>
      <c r="K1682" s="7" t="str">
        <f>IF(O1682="","",COUNT(O$3:O1682))</f>
        <v/>
      </c>
      <c r="L1682" s="7" t="str">
        <f>IF(B1682&lt;&gt;"",B1682,IF(OR(COUNTA($G$3:$G1682)&lt;COUNTA($G$3:$G$1048576),$G1682&lt;&gt;""),L1681,""))</f>
        <v/>
      </c>
      <c r="M1682" s="7" t="str">
        <f>IF(C1682&lt;&gt;"",C1682,IF(OR(COUNTA($G$3:$G1682)&lt;COUNTA($G$3:$G$1048576),$G1682&lt;&gt;""),M1681,""))</f>
        <v/>
      </c>
      <c r="N1682" s="7" t="str">
        <f>IF(D1682&lt;&gt;"",D1682,IF(OR(COUNTA($G$3:$G1682)&lt;COUNTA($G$3:$G$1048576),$G1682&lt;&gt;""),N1681,""))</f>
        <v/>
      </c>
      <c r="O1682" s="8" t="str">
        <f t="shared" si="182"/>
        <v/>
      </c>
      <c r="P1682" s="10" t="str">
        <f>IFERROR(IF(O1682="",IF(COUNT(S$3:S$1048576)=COUNT(S$3:S1682),IF(S1682="","",INDEX(O$3:O1682,MATCH(MAX(K$3:K1682),K$3:K1682,0),0)),INDEX(O$3:O1682,MATCH(MAX(K$3:K1682),K$3:K1682,0),0)),O1682),"")</f>
        <v/>
      </c>
      <c r="Q1682" s="9" t="str">
        <f>IF(R1682="","",COUNT(R$3:R1682))</f>
        <v/>
      </c>
      <c r="R1682" s="7" t="str">
        <f t="shared" si="183"/>
        <v/>
      </c>
      <c r="S1682" s="11" t="str">
        <f>IFERROR(IF(COUNTA($E1682:$G1682)=0,"",IF(AND(R1682="",$O1682=INDEX(O$3:O1682,MATCH(MAX(Q$3:Q1682),Q$3:Q1682,0),0)),INDEX(R$3:R1682,MATCH(MAX(Q$3:Q1682),Q$3:Q1682,0),0),R1682)),"")</f>
        <v/>
      </c>
      <c r="T1682" s="7" t="str">
        <f>IF(U1682="","",COUNT(U$3:U1682))</f>
        <v/>
      </c>
      <c r="U1682" s="7" t="str">
        <f t="shared" si="185"/>
        <v/>
      </c>
      <c r="V1682" s="11" t="str">
        <f>IFERROR(IF(S1682="","",IF(U1682="",IF(AND(E1682="",F1682="",G1682&lt;&gt;"",$O1682=INDEX(O$3:O1682,MATCH(MAX(T$3:T1682),T$3:T1682,0),0)),INDEX(U$3:U1682,MATCH(MAX(T$3:T1682),T$3:T1682,0),0),IF(AND(S1682&lt;&gt;"",U1682=""),0,"")),U1682)),"")</f>
        <v/>
      </c>
      <c r="W1682" s="13" t="str">
        <f t="shared" si="186"/>
        <v/>
      </c>
      <c r="X1682" s="52" t="str">
        <f t="shared" si="184"/>
        <v/>
      </c>
      <c r="Y1682" s="52" t="str">
        <f t="shared" si="187"/>
        <v/>
      </c>
      <c r="Z1682" s="79" t="str">
        <f t="shared" si="188"/>
        <v/>
      </c>
    </row>
    <row r="1683" spans="2:26" ht="35.1" customHeight="1" x14ac:dyDescent="0.2">
      <c r="B1683" s="48"/>
      <c r="C1683" s="49"/>
      <c r="D1683" s="50"/>
      <c r="E1683" s="47"/>
      <c r="F1683" s="43"/>
      <c r="G1683" s="45"/>
      <c r="K1683" s="7" t="str">
        <f>IF(O1683="","",COUNT(O$3:O1683))</f>
        <v/>
      </c>
      <c r="L1683" s="7" t="str">
        <f>IF(B1683&lt;&gt;"",B1683,IF(OR(COUNTA($G$3:$G1683)&lt;COUNTA($G$3:$G$1048576),$G1683&lt;&gt;""),L1682,""))</f>
        <v/>
      </c>
      <c r="M1683" s="7" t="str">
        <f>IF(C1683&lt;&gt;"",C1683,IF(OR(COUNTA($G$3:$G1683)&lt;COUNTA($G$3:$G$1048576),$G1683&lt;&gt;""),M1682,""))</f>
        <v/>
      </c>
      <c r="N1683" s="7" t="str">
        <f>IF(D1683&lt;&gt;"",D1683,IF(OR(COUNTA($G$3:$G1683)&lt;COUNTA($G$3:$G$1048576),$G1683&lt;&gt;""),N1682,""))</f>
        <v/>
      </c>
      <c r="O1683" s="8" t="str">
        <f t="shared" si="182"/>
        <v/>
      </c>
      <c r="P1683" s="10" t="str">
        <f>IFERROR(IF(O1683="",IF(COUNT(S$3:S$1048576)=COUNT(S$3:S1683),IF(S1683="","",INDEX(O$3:O1683,MATCH(MAX(K$3:K1683),K$3:K1683,0),0)),INDEX(O$3:O1683,MATCH(MAX(K$3:K1683),K$3:K1683,0),0)),O1683),"")</f>
        <v/>
      </c>
      <c r="Q1683" s="9" t="str">
        <f>IF(R1683="","",COUNT(R$3:R1683))</f>
        <v/>
      </c>
      <c r="R1683" s="7" t="str">
        <f t="shared" si="183"/>
        <v/>
      </c>
      <c r="S1683" s="11" t="str">
        <f>IFERROR(IF(COUNTA($E1683:$G1683)=0,"",IF(AND(R1683="",$O1683=INDEX(O$3:O1683,MATCH(MAX(Q$3:Q1683),Q$3:Q1683,0),0)),INDEX(R$3:R1683,MATCH(MAX(Q$3:Q1683),Q$3:Q1683,0),0),R1683)),"")</f>
        <v/>
      </c>
      <c r="T1683" s="7" t="str">
        <f>IF(U1683="","",COUNT(U$3:U1683))</f>
        <v/>
      </c>
      <c r="U1683" s="7" t="str">
        <f t="shared" si="185"/>
        <v/>
      </c>
      <c r="V1683" s="11" t="str">
        <f>IFERROR(IF(S1683="","",IF(U1683="",IF(AND(E1683="",F1683="",G1683&lt;&gt;"",$O1683=INDEX(O$3:O1683,MATCH(MAX(T$3:T1683),T$3:T1683,0),0)),INDEX(U$3:U1683,MATCH(MAX(T$3:T1683),T$3:T1683,0),0),IF(AND(S1683&lt;&gt;"",U1683=""),0,"")),U1683)),"")</f>
        <v/>
      </c>
      <c r="W1683" s="13" t="str">
        <f t="shared" si="186"/>
        <v/>
      </c>
      <c r="X1683" s="52" t="str">
        <f t="shared" si="184"/>
        <v/>
      </c>
      <c r="Y1683" s="52" t="str">
        <f t="shared" si="187"/>
        <v/>
      </c>
      <c r="Z1683" s="79" t="str">
        <f t="shared" si="188"/>
        <v/>
      </c>
    </row>
    <row r="1684" spans="2:26" ht="35.1" customHeight="1" x14ac:dyDescent="0.2">
      <c r="B1684" s="48"/>
      <c r="C1684" s="49"/>
      <c r="D1684" s="50"/>
      <c r="E1684" s="47"/>
      <c r="F1684" s="43"/>
      <c r="G1684" s="45"/>
      <c r="K1684" s="7" t="str">
        <f>IF(O1684="","",COUNT(O$3:O1684))</f>
        <v/>
      </c>
      <c r="L1684" s="7" t="str">
        <f>IF(B1684&lt;&gt;"",B1684,IF(OR(COUNTA($G$3:$G1684)&lt;COUNTA($G$3:$G$1048576),$G1684&lt;&gt;""),L1683,""))</f>
        <v/>
      </c>
      <c r="M1684" s="7" t="str">
        <f>IF(C1684&lt;&gt;"",C1684,IF(OR(COUNTA($G$3:$G1684)&lt;COUNTA($G$3:$G$1048576),$G1684&lt;&gt;""),M1683,""))</f>
        <v/>
      </c>
      <c r="N1684" s="7" t="str">
        <f>IF(D1684&lt;&gt;"",D1684,IF(OR(COUNTA($G$3:$G1684)&lt;COUNTA($G$3:$G$1048576),$G1684&lt;&gt;""),N1683,""))</f>
        <v/>
      </c>
      <c r="O1684" s="8" t="str">
        <f t="shared" si="182"/>
        <v/>
      </c>
      <c r="P1684" s="10" t="str">
        <f>IFERROR(IF(O1684="",IF(COUNT(S$3:S$1048576)=COUNT(S$3:S1684),IF(S1684="","",INDEX(O$3:O1684,MATCH(MAX(K$3:K1684),K$3:K1684,0),0)),INDEX(O$3:O1684,MATCH(MAX(K$3:K1684),K$3:K1684,0),0)),O1684),"")</f>
        <v/>
      </c>
      <c r="Q1684" s="9" t="str">
        <f>IF(R1684="","",COUNT(R$3:R1684))</f>
        <v/>
      </c>
      <c r="R1684" s="7" t="str">
        <f t="shared" si="183"/>
        <v/>
      </c>
      <c r="S1684" s="11" t="str">
        <f>IFERROR(IF(COUNTA($E1684:$G1684)=0,"",IF(AND(R1684="",$O1684=INDEX(O$3:O1684,MATCH(MAX(Q$3:Q1684),Q$3:Q1684,0),0)),INDEX(R$3:R1684,MATCH(MAX(Q$3:Q1684),Q$3:Q1684,0),0),R1684)),"")</f>
        <v/>
      </c>
      <c r="T1684" s="7" t="str">
        <f>IF(U1684="","",COUNT(U$3:U1684))</f>
        <v/>
      </c>
      <c r="U1684" s="7" t="str">
        <f t="shared" si="185"/>
        <v/>
      </c>
      <c r="V1684" s="11" t="str">
        <f>IFERROR(IF(S1684="","",IF(U1684="",IF(AND(E1684="",F1684="",G1684&lt;&gt;"",$O1684=INDEX(O$3:O1684,MATCH(MAX(T$3:T1684),T$3:T1684,0),0)),INDEX(U$3:U1684,MATCH(MAX(T$3:T1684),T$3:T1684,0),0),IF(AND(S1684&lt;&gt;"",U1684=""),0,"")),U1684)),"")</f>
        <v/>
      </c>
      <c r="W1684" s="13" t="str">
        <f t="shared" si="186"/>
        <v/>
      </c>
      <c r="X1684" s="52" t="str">
        <f t="shared" si="184"/>
        <v/>
      </c>
      <c r="Y1684" s="52" t="str">
        <f t="shared" si="187"/>
        <v/>
      </c>
      <c r="Z1684" s="79" t="str">
        <f t="shared" si="188"/>
        <v/>
      </c>
    </row>
    <row r="1685" spans="2:26" ht="35.1" customHeight="1" x14ac:dyDescent="0.2">
      <c r="B1685" s="48"/>
      <c r="C1685" s="49"/>
      <c r="D1685" s="50"/>
      <c r="E1685" s="47"/>
      <c r="F1685" s="43"/>
      <c r="G1685" s="45"/>
      <c r="K1685" s="7" t="str">
        <f>IF(O1685="","",COUNT(O$3:O1685))</f>
        <v/>
      </c>
      <c r="L1685" s="7" t="str">
        <f>IF(B1685&lt;&gt;"",B1685,IF(OR(COUNTA($G$3:$G1685)&lt;COUNTA($G$3:$G$1048576),$G1685&lt;&gt;""),L1684,""))</f>
        <v/>
      </c>
      <c r="M1685" s="7" t="str">
        <f>IF(C1685&lt;&gt;"",C1685,IF(OR(COUNTA($G$3:$G1685)&lt;COUNTA($G$3:$G$1048576),$G1685&lt;&gt;""),M1684,""))</f>
        <v/>
      </c>
      <c r="N1685" s="7" t="str">
        <f>IF(D1685&lt;&gt;"",D1685,IF(OR(COUNTA($G$3:$G1685)&lt;COUNTA($G$3:$G$1048576),$G1685&lt;&gt;""),N1684,""))</f>
        <v/>
      </c>
      <c r="O1685" s="8" t="str">
        <f t="shared" si="182"/>
        <v/>
      </c>
      <c r="P1685" s="10" t="str">
        <f>IFERROR(IF(O1685="",IF(COUNT(S$3:S$1048576)=COUNT(S$3:S1685),IF(S1685="","",INDEX(O$3:O1685,MATCH(MAX(K$3:K1685),K$3:K1685,0),0)),INDEX(O$3:O1685,MATCH(MAX(K$3:K1685),K$3:K1685,0),0)),O1685),"")</f>
        <v/>
      </c>
      <c r="Q1685" s="9" t="str">
        <f>IF(R1685="","",COUNT(R$3:R1685))</f>
        <v/>
      </c>
      <c r="R1685" s="7" t="str">
        <f t="shared" si="183"/>
        <v/>
      </c>
      <c r="S1685" s="11" t="str">
        <f>IFERROR(IF(COUNTA($E1685:$G1685)=0,"",IF(AND(R1685="",$O1685=INDEX(O$3:O1685,MATCH(MAX(Q$3:Q1685),Q$3:Q1685,0),0)),INDEX(R$3:R1685,MATCH(MAX(Q$3:Q1685),Q$3:Q1685,0),0),R1685)),"")</f>
        <v/>
      </c>
      <c r="T1685" s="7" t="str">
        <f>IF(U1685="","",COUNT(U$3:U1685))</f>
        <v/>
      </c>
      <c r="U1685" s="7" t="str">
        <f t="shared" si="185"/>
        <v/>
      </c>
      <c r="V1685" s="11" t="str">
        <f>IFERROR(IF(S1685="","",IF(U1685="",IF(AND(E1685="",F1685="",G1685&lt;&gt;"",$O1685=INDEX(O$3:O1685,MATCH(MAX(T$3:T1685),T$3:T1685,0),0)),INDEX(U$3:U1685,MATCH(MAX(T$3:T1685),T$3:T1685,0),0),IF(AND(S1685&lt;&gt;"",U1685=""),0,"")),U1685)),"")</f>
        <v/>
      </c>
      <c r="W1685" s="13" t="str">
        <f t="shared" si="186"/>
        <v/>
      </c>
      <c r="X1685" s="52" t="str">
        <f t="shared" si="184"/>
        <v/>
      </c>
      <c r="Y1685" s="52" t="str">
        <f t="shared" si="187"/>
        <v/>
      </c>
      <c r="Z1685" s="79" t="str">
        <f t="shared" si="188"/>
        <v/>
      </c>
    </row>
    <row r="1686" spans="2:26" ht="35.1" customHeight="1" x14ac:dyDescent="0.2">
      <c r="B1686" s="48"/>
      <c r="C1686" s="49"/>
      <c r="D1686" s="50"/>
      <c r="E1686" s="47"/>
      <c r="F1686" s="43"/>
      <c r="G1686" s="45"/>
      <c r="K1686" s="7" t="str">
        <f>IF(O1686="","",COUNT(O$3:O1686))</f>
        <v/>
      </c>
      <c r="L1686" s="7" t="str">
        <f>IF(B1686&lt;&gt;"",B1686,IF(OR(COUNTA($G$3:$G1686)&lt;COUNTA($G$3:$G$1048576),$G1686&lt;&gt;""),L1685,""))</f>
        <v/>
      </c>
      <c r="M1686" s="7" t="str">
        <f>IF(C1686&lt;&gt;"",C1686,IF(OR(COUNTA($G$3:$G1686)&lt;COUNTA($G$3:$G$1048576),$G1686&lt;&gt;""),M1685,""))</f>
        <v/>
      </c>
      <c r="N1686" s="7" t="str">
        <f>IF(D1686&lt;&gt;"",D1686,IF(OR(COUNTA($G$3:$G1686)&lt;COUNTA($G$3:$G$1048576),$G1686&lt;&gt;""),N1685,""))</f>
        <v/>
      </c>
      <c r="O1686" s="8" t="str">
        <f t="shared" si="182"/>
        <v/>
      </c>
      <c r="P1686" s="10" t="str">
        <f>IFERROR(IF(O1686="",IF(COUNT(S$3:S$1048576)=COUNT(S$3:S1686),IF(S1686="","",INDEX(O$3:O1686,MATCH(MAX(K$3:K1686),K$3:K1686,0),0)),INDEX(O$3:O1686,MATCH(MAX(K$3:K1686),K$3:K1686,0),0)),O1686),"")</f>
        <v/>
      </c>
      <c r="Q1686" s="9" t="str">
        <f>IF(R1686="","",COUNT(R$3:R1686))</f>
        <v/>
      </c>
      <c r="R1686" s="7" t="str">
        <f t="shared" si="183"/>
        <v/>
      </c>
      <c r="S1686" s="11" t="str">
        <f>IFERROR(IF(COUNTA($E1686:$G1686)=0,"",IF(AND(R1686="",$O1686=INDEX(O$3:O1686,MATCH(MAX(Q$3:Q1686),Q$3:Q1686,0),0)),INDEX(R$3:R1686,MATCH(MAX(Q$3:Q1686),Q$3:Q1686,0),0),R1686)),"")</f>
        <v/>
      </c>
      <c r="T1686" s="7" t="str">
        <f>IF(U1686="","",COUNT(U$3:U1686))</f>
        <v/>
      </c>
      <c r="U1686" s="7" t="str">
        <f t="shared" si="185"/>
        <v/>
      </c>
      <c r="V1686" s="11" t="str">
        <f>IFERROR(IF(S1686="","",IF(U1686="",IF(AND(E1686="",F1686="",G1686&lt;&gt;"",$O1686=INDEX(O$3:O1686,MATCH(MAX(T$3:T1686),T$3:T1686,0),0)),INDEX(U$3:U1686,MATCH(MAX(T$3:T1686),T$3:T1686,0),0),IF(AND(S1686&lt;&gt;"",U1686=""),0,"")),U1686)),"")</f>
        <v/>
      </c>
      <c r="W1686" s="13" t="str">
        <f t="shared" si="186"/>
        <v/>
      </c>
      <c r="X1686" s="52" t="str">
        <f t="shared" si="184"/>
        <v/>
      </c>
      <c r="Y1686" s="52" t="str">
        <f t="shared" si="187"/>
        <v/>
      </c>
      <c r="Z1686" s="79" t="str">
        <f t="shared" si="188"/>
        <v/>
      </c>
    </row>
    <row r="1687" spans="2:26" ht="35.1" customHeight="1" x14ac:dyDescent="0.2">
      <c r="B1687" s="48"/>
      <c r="C1687" s="49"/>
      <c r="D1687" s="50"/>
      <c r="E1687" s="47"/>
      <c r="F1687" s="43"/>
      <c r="G1687" s="45"/>
      <c r="K1687" s="7" t="str">
        <f>IF(O1687="","",COUNT(O$3:O1687))</f>
        <v/>
      </c>
      <c r="L1687" s="7" t="str">
        <f>IF(B1687&lt;&gt;"",B1687,IF(OR(COUNTA($G$3:$G1687)&lt;COUNTA($G$3:$G$1048576),$G1687&lt;&gt;""),L1686,""))</f>
        <v/>
      </c>
      <c r="M1687" s="7" t="str">
        <f>IF(C1687&lt;&gt;"",C1687,IF(OR(COUNTA($G$3:$G1687)&lt;COUNTA($G$3:$G$1048576),$G1687&lt;&gt;""),M1686,""))</f>
        <v/>
      </c>
      <c r="N1687" s="7" t="str">
        <f>IF(D1687&lt;&gt;"",D1687,IF(OR(COUNTA($G$3:$G1687)&lt;COUNTA($G$3:$G$1048576),$G1687&lt;&gt;""),N1686,""))</f>
        <v/>
      </c>
      <c r="O1687" s="8" t="str">
        <f t="shared" si="182"/>
        <v/>
      </c>
      <c r="P1687" s="10" t="str">
        <f>IFERROR(IF(O1687="",IF(COUNT(S$3:S$1048576)=COUNT(S$3:S1687),IF(S1687="","",INDEX(O$3:O1687,MATCH(MAX(K$3:K1687),K$3:K1687,0),0)),INDEX(O$3:O1687,MATCH(MAX(K$3:K1687),K$3:K1687,0),0)),O1687),"")</f>
        <v/>
      </c>
      <c r="Q1687" s="9" t="str">
        <f>IF(R1687="","",COUNT(R$3:R1687))</f>
        <v/>
      </c>
      <c r="R1687" s="7" t="str">
        <f t="shared" si="183"/>
        <v/>
      </c>
      <c r="S1687" s="11" t="str">
        <f>IFERROR(IF(COUNTA($E1687:$G1687)=0,"",IF(AND(R1687="",$O1687=INDEX(O$3:O1687,MATCH(MAX(Q$3:Q1687),Q$3:Q1687,0),0)),INDEX(R$3:R1687,MATCH(MAX(Q$3:Q1687),Q$3:Q1687,0),0),R1687)),"")</f>
        <v/>
      </c>
      <c r="T1687" s="7" t="str">
        <f>IF(U1687="","",COUNT(U$3:U1687))</f>
        <v/>
      </c>
      <c r="U1687" s="7" t="str">
        <f t="shared" si="185"/>
        <v/>
      </c>
      <c r="V1687" s="11" t="str">
        <f>IFERROR(IF(S1687="","",IF(U1687="",IF(AND(E1687="",F1687="",G1687&lt;&gt;"",$O1687=INDEX(O$3:O1687,MATCH(MAX(T$3:T1687),T$3:T1687,0),0)),INDEX(U$3:U1687,MATCH(MAX(T$3:T1687),T$3:T1687,0),0),IF(AND(S1687&lt;&gt;"",U1687=""),0,"")),U1687)),"")</f>
        <v/>
      </c>
      <c r="W1687" s="13" t="str">
        <f t="shared" si="186"/>
        <v/>
      </c>
      <c r="X1687" s="52" t="str">
        <f t="shared" si="184"/>
        <v/>
      </c>
      <c r="Y1687" s="52" t="str">
        <f t="shared" si="187"/>
        <v/>
      </c>
      <c r="Z1687" s="79" t="str">
        <f t="shared" si="188"/>
        <v/>
      </c>
    </row>
    <row r="1688" spans="2:26" ht="35.1" customHeight="1" x14ac:dyDescent="0.2">
      <c r="B1688" s="48"/>
      <c r="C1688" s="49"/>
      <c r="D1688" s="50"/>
      <c r="E1688" s="47"/>
      <c r="F1688" s="43"/>
      <c r="G1688" s="45"/>
      <c r="K1688" s="7" t="str">
        <f>IF(O1688="","",COUNT(O$3:O1688))</f>
        <v/>
      </c>
      <c r="L1688" s="7" t="str">
        <f>IF(B1688&lt;&gt;"",B1688,IF(OR(COUNTA($G$3:$G1688)&lt;COUNTA($G$3:$G$1048576),$G1688&lt;&gt;""),L1687,""))</f>
        <v/>
      </c>
      <c r="M1688" s="7" t="str">
        <f>IF(C1688&lt;&gt;"",C1688,IF(OR(COUNTA($G$3:$G1688)&lt;COUNTA($G$3:$G$1048576),$G1688&lt;&gt;""),M1687,""))</f>
        <v/>
      </c>
      <c r="N1688" s="7" t="str">
        <f>IF(D1688&lt;&gt;"",D1688,IF(OR(COUNTA($G$3:$G1688)&lt;COUNTA($G$3:$G$1048576),$G1688&lt;&gt;""),N1687,""))</f>
        <v/>
      </c>
      <c r="O1688" s="8" t="str">
        <f t="shared" si="182"/>
        <v/>
      </c>
      <c r="P1688" s="10" t="str">
        <f>IFERROR(IF(O1688="",IF(COUNT(S$3:S$1048576)=COUNT(S$3:S1688),IF(S1688="","",INDEX(O$3:O1688,MATCH(MAX(K$3:K1688),K$3:K1688,0),0)),INDEX(O$3:O1688,MATCH(MAX(K$3:K1688),K$3:K1688,0),0)),O1688),"")</f>
        <v/>
      </c>
      <c r="Q1688" s="9" t="str">
        <f>IF(R1688="","",COUNT(R$3:R1688))</f>
        <v/>
      </c>
      <c r="R1688" s="7" t="str">
        <f t="shared" si="183"/>
        <v/>
      </c>
      <c r="S1688" s="11" t="str">
        <f>IFERROR(IF(COUNTA($E1688:$G1688)=0,"",IF(AND(R1688="",$O1688=INDEX(O$3:O1688,MATCH(MAX(Q$3:Q1688),Q$3:Q1688,0),0)),INDEX(R$3:R1688,MATCH(MAX(Q$3:Q1688),Q$3:Q1688,0),0),R1688)),"")</f>
        <v/>
      </c>
      <c r="T1688" s="7" t="str">
        <f>IF(U1688="","",COUNT(U$3:U1688))</f>
        <v/>
      </c>
      <c r="U1688" s="7" t="str">
        <f t="shared" si="185"/>
        <v/>
      </c>
      <c r="V1688" s="11" t="str">
        <f>IFERROR(IF(S1688="","",IF(U1688="",IF(AND(E1688="",F1688="",G1688&lt;&gt;"",$O1688=INDEX(O$3:O1688,MATCH(MAX(T$3:T1688),T$3:T1688,0),0)),INDEX(U$3:U1688,MATCH(MAX(T$3:T1688),T$3:T1688,0),0),IF(AND(S1688&lt;&gt;"",U1688=""),0,"")),U1688)),"")</f>
        <v/>
      </c>
      <c r="W1688" s="13" t="str">
        <f t="shared" si="186"/>
        <v/>
      </c>
      <c r="X1688" s="52" t="str">
        <f t="shared" si="184"/>
        <v/>
      </c>
      <c r="Y1688" s="52" t="str">
        <f t="shared" si="187"/>
        <v/>
      </c>
      <c r="Z1688" s="79" t="str">
        <f t="shared" si="188"/>
        <v/>
      </c>
    </row>
    <row r="1689" spans="2:26" ht="35.1" customHeight="1" x14ac:dyDescent="0.2">
      <c r="B1689" s="48"/>
      <c r="C1689" s="49"/>
      <c r="D1689" s="50"/>
      <c r="E1689" s="47"/>
      <c r="F1689" s="43"/>
      <c r="G1689" s="45"/>
      <c r="K1689" s="7" t="str">
        <f>IF(O1689="","",COUNT(O$3:O1689))</f>
        <v/>
      </c>
      <c r="L1689" s="7" t="str">
        <f>IF(B1689&lt;&gt;"",B1689,IF(OR(COUNTA($G$3:$G1689)&lt;COUNTA($G$3:$G$1048576),$G1689&lt;&gt;""),L1688,""))</f>
        <v/>
      </c>
      <c r="M1689" s="7" t="str">
        <f>IF(C1689&lt;&gt;"",C1689,IF(OR(COUNTA($G$3:$G1689)&lt;COUNTA($G$3:$G$1048576),$G1689&lt;&gt;""),M1688,""))</f>
        <v/>
      </c>
      <c r="N1689" s="7" t="str">
        <f>IF(D1689&lt;&gt;"",D1689,IF(OR(COUNTA($G$3:$G1689)&lt;COUNTA($G$3:$G$1048576),$G1689&lt;&gt;""),N1688,""))</f>
        <v/>
      </c>
      <c r="O1689" s="8" t="str">
        <f t="shared" si="182"/>
        <v/>
      </c>
      <c r="P1689" s="10" t="str">
        <f>IFERROR(IF(O1689="",IF(COUNT(S$3:S$1048576)=COUNT(S$3:S1689),IF(S1689="","",INDEX(O$3:O1689,MATCH(MAX(K$3:K1689),K$3:K1689,0),0)),INDEX(O$3:O1689,MATCH(MAX(K$3:K1689),K$3:K1689,0),0)),O1689),"")</f>
        <v/>
      </c>
      <c r="Q1689" s="9" t="str">
        <f>IF(R1689="","",COUNT(R$3:R1689))</f>
        <v/>
      </c>
      <c r="R1689" s="7" t="str">
        <f t="shared" si="183"/>
        <v/>
      </c>
      <c r="S1689" s="11" t="str">
        <f>IFERROR(IF(COUNTA($E1689:$G1689)=0,"",IF(AND(R1689="",$O1689=INDEX(O$3:O1689,MATCH(MAX(Q$3:Q1689),Q$3:Q1689,0),0)),INDEX(R$3:R1689,MATCH(MAX(Q$3:Q1689),Q$3:Q1689,0),0),R1689)),"")</f>
        <v/>
      </c>
      <c r="T1689" s="7" t="str">
        <f>IF(U1689="","",COUNT(U$3:U1689))</f>
        <v/>
      </c>
      <c r="U1689" s="7" t="str">
        <f t="shared" si="185"/>
        <v/>
      </c>
      <c r="V1689" s="11" t="str">
        <f>IFERROR(IF(S1689="","",IF(U1689="",IF(AND(E1689="",F1689="",G1689&lt;&gt;"",$O1689=INDEX(O$3:O1689,MATCH(MAX(T$3:T1689),T$3:T1689,0),0)),INDEX(U$3:U1689,MATCH(MAX(T$3:T1689),T$3:T1689,0),0),IF(AND(S1689&lt;&gt;"",U1689=""),0,"")),U1689)),"")</f>
        <v/>
      </c>
      <c r="W1689" s="13" t="str">
        <f t="shared" si="186"/>
        <v/>
      </c>
      <c r="X1689" s="52" t="str">
        <f t="shared" si="184"/>
        <v/>
      </c>
      <c r="Y1689" s="52" t="str">
        <f t="shared" si="187"/>
        <v/>
      </c>
      <c r="Z1689" s="79" t="str">
        <f t="shared" si="188"/>
        <v/>
      </c>
    </row>
    <row r="1690" spans="2:26" ht="35.1" customHeight="1" x14ac:dyDescent="0.2">
      <c r="B1690" s="48"/>
      <c r="C1690" s="49"/>
      <c r="D1690" s="50"/>
      <c r="E1690" s="47"/>
      <c r="F1690" s="43"/>
      <c r="G1690" s="45"/>
      <c r="K1690" s="7" t="str">
        <f>IF(O1690="","",COUNT(O$3:O1690))</f>
        <v/>
      </c>
      <c r="L1690" s="7" t="str">
        <f>IF(B1690&lt;&gt;"",B1690,IF(OR(COUNTA($G$3:$G1690)&lt;COUNTA($G$3:$G$1048576),$G1690&lt;&gt;""),L1689,""))</f>
        <v/>
      </c>
      <c r="M1690" s="7" t="str">
        <f>IF(C1690&lt;&gt;"",C1690,IF(OR(COUNTA($G$3:$G1690)&lt;COUNTA($G$3:$G$1048576),$G1690&lt;&gt;""),M1689,""))</f>
        <v/>
      </c>
      <c r="N1690" s="7" t="str">
        <f>IF(D1690&lt;&gt;"",D1690,IF(OR(COUNTA($G$3:$G1690)&lt;COUNTA($G$3:$G$1048576),$G1690&lt;&gt;""),N1689,""))</f>
        <v/>
      </c>
      <c r="O1690" s="8" t="str">
        <f t="shared" si="182"/>
        <v/>
      </c>
      <c r="P1690" s="10" t="str">
        <f>IFERROR(IF(O1690="",IF(COUNT(S$3:S$1048576)=COUNT(S$3:S1690),IF(S1690="","",INDEX(O$3:O1690,MATCH(MAX(K$3:K1690),K$3:K1690,0),0)),INDEX(O$3:O1690,MATCH(MAX(K$3:K1690),K$3:K1690,0),0)),O1690),"")</f>
        <v/>
      </c>
      <c r="Q1690" s="9" t="str">
        <f>IF(R1690="","",COUNT(R$3:R1690))</f>
        <v/>
      </c>
      <c r="R1690" s="7" t="str">
        <f t="shared" si="183"/>
        <v/>
      </c>
      <c r="S1690" s="11" t="str">
        <f>IFERROR(IF(COUNTA($E1690:$G1690)=0,"",IF(AND(R1690="",$O1690=INDEX(O$3:O1690,MATCH(MAX(Q$3:Q1690),Q$3:Q1690,0),0)),INDEX(R$3:R1690,MATCH(MAX(Q$3:Q1690),Q$3:Q1690,0),0),R1690)),"")</f>
        <v/>
      </c>
      <c r="T1690" s="7" t="str">
        <f>IF(U1690="","",COUNT(U$3:U1690))</f>
        <v/>
      </c>
      <c r="U1690" s="7" t="str">
        <f t="shared" si="185"/>
        <v/>
      </c>
      <c r="V1690" s="11" t="str">
        <f>IFERROR(IF(S1690="","",IF(U1690="",IF(AND(E1690="",F1690="",G1690&lt;&gt;"",$O1690=INDEX(O$3:O1690,MATCH(MAX(T$3:T1690),T$3:T1690,0),0)),INDEX(U$3:U1690,MATCH(MAX(T$3:T1690),T$3:T1690,0),0),IF(AND(S1690&lt;&gt;"",U1690=""),0,"")),U1690)),"")</f>
        <v/>
      </c>
      <c r="W1690" s="13" t="str">
        <f t="shared" si="186"/>
        <v/>
      </c>
      <c r="X1690" s="52" t="str">
        <f t="shared" si="184"/>
        <v/>
      </c>
      <c r="Y1690" s="52" t="str">
        <f t="shared" si="187"/>
        <v/>
      </c>
      <c r="Z1690" s="79" t="str">
        <f t="shared" si="188"/>
        <v/>
      </c>
    </row>
    <row r="1691" spans="2:26" ht="35.1" customHeight="1" x14ac:dyDescent="0.2">
      <c r="B1691" s="48"/>
      <c r="C1691" s="49"/>
      <c r="D1691" s="50"/>
      <c r="E1691" s="47"/>
      <c r="F1691" s="43"/>
      <c r="G1691" s="45"/>
      <c r="K1691" s="7" t="str">
        <f>IF(O1691="","",COUNT(O$3:O1691))</f>
        <v/>
      </c>
      <c r="L1691" s="7" t="str">
        <f>IF(B1691&lt;&gt;"",B1691,IF(OR(COUNTA($G$3:$G1691)&lt;COUNTA($G$3:$G$1048576),$G1691&lt;&gt;""),L1690,""))</f>
        <v/>
      </c>
      <c r="M1691" s="7" t="str">
        <f>IF(C1691&lt;&gt;"",C1691,IF(OR(COUNTA($G$3:$G1691)&lt;COUNTA($G$3:$G$1048576),$G1691&lt;&gt;""),M1690,""))</f>
        <v/>
      </c>
      <c r="N1691" s="7" t="str">
        <f>IF(D1691&lt;&gt;"",D1691,IF(OR(COUNTA($G$3:$G1691)&lt;COUNTA($G$3:$G$1048576),$G1691&lt;&gt;""),N1690,""))</f>
        <v/>
      </c>
      <c r="O1691" s="8" t="str">
        <f t="shared" si="182"/>
        <v/>
      </c>
      <c r="P1691" s="10" t="str">
        <f>IFERROR(IF(O1691="",IF(COUNT(S$3:S$1048576)=COUNT(S$3:S1691),IF(S1691="","",INDEX(O$3:O1691,MATCH(MAX(K$3:K1691),K$3:K1691,0),0)),INDEX(O$3:O1691,MATCH(MAX(K$3:K1691),K$3:K1691,0),0)),O1691),"")</f>
        <v/>
      </c>
      <c r="Q1691" s="9" t="str">
        <f>IF(R1691="","",COUNT(R$3:R1691))</f>
        <v/>
      </c>
      <c r="R1691" s="7" t="str">
        <f t="shared" si="183"/>
        <v/>
      </c>
      <c r="S1691" s="11" t="str">
        <f>IFERROR(IF(COUNTA($E1691:$G1691)=0,"",IF(AND(R1691="",$O1691=INDEX(O$3:O1691,MATCH(MAX(Q$3:Q1691),Q$3:Q1691,0),0)),INDEX(R$3:R1691,MATCH(MAX(Q$3:Q1691),Q$3:Q1691,0),0),R1691)),"")</f>
        <v/>
      </c>
      <c r="T1691" s="7" t="str">
        <f>IF(U1691="","",COUNT(U$3:U1691))</f>
        <v/>
      </c>
      <c r="U1691" s="7" t="str">
        <f t="shared" si="185"/>
        <v/>
      </c>
      <c r="V1691" s="11" t="str">
        <f>IFERROR(IF(S1691="","",IF(U1691="",IF(AND(E1691="",F1691="",G1691&lt;&gt;"",$O1691=INDEX(O$3:O1691,MATCH(MAX(T$3:T1691),T$3:T1691,0),0)),INDEX(U$3:U1691,MATCH(MAX(T$3:T1691),T$3:T1691,0),0),IF(AND(S1691&lt;&gt;"",U1691=""),0,"")),U1691)),"")</f>
        <v/>
      </c>
      <c r="W1691" s="13" t="str">
        <f t="shared" si="186"/>
        <v/>
      </c>
      <c r="X1691" s="52" t="str">
        <f t="shared" si="184"/>
        <v/>
      </c>
      <c r="Y1691" s="52" t="str">
        <f t="shared" si="187"/>
        <v/>
      </c>
      <c r="Z1691" s="79" t="str">
        <f t="shared" si="188"/>
        <v/>
      </c>
    </row>
    <row r="1692" spans="2:26" ht="35.1" customHeight="1" x14ac:dyDescent="0.2">
      <c r="B1692" s="48"/>
      <c r="C1692" s="49"/>
      <c r="D1692" s="50"/>
      <c r="E1692" s="47"/>
      <c r="F1692" s="43"/>
      <c r="G1692" s="45"/>
      <c r="K1692" s="7" t="str">
        <f>IF(O1692="","",COUNT(O$3:O1692))</f>
        <v/>
      </c>
      <c r="L1692" s="7" t="str">
        <f>IF(B1692&lt;&gt;"",B1692,IF(OR(COUNTA($G$3:$G1692)&lt;COUNTA($G$3:$G$1048576),$G1692&lt;&gt;""),L1691,""))</f>
        <v/>
      </c>
      <c r="M1692" s="7" t="str">
        <f>IF(C1692&lt;&gt;"",C1692,IF(OR(COUNTA($G$3:$G1692)&lt;COUNTA($G$3:$G$1048576),$G1692&lt;&gt;""),M1691,""))</f>
        <v/>
      </c>
      <c r="N1692" s="7" t="str">
        <f>IF(D1692&lt;&gt;"",D1692,IF(OR(COUNTA($G$3:$G1692)&lt;COUNTA($G$3:$G$1048576),$G1692&lt;&gt;""),N1691,""))</f>
        <v/>
      </c>
      <c r="O1692" s="8" t="str">
        <f t="shared" si="182"/>
        <v/>
      </c>
      <c r="P1692" s="10" t="str">
        <f>IFERROR(IF(O1692="",IF(COUNT(S$3:S$1048576)=COUNT(S$3:S1692),IF(S1692="","",INDEX(O$3:O1692,MATCH(MAX(K$3:K1692),K$3:K1692,0),0)),INDEX(O$3:O1692,MATCH(MAX(K$3:K1692),K$3:K1692,0),0)),O1692),"")</f>
        <v/>
      </c>
      <c r="Q1692" s="9" t="str">
        <f>IF(R1692="","",COUNT(R$3:R1692))</f>
        <v/>
      </c>
      <c r="R1692" s="7" t="str">
        <f t="shared" si="183"/>
        <v/>
      </c>
      <c r="S1692" s="11" t="str">
        <f>IFERROR(IF(COUNTA($E1692:$G1692)=0,"",IF(AND(R1692="",$O1692=INDEX(O$3:O1692,MATCH(MAX(Q$3:Q1692),Q$3:Q1692,0),0)),INDEX(R$3:R1692,MATCH(MAX(Q$3:Q1692),Q$3:Q1692,0),0),R1692)),"")</f>
        <v/>
      </c>
      <c r="T1692" s="7" t="str">
        <f>IF(U1692="","",COUNT(U$3:U1692))</f>
        <v/>
      </c>
      <c r="U1692" s="7" t="str">
        <f t="shared" si="185"/>
        <v/>
      </c>
      <c r="V1692" s="11" t="str">
        <f>IFERROR(IF(S1692="","",IF(U1692="",IF(AND(E1692="",F1692="",G1692&lt;&gt;"",$O1692=INDEX(O$3:O1692,MATCH(MAX(T$3:T1692),T$3:T1692,0),0)),INDEX(U$3:U1692,MATCH(MAX(T$3:T1692),T$3:T1692,0),0),IF(AND(S1692&lt;&gt;"",U1692=""),0,"")),U1692)),"")</f>
        <v/>
      </c>
      <c r="W1692" s="13" t="str">
        <f t="shared" si="186"/>
        <v/>
      </c>
      <c r="X1692" s="52" t="str">
        <f t="shared" si="184"/>
        <v/>
      </c>
      <c r="Y1692" s="52" t="str">
        <f t="shared" si="187"/>
        <v/>
      </c>
      <c r="Z1692" s="79" t="str">
        <f t="shared" si="188"/>
        <v/>
      </c>
    </row>
    <row r="1693" spans="2:26" ht="35.1" customHeight="1" x14ac:dyDescent="0.2">
      <c r="B1693" s="48"/>
      <c r="C1693" s="49"/>
      <c r="D1693" s="50"/>
      <c r="E1693" s="47"/>
      <c r="F1693" s="43"/>
      <c r="G1693" s="45"/>
      <c r="K1693" s="7" t="str">
        <f>IF(O1693="","",COUNT(O$3:O1693))</f>
        <v/>
      </c>
      <c r="L1693" s="7" t="str">
        <f>IF(B1693&lt;&gt;"",B1693,IF(OR(COUNTA($G$3:$G1693)&lt;COUNTA($G$3:$G$1048576),$G1693&lt;&gt;""),L1692,""))</f>
        <v/>
      </c>
      <c r="M1693" s="7" t="str">
        <f>IF(C1693&lt;&gt;"",C1693,IF(OR(COUNTA($G$3:$G1693)&lt;COUNTA($G$3:$G$1048576),$G1693&lt;&gt;""),M1692,""))</f>
        <v/>
      </c>
      <c r="N1693" s="7" t="str">
        <f>IF(D1693&lt;&gt;"",D1693,IF(OR(COUNTA($G$3:$G1693)&lt;COUNTA($G$3:$G$1048576),$G1693&lt;&gt;""),N1692,""))</f>
        <v/>
      </c>
      <c r="O1693" s="8" t="str">
        <f t="shared" si="182"/>
        <v/>
      </c>
      <c r="P1693" s="10" t="str">
        <f>IFERROR(IF(O1693="",IF(COUNT(S$3:S$1048576)=COUNT(S$3:S1693),IF(S1693="","",INDEX(O$3:O1693,MATCH(MAX(K$3:K1693),K$3:K1693,0),0)),INDEX(O$3:O1693,MATCH(MAX(K$3:K1693),K$3:K1693,0),0)),O1693),"")</f>
        <v/>
      </c>
      <c r="Q1693" s="9" t="str">
        <f>IF(R1693="","",COUNT(R$3:R1693))</f>
        <v/>
      </c>
      <c r="R1693" s="7" t="str">
        <f t="shared" si="183"/>
        <v/>
      </c>
      <c r="S1693" s="11" t="str">
        <f>IFERROR(IF(COUNTA($E1693:$G1693)=0,"",IF(AND(R1693="",$O1693=INDEX(O$3:O1693,MATCH(MAX(Q$3:Q1693),Q$3:Q1693,0),0)),INDEX(R$3:R1693,MATCH(MAX(Q$3:Q1693),Q$3:Q1693,0),0),R1693)),"")</f>
        <v/>
      </c>
      <c r="T1693" s="7" t="str">
        <f>IF(U1693="","",COUNT(U$3:U1693))</f>
        <v/>
      </c>
      <c r="U1693" s="7" t="str">
        <f t="shared" si="185"/>
        <v/>
      </c>
      <c r="V1693" s="11" t="str">
        <f>IFERROR(IF(S1693="","",IF(U1693="",IF(AND(E1693="",F1693="",G1693&lt;&gt;"",$O1693=INDEX(O$3:O1693,MATCH(MAX(T$3:T1693),T$3:T1693,0),0)),INDEX(U$3:U1693,MATCH(MAX(T$3:T1693),T$3:T1693,0),0),IF(AND(S1693&lt;&gt;"",U1693=""),0,"")),U1693)),"")</f>
        <v/>
      </c>
      <c r="W1693" s="13" t="str">
        <f t="shared" si="186"/>
        <v/>
      </c>
      <c r="X1693" s="52" t="str">
        <f t="shared" si="184"/>
        <v/>
      </c>
      <c r="Y1693" s="52" t="str">
        <f t="shared" si="187"/>
        <v/>
      </c>
      <c r="Z1693" s="79" t="str">
        <f t="shared" si="188"/>
        <v/>
      </c>
    </row>
    <row r="1694" spans="2:26" ht="35.1" customHeight="1" x14ac:dyDescent="0.2">
      <c r="B1694" s="48"/>
      <c r="C1694" s="49"/>
      <c r="D1694" s="50"/>
      <c r="E1694" s="47"/>
      <c r="F1694" s="43"/>
      <c r="G1694" s="45"/>
      <c r="K1694" s="7" t="str">
        <f>IF(O1694="","",COUNT(O$3:O1694))</f>
        <v/>
      </c>
      <c r="L1694" s="7" t="str">
        <f>IF(B1694&lt;&gt;"",B1694,IF(OR(COUNTA($G$3:$G1694)&lt;COUNTA($G$3:$G$1048576),$G1694&lt;&gt;""),L1693,""))</f>
        <v/>
      </c>
      <c r="M1694" s="7" t="str">
        <f>IF(C1694&lt;&gt;"",C1694,IF(OR(COUNTA($G$3:$G1694)&lt;COUNTA($G$3:$G$1048576),$G1694&lt;&gt;""),M1693,""))</f>
        <v/>
      </c>
      <c r="N1694" s="7" t="str">
        <f>IF(D1694&lt;&gt;"",D1694,IF(OR(COUNTA($G$3:$G1694)&lt;COUNTA($G$3:$G$1048576),$G1694&lt;&gt;""),N1693,""))</f>
        <v/>
      </c>
      <c r="O1694" s="8" t="str">
        <f t="shared" si="182"/>
        <v/>
      </c>
      <c r="P1694" s="10" t="str">
        <f>IFERROR(IF(O1694="",IF(COUNT(S$3:S$1048576)=COUNT(S$3:S1694),IF(S1694="","",INDEX(O$3:O1694,MATCH(MAX(K$3:K1694),K$3:K1694,0),0)),INDEX(O$3:O1694,MATCH(MAX(K$3:K1694),K$3:K1694,0),0)),O1694),"")</f>
        <v/>
      </c>
      <c r="Q1694" s="9" t="str">
        <f>IF(R1694="","",COUNT(R$3:R1694))</f>
        <v/>
      </c>
      <c r="R1694" s="7" t="str">
        <f t="shared" si="183"/>
        <v/>
      </c>
      <c r="S1694" s="11" t="str">
        <f>IFERROR(IF(COUNTA($E1694:$G1694)=0,"",IF(AND(R1694="",$O1694=INDEX(O$3:O1694,MATCH(MAX(Q$3:Q1694),Q$3:Q1694,0),0)),INDEX(R$3:R1694,MATCH(MAX(Q$3:Q1694),Q$3:Q1694,0),0),R1694)),"")</f>
        <v/>
      </c>
      <c r="T1694" s="7" t="str">
        <f>IF(U1694="","",COUNT(U$3:U1694))</f>
        <v/>
      </c>
      <c r="U1694" s="7" t="str">
        <f t="shared" si="185"/>
        <v/>
      </c>
      <c r="V1694" s="11" t="str">
        <f>IFERROR(IF(S1694="","",IF(U1694="",IF(AND(E1694="",F1694="",G1694&lt;&gt;"",$O1694=INDEX(O$3:O1694,MATCH(MAX(T$3:T1694),T$3:T1694,0),0)),INDEX(U$3:U1694,MATCH(MAX(T$3:T1694),T$3:T1694,0),0),IF(AND(S1694&lt;&gt;"",U1694=""),0,"")),U1694)),"")</f>
        <v/>
      </c>
      <c r="W1694" s="13" t="str">
        <f t="shared" si="186"/>
        <v/>
      </c>
      <c r="X1694" s="52" t="str">
        <f t="shared" si="184"/>
        <v/>
      </c>
      <c r="Y1694" s="52" t="str">
        <f t="shared" si="187"/>
        <v/>
      </c>
      <c r="Z1694" s="79" t="str">
        <f t="shared" si="188"/>
        <v/>
      </c>
    </row>
    <row r="1695" spans="2:26" ht="35.1" customHeight="1" x14ac:dyDescent="0.2">
      <c r="B1695" s="48"/>
      <c r="C1695" s="49"/>
      <c r="D1695" s="50"/>
      <c r="E1695" s="47"/>
      <c r="F1695" s="43"/>
      <c r="G1695" s="45"/>
      <c r="K1695" s="7" t="str">
        <f>IF(O1695="","",COUNT(O$3:O1695))</f>
        <v/>
      </c>
      <c r="L1695" s="7" t="str">
        <f>IF(B1695&lt;&gt;"",B1695,IF(OR(COUNTA($G$3:$G1695)&lt;COUNTA($G$3:$G$1048576),$G1695&lt;&gt;""),L1694,""))</f>
        <v/>
      </c>
      <c r="M1695" s="7" t="str">
        <f>IF(C1695&lt;&gt;"",C1695,IF(OR(COUNTA($G$3:$G1695)&lt;COUNTA($G$3:$G$1048576),$G1695&lt;&gt;""),M1694,""))</f>
        <v/>
      </c>
      <c r="N1695" s="7" t="str">
        <f>IF(D1695&lt;&gt;"",D1695,IF(OR(COUNTA($G$3:$G1695)&lt;COUNTA($G$3:$G$1048576),$G1695&lt;&gt;""),N1694,""))</f>
        <v/>
      </c>
      <c r="O1695" s="8" t="str">
        <f t="shared" si="182"/>
        <v/>
      </c>
      <c r="P1695" s="10" t="str">
        <f>IFERROR(IF(O1695="",IF(COUNT(S$3:S$1048576)=COUNT(S$3:S1695),IF(S1695="","",INDEX(O$3:O1695,MATCH(MAX(K$3:K1695),K$3:K1695,0),0)),INDEX(O$3:O1695,MATCH(MAX(K$3:K1695),K$3:K1695,0),0)),O1695),"")</f>
        <v/>
      </c>
      <c r="Q1695" s="9" t="str">
        <f>IF(R1695="","",COUNT(R$3:R1695))</f>
        <v/>
      </c>
      <c r="R1695" s="7" t="str">
        <f t="shared" si="183"/>
        <v/>
      </c>
      <c r="S1695" s="11" t="str">
        <f>IFERROR(IF(COUNTA($E1695:$G1695)=0,"",IF(AND(R1695="",$O1695=INDEX(O$3:O1695,MATCH(MAX(Q$3:Q1695),Q$3:Q1695,0),0)),INDEX(R$3:R1695,MATCH(MAX(Q$3:Q1695),Q$3:Q1695,0),0),R1695)),"")</f>
        <v/>
      </c>
      <c r="T1695" s="7" t="str">
        <f>IF(U1695="","",COUNT(U$3:U1695))</f>
        <v/>
      </c>
      <c r="U1695" s="7" t="str">
        <f t="shared" si="185"/>
        <v/>
      </c>
      <c r="V1695" s="11" t="str">
        <f>IFERROR(IF(S1695="","",IF(U1695="",IF(AND(E1695="",F1695="",G1695&lt;&gt;"",$O1695=INDEX(O$3:O1695,MATCH(MAX(T$3:T1695),T$3:T1695,0),0)),INDEX(U$3:U1695,MATCH(MAX(T$3:T1695),T$3:T1695,0),0),IF(AND(S1695&lt;&gt;"",U1695=""),0,"")),U1695)),"")</f>
        <v/>
      </c>
      <c r="W1695" s="13" t="str">
        <f t="shared" si="186"/>
        <v/>
      </c>
      <c r="X1695" s="52" t="str">
        <f t="shared" si="184"/>
        <v/>
      </c>
      <c r="Y1695" s="52" t="str">
        <f t="shared" si="187"/>
        <v/>
      </c>
      <c r="Z1695" s="79" t="str">
        <f t="shared" si="188"/>
        <v/>
      </c>
    </row>
    <row r="1696" spans="2:26" ht="35.1" customHeight="1" x14ac:dyDescent="0.2">
      <c r="B1696" s="48"/>
      <c r="C1696" s="49"/>
      <c r="D1696" s="50"/>
      <c r="E1696" s="47"/>
      <c r="F1696" s="43"/>
      <c r="G1696" s="45"/>
      <c r="K1696" s="7" t="str">
        <f>IF(O1696="","",COUNT(O$3:O1696))</f>
        <v/>
      </c>
      <c r="L1696" s="7" t="str">
        <f>IF(B1696&lt;&gt;"",B1696,IF(OR(COUNTA($G$3:$G1696)&lt;COUNTA($G$3:$G$1048576),$G1696&lt;&gt;""),L1695,""))</f>
        <v/>
      </c>
      <c r="M1696" s="7" t="str">
        <f>IF(C1696&lt;&gt;"",C1696,IF(OR(COUNTA($G$3:$G1696)&lt;COUNTA($G$3:$G$1048576),$G1696&lt;&gt;""),M1695,""))</f>
        <v/>
      </c>
      <c r="N1696" s="7" t="str">
        <f>IF(D1696&lt;&gt;"",D1696,IF(OR(COUNTA($G$3:$G1696)&lt;COUNTA($G$3:$G$1048576),$G1696&lt;&gt;""),N1695,""))</f>
        <v/>
      </c>
      <c r="O1696" s="8" t="str">
        <f t="shared" si="182"/>
        <v/>
      </c>
      <c r="P1696" s="10" t="str">
        <f>IFERROR(IF(O1696="",IF(COUNT(S$3:S$1048576)=COUNT(S$3:S1696),IF(S1696="","",INDEX(O$3:O1696,MATCH(MAX(K$3:K1696),K$3:K1696,0),0)),INDEX(O$3:O1696,MATCH(MAX(K$3:K1696),K$3:K1696,0),0)),O1696),"")</f>
        <v/>
      </c>
      <c r="Q1696" s="9" t="str">
        <f>IF(R1696="","",COUNT(R$3:R1696))</f>
        <v/>
      </c>
      <c r="R1696" s="7" t="str">
        <f t="shared" si="183"/>
        <v/>
      </c>
      <c r="S1696" s="11" t="str">
        <f>IFERROR(IF(COUNTA($E1696:$G1696)=0,"",IF(AND(R1696="",$O1696=INDEX(O$3:O1696,MATCH(MAX(Q$3:Q1696),Q$3:Q1696,0),0)),INDEX(R$3:R1696,MATCH(MAX(Q$3:Q1696),Q$3:Q1696,0),0),R1696)),"")</f>
        <v/>
      </c>
      <c r="T1696" s="7" t="str">
        <f>IF(U1696="","",COUNT(U$3:U1696))</f>
        <v/>
      </c>
      <c r="U1696" s="7" t="str">
        <f t="shared" si="185"/>
        <v/>
      </c>
      <c r="V1696" s="11" t="str">
        <f>IFERROR(IF(S1696="","",IF(U1696="",IF(AND(E1696="",F1696="",G1696&lt;&gt;"",$O1696=INDEX(O$3:O1696,MATCH(MAX(T$3:T1696),T$3:T1696,0),0)),INDEX(U$3:U1696,MATCH(MAX(T$3:T1696),T$3:T1696,0),0),IF(AND(S1696&lt;&gt;"",U1696=""),0,"")),U1696)),"")</f>
        <v/>
      </c>
      <c r="W1696" s="13" t="str">
        <f t="shared" si="186"/>
        <v/>
      </c>
      <c r="X1696" s="52" t="str">
        <f t="shared" si="184"/>
        <v/>
      </c>
      <c r="Y1696" s="52" t="str">
        <f t="shared" si="187"/>
        <v/>
      </c>
      <c r="Z1696" s="79" t="str">
        <f t="shared" si="188"/>
        <v/>
      </c>
    </row>
    <row r="1697" spans="2:26" ht="35.1" customHeight="1" x14ac:dyDescent="0.2">
      <c r="B1697" s="48"/>
      <c r="C1697" s="49"/>
      <c r="D1697" s="50"/>
      <c r="E1697" s="47"/>
      <c r="F1697" s="43"/>
      <c r="G1697" s="45"/>
      <c r="K1697" s="7" t="str">
        <f>IF(O1697="","",COUNT(O$3:O1697))</f>
        <v/>
      </c>
      <c r="L1697" s="7" t="str">
        <f>IF(B1697&lt;&gt;"",B1697,IF(OR(COUNTA($G$3:$G1697)&lt;COUNTA($G$3:$G$1048576),$G1697&lt;&gt;""),L1696,""))</f>
        <v/>
      </c>
      <c r="M1697" s="7" t="str">
        <f>IF(C1697&lt;&gt;"",C1697,IF(OR(COUNTA($G$3:$G1697)&lt;COUNTA($G$3:$G$1048576),$G1697&lt;&gt;""),M1696,""))</f>
        <v/>
      </c>
      <c r="N1697" s="7" t="str">
        <f>IF(D1697&lt;&gt;"",D1697,IF(OR(COUNTA($G$3:$G1697)&lt;COUNTA($G$3:$G$1048576),$G1697&lt;&gt;""),N1696,""))</f>
        <v/>
      </c>
      <c r="O1697" s="8" t="str">
        <f t="shared" si="182"/>
        <v/>
      </c>
      <c r="P1697" s="10" t="str">
        <f>IFERROR(IF(O1697="",IF(COUNT(S$3:S$1048576)=COUNT(S$3:S1697),IF(S1697="","",INDEX(O$3:O1697,MATCH(MAX(K$3:K1697),K$3:K1697,0),0)),INDEX(O$3:O1697,MATCH(MAX(K$3:K1697),K$3:K1697,0),0)),O1697),"")</f>
        <v/>
      </c>
      <c r="Q1697" s="9" t="str">
        <f>IF(R1697="","",COUNT(R$3:R1697))</f>
        <v/>
      </c>
      <c r="R1697" s="7" t="str">
        <f t="shared" si="183"/>
        <v/>
      </c>
      <c r="S1697" s="11" t="str">
        <f>IFERROR(IF(COUNTA($E1697:$G1697)=0,"",IF(AND(R1697="",$O1697=INDEX(O$3:O1697,MATCH(MAX(Q$3:Q1697),Q$3:Q1697,0),0)),INDEX(R$3:R1697,MATCH(MAX(Q$3:Q1697),Q$3:Q1697,0),0),R1697)),"")</f>
        <v/>
      </c>
      <c r="T1697" s="7" t="str">
        <f>IF(U1697="","",COUNT(U$3:U1697))</f>
        <v/>
      </c>
      <c r="U1697" s="7" t="str">
        <f t="shared" si="185"/>
        <v/>
      </c>
      <c r="V1697" s="11" t="str">
        <f>IFERROR(IF(S1697="","",IF(U1697="",IF(AND(E1697="",F1697="",G1697&lt;&gt;"",$O1697=INDEX(O$3:O1697,MATCH(MAX(T$3:T1697),T$3:T1697,0),0)),INDEX(U$3:U1697,MATCH(MAX(T$3:T1697),T$3:T1697,0),0),IF(AND(S1697&lt;&gt;"",U1697=""),0,"")),U1697)),"")</f>
        <v/>
      </c>
      <c r="W1697" s="13" t="str">
        <f t="shared" si="186"/>
        <v/>
      </c>
      <c r="X1697" s="52" t="str">
        <f t="shared" si="184"/>
        <v/>
      </c>
      <c r="Y1697" s="52" t="str">
        <f t="shared" si="187"/>
        <v/>
      </c>
      <c r="Z1697" s="79" t="str">
        <f t="shared" si="188"/>
        <v/>
      </c>
    </row>
    <row r="1698" spans="2:26" ht="35.1" customHeight="1" x14ac:dyDescent="0.2">
      <c r="B1698" s="48"/>
      <c r="C1698" s="49"/>
      <c r="D1698" s="50"/>
      <c r="E1698" s="47"/>
      <c r="F1698" s="43"/>
      <c r="G1698" s="45"/>
      <c r="K1698" s="7" t="str">
        <f>IF(O1698="","",COUNT(O$3:O1698))</f>
        <v/>
      </c>
      <c r="L1698" s="7" t="str">
        <f>IF(B1698&lt;&gt;"",B1698,IF(OR(COUNTA($G$3:$G1698)&lt;COUNTA($G$3:$G$1048576),$G1698&lt;&gt;""),L1697,""))</f>
        <v/>
      </c>
      <c r="M1698" s="7" t="str">
        <f>IF(C1698&lt;&gt;"",C1698,IF(OR(COUNTA($G$3:$G1698)&lt;COUNTA($G$3:$G$1048576),$G1698&lt;&gt;""),M1697,""))</f>
        <v/>
      </c>
      <c r="N1698" s="7" t="str">
        <f>IF(D1698&lt;&gt;"",D1698,IF(OR(COUNTA($G$3:$G1698)&lt;COUNTA($G$3:$G$1048576),$G1698&lt;&gt;""),N1697,""))</f>
        <v/>
      </c>
      <c r="O1698" s="8" t="str">
        <f t="shared" si="182"/>
        <v/>
      </c>
      <c r="P1698" s="10" t="str">
        <f>IFERROR(IF(O1698="",IF(COUNT(S$3:S$1048576)=COUNT(S$3:S1698),IF(S1698="","",INDEX(O$3:O1698,MATCH(MAX(K$3:K1698),K$3:K1698,0),0)),INDEX(O$3:O1698,MATCH(MAX(K$3:K1698),K$3:K1698,0),0)),O1698),"")</f>
        <v/>
      </c>
      <c r="Q1698" s="9" t="str">
        <f>IF(R1698="","",COUNT(R$3:R1698))</f>
        <v/>
      </c>
      <c r="R1698" s="7" t="str">
        <f t="shared" si="183"/>
        <v/>
      </c>
      <c r="S1698" s="11" t="str">
        <f>IFERROR(IF(COUNTA($E1698:$G1698)=0,"",IF(AND(R1698="",$O1698=INDEX(O$3:O1698,MATCH(MAX(Q$3:Q1698),Q$3:Q1698,0),0)),INDEX(R$3:R1698,MATCH(MAX(Q$3:Q1698),Q$3:Q1698,0),0),R1698)),"")</f>
        <v/>
      </c>
      <c r="T1698" s="7" t="str">
        <f>IF(U1698="","",COUNT(U$3:U1698))</f>
        <v/>
      </c>
      <c r="U1698" s="7" t="str">
        <f t="shared" si="185"/>
        <v/>
      </c>
      <c r="V1698" s="11" t="str">
        <f>IFERROR(IF(S1698="","",IF(U1698="",IF(AND(E1698="",F1698="",G1698&lt;&gt;"",$O1698=INDEX(O$3:O1698,MATCH(MAX(T$3:T1698),T$3:T1698,0),0)),INDEX(U$3:U1698,MATCH(MAX(T$3:T1698),T$3:T1698,0),0),IF(AND(S1698&lt;&gt;"",U1698=""),0,"")),U1698)),"")</f>
        <v/>
      </c>
      <c r="W1698" s="13" t="str">
        <f t="shared" si="186"/>
        <v/>
      </c>
      <c r="X1698" s="52" t="str">
        <f t="shared" si="184"/>
        <v/>
      </c>
      <c r="Y1698" s="52" t="str">
        <f t="shared" si="187"/>
        <v/>
      </c>
      <c r="Z1698" s="79" t="str">
        <f t="shared" si="188"/>
        <v/>
      </c>
    </row>
    <row r="1699" spans="2:26" ht="35.1" customHeight="1" x14ac:dyDescent="0.2">
      <c r="B1699" s="48"/>
      <c r="C1699" s="49"/>
      <c r="D1699" s="50"/>
      <c r="E1699" s="47"/>
      <c r="F1699" s="43"/>
      <c r="G1699" s="45"/>
      <c r="K1699" s="7" t="str">
        <f>IF(O1699="","",COUNT(O$3:O1699))</f>
        <v/>
      </c>
      <c r="L1699" s="7" t="str">
        <f>IF(B1699&lt;&gt;"",B1699,IF(OR(COUNTA($G$3:$G1699)&lt;COUNTA($G$3:$G$1048576),$G1699&lt;&gt;""),L1698,""))</f>
        <v/>
      </c>
      <c r="M1699" s="7" t="str">
        <f>IF(C1699&lt;&gt;"",C1699,IF(OR(COUNTA($G$3:$G1699)&lt;COUNTA($G$3:$G$1048576),$G1699&lt;&gt;""),M1698,""))</f>
        <v/>
      </c>
      <c r="N1699" s="7" t="str">
        <f>IF(D1699&lt;&gt;"",D1699,IF(OR(COUNTA($G$3:$G1699)&lt;COUNTA($G$3:$G$1048576),$G1699&lt;&gt;""),N1698,""))</f>
        <v/>
      </c>
      <c r="O1699" s="8" t="str">
        <f t="shared" si="182"/>
        <v/>
      </c>
      <c r="P1699" s="10" t="str">
        <f>IFERROR(IF(O1699="",IF(COUNT(S$3:S$1048576)=COUNT(S$3:S1699),IF(S1699="","",INDEX(O$3:O1699,MATCH(MAX(K$3:K1699),K$3:K1699,0),0)),INDEX(O$3:O1699,MATCH(MAX(K$3:K1699),K$3:K1699,0),0)),O1699),"")</f>
        <v/>
      </c>
      <c r="Q1699" s="9" t="str">
        <f>IF(R1699="","",COUNT(R$3:R1699))</f>
        <v/>
      </c>
      <c r="R1699" s="7" t="str">
        <f t="shared" si="183"/>
        <v/>
      </c>
      <c r="S1699" s="11" t="str">
        <f>IFERROR(IF(COUNTA($E1699:$G1699)=0,"",IF(AND(R1699="",$O1699=INDEX(O$3:O1699,MATCH(MAX(Q$3:Q1699),Q$3:Q1699,0),0)),INDEX(R$3:R1699,MATCH(MAX(Q$3:Q1699),Q$3:Q1699,0),0),R1699)),"")</f>
        <v/>
      </c>
      <c r="T1699" s="7" t="str">
        <f>IF(U1699="","",COUNT(U$3:U1699))</f>
        <v/>
      </c>
      <c r="U1699" s="7" t="str">
        <f t="shared" si="185"/>
        <v/>
      </c>
      <c r="V1699" s="11" t="str">
        <f>IFERROR(IF(S1699="","",IF(U1699="",IF(AND(E1699="",F1699="",G1699&lt;&gt;"",$O1699=INDEX(O$3:O1699,MATCH(MAX(T$3:T1699),T$3:T1699,0),0)),INDEX(U$3:U1699,MATCH(MAX(T$3:T1699),T$3:T1699,0),0),IF(AND(S1699&lt;&gt;"",U1699=""),0,"")),U1699)),"")</f>
        <v/>
      </c>
      <c r="W1699" s="13" t="str">
        <f t="shared" si="186"/>
        <v/>
      </c>
      <c r="X1699" s="52" t="str">
        <f t="shared" si="184"/>
        <v/>
      </c>
      <c r="Y1699" s="52" t="str">
        <f t="shared" si="187"/>
        <v/>
      </c>
      <c r="Z1699" s="79" t="str">
        <f t="shared" si="188"/>
        <v/>
      </c>
    </row>
    <row r="1700" spans="2:26" ht="35.1" customHeight="1" x14ac:dyDescent="0.2">
      <c r="B1700" s="48"/>
      <c r="C1700" s="49"/>
      <c r="D1700" s="50"/>
      <c r="E1700" s="47"/>
      <c r="F1700" s="43"/>
      <c r="G1700" s="45"/>
      <c r="K1700" s="7" t="str">
        <f>IF(O1700="","",COUNT(O$3:O1700))</f>
        <v/>
      </c>
      <c r="L1700" s="7" t="str">
        <f>IF(B1700&lt;&gt;"",B1700,IF(OR(COUNTA($G$3:$G1700)&lt;COUNTA($G$3:$G$1048576),$G1700&lt;&gt;""),L1699,""))</f>
        <v/>
      </c>
      <c r="M1700" s="7" t="str">
        <f>IF(C1700&lt;&gt;"",C1700,IF(OR(COUNTA($G$3:$G1700)&lt;COUNTA($G$3:$G$1048576),$G1700&lt;&gt;""),M1699,""))</f>
        <v/>
      </c>
      <c r="N1700" s="7" t="str">
        <f>IF(D1700&lt;&gt;"",D1700,IF(OR(COUNTA($G$3:$G1700)&lt;COUNTA($G$3:$G$1048576),$G1700&lt;&gt;""),N1699,""))</f>
        <v/>
      </c>
      <c r="O1700" s="8" t="str">
        <f t="shared" si="182"/>
        <v/>
      </c>
      <c r="P1700" s="10" t="str">
        <f>IFERROR(IF(O1700="",IF(COUNT(S$3:S$1048576)=COUNT(S$3:S1700),IF(S1700="","",INDEX(O$3:O1700,MATCH(MAX(K$3:K1700),K$3:K1700,0),0)),INDEX(O$3:O1700,MATCH(MAX(K$3:K1700),K$3:K1700,0),0)),O1700),"")</f>
        <v/>
      </c>
      <c r="Q1700" s="9" t="str">
        <f>IF(R1700="","",COUNT(R$3:R1700))</f>
        <v/>
      </c>
      <c r="R1700" s="7" t="str">
        <f t="shared" si="183"/>
        <v/>
      </c>
      <c r="S1700" s="11" t="str">
        <f>IFERROR(IF(COUNTA($E1700:$G1700)=0,"",IF(AND(R1700="",$O1700=INDEX(O$3:O1700,MATCH(MAX(Q$3:Q1700),Q$3:Q1700,0),0)),INDEX(R$3:R1700,MATCH(MAX(Q$3:Q1700),Q$3:Q1700,0),0),R1700)),"")</f>
        <v/>
      </c>
      <c r="T1700" s="7" t="str">
        <f>IF(U1700="","",COUNT(U$3:U1700))</f>
        <v/>
      </c>
      <c r="U1700" s="7" t="str">
        <f t="shared" si="185"/>
        <v/>
      </c>
      <c r="V1700" s="11" t="str">
        <f>IFERROR(IF(S1700="","",IF(U1700="",IF(AND(E1700="",F1700="",G1700&lt;&gt;"",$O1700=INDEX(O$3:O1700,MATCH(MAX(T$3:T1700),T$3:T1700,0),0)),INDEX(U$3:U1700,MATCH(MAX(T$3:T1700),T$3:T1700,0),0),IF(AND(S1700&lt;&gt;"",U1700=""),0,"")),U1700)),"")</f>
        <v/>
      </c>
      <c r="W1700" s="13" t="str">
        <f t="shared" si="186"/>
        <v/>
      </c>
      <c r="X1700" s="52" t="str">
        <f t="shared" si="184"/>
        <v/>
      </c>
      <c r="Y1700" s="52" t="str">
        <f t="shared" si="187"/>
        <v/>
      </c>
      <c r="Z1700" s="79" t="str">
        <f t="shared" si="188"/>
        <v/>
      </c>
    </row>
    <row r="1701" spans="2:26" ht="35.1" customHeight="1" x14ac:dyDescent="0.2">
      <c r="B1701" s="48"/>
      <c r="C1701" s="49"/>
      <c r="D1701" s="50"/>
      <c r="E1701" s="47"/>
      <c r="F1701" s="43"/>
      <c r="G1701" s="45"/>
      <c r="K1701" s="7" t="str">
        <f>IF(O1701="","",COUNT(O$3:O1701))</f>
        <v/>
      </c>
      <c r="L1701" s="7" t="str">
        <f>IF(B1701&lt;&gt;"",B1701,IF(OR(COUNTA($G$3:$G1701)&lt;COUNTA($G$3:$G$1048576),$G1701&lt;&gt;""),L1700,""))</f>
        <v/>
      </c>
      <c r="M1701" s="7" t="str">
        <f>IF(C1701&lt;&gt;"",C1701,IF(OR(COUNTA($G$3:$G1701)&lt;COUNTA($G$3:$G$1048576),$G1701&lt;&gt;""),M1700,""))</f>
        <v/>
      </c>
      <c r="N1701" s="7" t="str">
        <f>IF(D1701&lt;&gt;"",D1701,IF(OR(COUNTA($G$3:$G1701)&lt;COUNTA($G$3:$G$1048576),$G1701&lt;&gt;""),N1700,""))</f>
        <v/>
      </c>
      <c r="O1701" s="8" t="str">
        <f t="shared" si="182"/>
        <v/>
      </c>
      <c r="P1701" s="10" t="str">
        <f>IFERROR(IF(O1701="",IF(COUNT(S$3:S$1048576)=COUNT(S$3:S1701),IF(S1701="","",INDEX(O$3:O1701,MATCH(MAX(K$3:K1701),K$3:K1701,0),0)),INDEX(O$3:O1701,MATCH(MAX(K$3:K1701),K$3:K1701,0),0)),O1701),"")</f>
        <v/>
      </c>
      <c r="Q1701" s="9" t="str">
        <f>IF(R1701="","",COUNT(R$3:R1701))</f>
        <v/>
      </c>
      <c r="R1701" s="7" t="str">
        <f t="shared" si="183"/>
        <v/>
      </c>
      <c r="S1701" s="11" t="str">
        <f>IFERROR(IF(COUNTA($E1701:$G1701)=0,"",IF(AND(R1701="",$O1701=INDEX(O$3:O1701,MATCH(MAX(Q$3:Q1701),Q$3:Q1701,0),0)),INDEX(R$3:R1701,MATCH(MAX(Q$3:Q1701),Q$3:Q1701,0),0),R1701)),"")</f>
        <v/>
      </c>
      <c r="T1701" s="7" t="str">
        <f>IF(U1701="","",COUNT(U$3:U1701))</f>
        <v/>
      </c>
      <c r="U1701" s="7" t="str">
        <f t="shared" si="185"/>
        <v/>
      </c>
      <c r="V1701" s="11" t="str">
        <f>IFERROR(IF(S1701="","",IF(U1701="",IF(AND(E1701="",F1701="",G1701&lt;&gt;"",$O1701=INDEX(O$3:O1701,MATCH(MAX(T$3:T1701),T$3:T1701,0),0)),INDEX(U$3:U1701,MATCH(MAX(T$3:T1701),T$3:T1701,0),0),IF(AND(S1701&lt;&gt;"",U1701=""),0,"")),U1701)),"")</f>
        <v/>
      </c>
      <c r="W1701" s="13" t="str">
        <f t="shared" si="186"/>
        <v/>
      </c>
      <c r="X1701" s="52" t="str">
        <f t="shared" si="184"/>
        <v/>
      </c>
      <c r="Y1701" s="52" t="str">
        <f t="shared" si="187"/>
        <v/>
      </c>
      <c r="Z1701" s="79" t="str">
        <f t="shared" si="188"/>
        <v/>
      </c>
    </row>
    <row r="1702" spans="2:26" ht="35.1" customHeight="1" x14ac:dyDescent="0.2">
      <c r="B1702" s="48"/>
      <c r="C1702" s="49"/>
      <c r="D1702" s="50"/>
      <c r="E1702" s="47"/>
      <c r="F1702" s="43"/>
      <c r="G1702" s="45"/>
      <c r="K1702" s="7" t="str">
        <f>IF(O1702="","",COUNT(O$3:O1702))</f>
        <v/>
      </c>
      <c r="L1702" s="7" t="str">
        <f>IF(B1702&lt;&gt;"",B1702,IF(OR(COUNTA($G$3:$G1702)&lt;COUNTA($G$3:$G$1048576),$G1702&lt;&gt;""),L1701,""))</f>
        <v/>
      </c>
      <c r="M1702" s="7" t="str">
        <f>IF(C1702&lt;&gt;"",C1702,IF(OR(COUNTA($G$3:$G1702)&lt;COUNTA($G$3:$G$1048576),$G1702&lt;&gt;""),M1701,""))</f>
        <v/>
      </c>
      <c r="N1702" s="7" t="str">
        <f>IF(D1702&lt;&gt;"",D1702,IF(OR(COUNTA($G$3:$G1702)&lt;COUNTA($G$3:$G$1048576),$G1702&lt;&gt;""),N1701,""))</f>
        <v/>
      </c>
      <c r="O1702" s="8" t="str">
        <f t="shared" si="182"/>
        <v/>
      </c>
      <c r="P1702" s="10" t="str">
        <f>IFERROR(IF(O1702="",IF(COUNT(S$3:S$1048576)=COUNT(S$3:S1702),IF(S1702="","",INDEX(O$3:O1702,MATCH(MAX(K$3:K1702),K$3:K1702,0),0)),INDEX(O$3:O1702,MATCH(MAX(K$3:K1702),K$3:K1702,0),0)),O1702),"")</f>
        <v/>
      </c>
      <c r="Q1702" s="9" t="str">
        <f>IF(R1702="","",COUNT(R$3:R1702))</f>
        <v/>
      </c>
      <c r="R1702" s="7" t="str">
        <f t="shared" si="183"/>
        <v/>
      </c>
      <c r="S1702" s="11" t="str">
        <f>IFERROR(IF(COUNTA($E1702:$G1702)=0,"",IF(AND(R1702="",$O1702=INDEX(O$3:O1702,MATCH(MAX(Q$3:Q1702),Q$3:Q1702,0),0)),INDEX(R$3:R1702,MATCH(MAX(Q$3:Q1702),Q$3:Q1702,0),0),R1702)),"")</f>
        <v/>
      </c>
      <c r="T1702" s="7" t="str">
        <f>IF(U1702="","",COUNT(U$3:U1702))</f>
        <v/>
      </c>
      <c r="U1702" s="7" t="str">
        <f t="shared" si="185"/>
        <v/>
      </c>
      <c r="V1702" s="11" t="str">
        <f>IFERROR(IF(S1702="","",IF(U1702="",IF(AND(E1702="",F1702="",G1702&lt;&gt;"",$O1702=INDEX(O$3:O1702,MATCH(MAX(T$3:T1702),T$3:T1702,0),0)),INDEX(U$3:U1702,MATCH(MAX(T$3:T1702),T$3:T1702,0),0),IF(AND(S1702&lt;&gt;"",U1702=""),0,"")),U1702)),"")</f>
        <v/>
      </c>
      <c r="W1702" s="13" t="str">
        <f t="shared" si="186"/>
        <v/>
      </c>
      <c r="X1702" s="52" t="str">
        <f t="shared" si="184"/>
        <v/>
      </c>
      <c r="Y1702" s="52" t="str">
        <f t="shared" si="187"/>
        <v/>
      </c>
      <c r="Z1702" s="79" t="str">
        <f t="shared" si="188"/>
        <v/>
      </c>
    </row>
    <row r="1703" spans="2:26" ht="35.1" customHeight="1" x14ac:dyDescent="0.2">
      <c r="B1703" s="48"/>
      <c r="C1703" s="49"/>
      <c r="D1703" s="50"/>
      <c r="E1703" s="47"/>
      <c r="F1703" s="43"/>
      <c r="G1703" s="45"/>
      <c r="K1703" s="7" t="str">
        <f>IF(O1703="","",COUNT(O$3:O1703))</f>
        <v/>
      </c>
      <c r="L1703" s="7" t="str">
        <f>IF(B1703&lt;&gt;"",B1703,IF(OR(COUNTA($G$3:$G1703)&lt;COUNTA($G$3:$G$1048576),$G1703&lt;&gt;""),L1702,""))</f>
        <v/>
      </c>
      <c r="M1703" s="7" t="str">
        <f>IF(C1703&lt;&gt;"",C1703,IF(OR(COUNTA($G$3:$G1703)&lt;COUNTA($G$3:$G$1048576),$G1703&lt;&gt;""),M1702,""))</f>
        <v/>
      </c>
      <c r="N1703" s="7" t="str">
        <f>IF(D1703&lt;&gt;"",D1703,IF(OR(COUNTA($G$3:$G1703)&lt;COUNTA($G$3:$G$1048576),$G1703&lt;&gt;""),N1702,""))</f>
        <v/>
      </c>
      <c r="O1703" s="8" t="str">
        <f t="shared" ref="O1703:O1766" si="189">IF(COUNT(L1703:N1703)=3,DATE(L1703,M1703,N1703),"")</f>
        <v/>
      </c>
      <c r="P1703" s="10" t="str">
        <f>IFERROR(IF(O1703="",IF(COUNT(S$3:S$1048576)=COUNT(S$3:S1703),IF(S1703="","",INDEX(O$3:O1703,MATCH(MAX(K$3:K1703),K$3:K1703,0),0)),INDEX(O$3:O1703,MATCH(MAX(K$3:K1703),K$3:K1703,0),0)),O1703),"")</f>
        <v/>
      </c>
      <c r="Q1703" s="9" t="str">
        <f>IF(R1703="","",COUNT(R$3:R1703))</f>
        <v/>
      </c>
      <c r="R1703" s="7" t="str">
        <f t="shared" ref="R1703:R1766" si="190">IF(E1703="","",E1703)</f>
        <v/>
      </c>
      <c r="S1703" s="11" t="str">
        <f>IFERROR(IF(COUNTA($E1703:$G1703)=0,"",IF(AND(R1703="",$O1703=INDEX(O$3:O1703,MATCH(MAX(Q$3:Q1703),Q$3:Q1703,0),0)),INDEX(R$3:R1703,MATCH(MAX(Q$3:Q1703),Q$3:Q1703,0),0),R1703)),"")</f>
        <v/>
      </c>
      <c r="T1703" s="7" t="str">
        <f>IF(U1703="","",COUNT(U$3:U1703))</f>
        <v/>
      </c>
      <c r="U1703" s="7" t="str">
        <f t="shared" si="185"/>
        <v/>
      </c>
      <c r="V1703" s="11" t="str">
        <f>IFERROR(IF(S1703="","",IF(U1703="",IF(AND(E1703="",F1703="",G1703&lt;&gt;"",$O1703=INDEX(O$3:O1703,MATCH(MAX(T$3:T1703),T$3:T1703,0),0)),INDEX(U$3:U1703,MATCH(MAX(T$3:T1703),T$3:T1703,0),0),IF(AND(S1703&lt;&gt;"",U1703=""),0,"")),U1703)),"")</f>
        <v/>
      </c>
      <c r="W1703" s="13" t="str">
        <f t="shared" si="186"/>
        <v/>
      </c>
      <c r="X1703" s="52" t="str">
        <f t="shared" ref="X1703:X1766" si="191">IF(P1703="","",TEXT(P1703,0))</f>
        <v/>
      </c>
      <c r="Y1703" s="52" t="str">
        <f t="shared" si="187"/>
        <v/>
      </c>
      <c r="Z1703" s="79" t="str">
        <f t="shared" si="188"/>
        <v/>
      </c>
    </row>
    <row r="1704" spans="2:26" ht="35.1" customHeight="1" x14ac:dyDescent="0.2">
      <c r="B1704" s="48"/>
      <c r="C1704" s="49"/>
      <c r="D1704" s="50"/>
      <c r="E1704" s="47"/>
      <c r="F1704" s="43"/>
      <c r="G1704" s="45"/>
      <c r="K1704" s="7" t="str">
        <f>IF(O1704="","",COUNT(O$3:O1704))</f>
        <v/>
      </c>
      <c r="L1704" s="7" t="str">
        <f>IF(B1704&lt;&gt;"",B1704,IF(OR(COUNTA($G$3:$G1704)&lt;COUNTA($G$3:$G$1048576),$G1704&lt;&gt;""),L1703,""))</f>
        <v/>
      </c>
      <c r="M1704" s="7" t="str">
        <f>IF(C1704&lt;&gt;"",C1704,IF(OR(COUNTA($G$3:$G1704)&lt;COUNTA($G$3:$G$1048576),$G1704&lt;&gt;""),M1703,""))</f>
        <v/>
      </c>
      <c r="N1704" s="7" t="str">
        <f>IF(D1704&lt;&gt;"",D1704,IF(OR(COUNTA($G$3:$G1704)&lt;COUNTA($G$3:$G$1048576),$G1704&lt;&gt;""),N1703,""))</f>
        <v/>
      </c>
      <c r="O1704" s="8" t="str">
        <f t="shared" si="189"/>
        <v/>
      </c>
      <c r="P1704" s="10" t="str">
        <f>IFERROR(IF(O1704="",IF(COUNT(S$3:S$1048576)=COUNT(S$3:S1704),IF(S1704="","",INDEX(O$3:O1704,MATCH(MAX(K$3:K1704),K$3:K1704,0),0)),INDEX(O$3:O1704,MATCH(MAX(K$3:K1704),K$3:K1704,0),0)),O1704),"")</f>
        <v/>
      </c>
      <c r="Q1704" s="9" t="str">
        <f>IF(R1704="","",COUNT(R$3:R1704))</f>
        <v/>
      </c>
      <c r="R1704" s="7" t="str">
        <f t="shared" si="190"/>
        <v/>
      </c>
      <c r="S1704" s="11" t="str">
        <f>IFERROR(IF(COUNTA($E1704:$G1704)=0,"",IF(AND(R1704="",$O1704=INDEX(O$3:O1704,MATCH(MAX(Q$3:Q1704),Q$3:Q1704,0),0)),INDEX(R$3:R1704,MATCH(MAX(Q$3:Q1704),Q$3:Q1704,0),0),R1704)),"")</f>
        <v/>
      </c>
      <c r="T1704" s="7" t="str">
        <f>IF(U1704="","",COUNT(U$3:U1704))</f>
        <v/>
      </c>
      <c r="U1704" s="7" t="str">
        <f t="shared" si="185"/>
        <v/>
      </c>
      <c r="V1704" s="11" t="str">
        <f>IFERROR(IF(S1704="","",IF(U1704="",IF(AND(E1704="",F1704="",G1704&lt;&gt;"",$O1704=INDEX(O$3:O1704,MATCH(MAX(T$3:T1704),T$3:T1704,0),0)),INDEX(U$3:U1704,MATCH(MAX(T$3:T1704),T$3:T1704,0),0),IF(AND(S1704&lt;&gt;"",U1704=""),0,"")),U1704)),"")</f>
        <v/>
      </c>
      <c r="W1704" s="13" t="str">
        <f t="shared" si="186"/>
        <v/>
      </c>
      <c r="X1704" s="52" t="str">
        <f t="shared" si="191"/>
        <v/>
      </c>
      <c r="Y1704" s="52" t="str">
        <f t="shared" si="187"/>
        <v/>
      </c>
      <c r="Z1704" s="79" t="str">
        <f t="shared" si="188"/>
        <v/>
      </c>
    </row>
    <row r="1705" spans="2:26" ht="35.1" customHeight="1" x14ac:dyDescent="0.2">
      <c r="B1705" s="48"/>
      <c r="C1705" s="49"/>
      <c r="D1705" s="50"/>
      <c r="E1705" s="47"/>
      <c r="F1705" s="43"/>
      <c r="G1705" s="45"/>
      <c r="K1705" s="7" t="str">
        <f>IF(O1705="","",COUNT(O$3:O1705))</f>
        <v/>
      </c>
      <c r="L1705" s="7" t="str">
        <f>IF(B1705&lt;&gt;"",B1705,IF(OR(COUNTA($G$3:$G1705)&lt;COUNTA($G$3:$G$1048576),$G1705&lt;&gt;""),L1704,""))</f>
        <v/>
      </c>
      <c r="M1705" s="7" t="str">
        <f>IF(C1705&lt;&gt;"",C1705,IF(OR(COUNTA($G$3:$G1705)&lt;COUNTA($G$3:$G$1048576),$G1705&lt;&gt;""),M1704,""))</f>
        <v/>
      </c>
      <c r="N1705" s="7" t="str">
        <f>IF(D1705&lt;&gt;"",D1705,IF(OR(COUNTA($G$3:$G1705)&lt;COUNTA($G$3:$G$1048576),$G1705&lt;&gt;""),N1704,""))</f>
        <v/>
      </c>
      <c r="O1705" s="8" t="str">
        <f t="shared" si="189"/>
        <v/>
      </c>
      <c r="P1705" s="10" t="str">
        <f>IFERROR(IF(O1705="",IF(COUNT(S$3:S$1048576)=COUNT(S$3:S1705),IF(S1705="","",INDEX(O$3:O1705,MATCH(MAX(K$3:K1705),K$3:K1705,0),0)),INDEX(O$3:O1705,MATCH(MAX(K$3:K1705),K$3:K1705,0),0)),O1705),"")</f>
        <v/>
      </c>
      <c r="Q1705" s="9" t="str">
        <f>IF(R1705="","",COUNT(R$3:R1705))</f>
        <v/>
      </c>
      <c r="R1705" s="7" t="str">
        <f t="shared" si="190"/>
        <v/>
      </c>
      <c r="S1705" s="11" t="str">
        <f>IFERROR(IF(COUNTA($E1705:$G1705)=0,"",IF(AND(R1705="",$O1705=INDEX(O$3:O1705,MATCH(MAX(Q$3:Q1705),Q$3:Q1705,0),0)),INDEX(R$3:R1705,MATCH(MAX(Q$3:Q1705),Q$3:Q1705,0),0),R1705)),"")</f>
        <v/>
      </c>
      <c r="T1705" s="7" t="str">
        <f>IF(U1705="","",COUNT(U$3:U1705))</f>
        <v/>
      </c>
      <c r="U1705" s="7" t="str">
        <f t="shared" si="185"/>
        <v/>
      </c>
      <c r="V1705" s="11" t="str">
        <f>IFERROR(IF(S1705="","",IF(U1705="",IF(AND(E1705="",F1705="",G1705&lt;&gt;"",$O1705=INDEX(O$3:O1705,MATCH(MAX(T$3:T1705),T$3:T1705,0),0)),INDEX(U$3:U1705,MATCH(MAX(T$3:T1705),T$3:T1705,0),0),IF(AND(S1705&lt;&gt;"",U1705=""),0,"")),U1705)),"")</f>
        <v/>
      </c>
      <c r="W1705" s="13" t="str">
        <f t="shared" si="186"/>
        <v/>
      </c>
      <c r="X1705" s="52" t="str">
        <f t="shared" si="191"/>
        <v/>
      </c>
      <c r="Y1705" s="52" t="str">
        <f t="shared" si="187"/>
        <v/>
      </c>
      <c r="Z1705" s="79" t="str">
        <f t="shared" si="188"/>
        <v/>
      </c>
    </row>
    <row r="1706" spans="2:26" ht="35.1" customHeight="1" x14ac:dyDescent="0.2">
      <c r="B1706" s="48"/>
      <c r="C1706" s="49"/>
      <c r="D1706" s="50"/>
      <c r="E1706" s="47"/>
      <c r="F1706" s="43"/>
      <c r="G1706" s="45"/>
      <c r="K1706" s="7" t="str">
        <f>IF(O1706="","",COUNT(O$3:O1706))</f>
        <v/>
      </c>
      <c r="L1706" s="7" t="str">
        <f>IF(B1706&lt;&gt;"",B1706,IF(OR(COUNTA($G$3:$G1706)&lt;COUNTA($G$3:$G$1048576),$G1706&lt;&gt;""),L1705,""))</f>
        <v/>
      </c>
      <c r="M1706" s="7" t="str">
        <f>IF(C1706&lt;&gt;"",C1706,IF(OR(COUNTA($G$3:$G1706)&lt;COUNTA($G$3:$G$1048576),$G1706&lt;&gt;""),M1705,""))</f>
        <v/>
      </c>
      <c r="N1706" s="7" t="str">
        <f>IF(D1706&lt;&gt;"",D1706,IF(OR(COUNTA($G$3:$G1706)&lt;COUNTA($G$3:$G$1048576),$G1706&lt;&gt;""),N1705,""))</f>
        <v/>
      </c>
      <c r="O1706" s="8" t="str">
        <f t="shared" si="189"/>
        <v/>
      </c>
      <c r="P1706" s="10" t="str">
        <f>IFERROR(IF(O1706="",IF(COUNT(S$3:S$1048576)=COUNT(S$3:S1706),IF(S1706="","",INDEX(O$3:O1706,MATCH(MAX(K$3:K1706),K$3:K1706,0),0)),INDEX(O$3:O1706,MATCH(MAX(K$3:K1706),K$3:K1706,0),0)),O1706),"")</f>
        <v/>
      </c>
      <c r="Q1706" s="9" t="str">
        <f>IF(R1706="","",COUNT(R$3:R1706))</f>
        <v/>
      </c>
      <c r="R1706" s="7" t="str">
        <f t="shared" si="190"/>
        <v/>
      </c>
      <c r="S1706" s="11" t="str">
        <f>IFERROR(IF(COUNTA($E1706:$G1706)=0,"",IF(AND(R1706="",$O1706=INDEX(O$3:O1706,MATCH(MAX(Q$3:Q1706),Q$3:Q1706,0),0)),INDEX(R$3:R1706,MATCH(MAX(Q$3:Q1706),Q$3:Q1706,0),0),R1706)),"")</f>
        <v/>
      </c>
      <c r="T1706" s="7" t="str">
        <f>IF(U1706="","",COUNT(U$3:U1706))</f>
        <v/>
      </c>
      <c r="U1706" s="7" t="str">
        <f t="shared" si="185"/>
        <v/>
      </c>
      <c r="V1706" s="11" t="str">
        <f>IFERROR(IF(S1706="","",IF(U1706="",IF(AND(E1706="",F1706="",G1706&lt;&gt;"",$O1706=INDEX(O$3:O1706,MATCH(MAX(T$3:T1706),T$3:T1706,0),0)),INDEX(U$3:U1706,MATCH(MAX(T$3:T1706),T$3:T1706,0),0),IF(AND(S1706&lt;&gt;"",U1706=""),0,"")),U1706)),"")</f>
        <v/>
      </c>
      <c r="W1706" s="13" t="str">
        <f t="shared" si="186"/>
        <v/>
      </c>
      <c r="X1706" s="52" t="str">
        <f t="shared" si="191"/>
        <v/>
      </c>
      <c r="Y1706" s="52" t="str">
        <f t="shared" si="187"/>
        <v/>
      </c>
      <c r="Z1706" s="79" t="str">
        <f t="shared" si="188"/>
        <v/>
      </c>
    </row>
    <row r="1707" spans="2:26" ht="35.1" customHeight="1" x14ac:dyDescent="0.2">
      <c r="B1707" s="48"/>
      <c r="C1707" s="49"/>
      <c r="D1707" s="50"/>
      <c r="E1707" s="47"/>
      <c r="F1707" s="43"/>
      <c r="G1707" s="45"/>
      <c r="K1707" s="7" t="str">
        <f>IF(O1707="","",COUNT(O$3:O1707))</f>
        <v/>
      </c>
      <c r="L1707" s="7" t="str">
        <f>IF(B1707&lt;&gt;"",B1707,IF(OR(COUNTA($G$3:$G1707)&lt;COUNTA($G$3:$G$1048576),$G1707&lt;&gt;""),L1706,""))</f>
        <v/>
      </c>
      <c r="M1707" s="7" t="str">
        <f>IF(C1707&lt;&gt;"",C1707,IF(OR(COUNTA($G$3:$G1707)&lt;COUNTA($G$3:$G$1048576),$G1707&lt;&gt;""),M1706,""))</f>
        <v/>
      </c>
      <c r="N1707" s="7" t="str">
        <f>IF(D1707&lt;&gt;"",D1707,IF(OR(COUNTA($G$3:$G1707)&lt;COUNTA($G$3:$G$1048576),$G1707&lt;&gt;""),N1706,""))</f>
        <v/>
      </c>
      <c r="O1707" s="8" t="str">
        <f t="shared" si="189"/>
        <v/>
      </c>
      <c r="P1707" s="10" t="str">
        <f>IFERROR(IF(O1707="",IF(COUNT(S$3:S$1048576)=COUNT(S$3:S1707),IF(S1707="","",INDEX(O$3:O1707,MATCH(MAX(K$3:K1707),K$3:K1707,0),0)),INDEX(O$3:O1707,MATCH(MAX(K$3:K1707),K$3:K1707,0),0)),O1707),"")</f>
        <v/>
      </c>
      <c r="Q1707" s="9" t="str">
        <f>IF(R1707="","",COUNT(R$3:R1707))</f>
        <v/>
      </c>
      <c r="R1707" s="7" t="str">
        <f t="shared" si="190"/>
        <v/>
      </c>
      <c r="S1707" s="11" t="str">
        <f>IFERROR(IF(COUNTA($E1707:$G1707)=0,"",IF(AND(R1707="",$O1707=INDEX(O$3:O1707,MATCH(MAX(Q$3:Q1707),Q$3:Q1707,0),0)),INDEX(R$3:R1707,MATCH(MAX(Q$3:Q1707),Q$3:Q1707,0),0),R1707)),"")</f>
        <v/>
      </c>
      <c r="T1707" s="7" t="str">
        <f>IF(U1707="","",COUNT(U$3:U1707))</f>
        <v/>
      </c>
      <c r="U1707" s="7" t="str">
        <f t="shared" si="185"/>
        <v/>
      </c>
      <c r="V1707" s="11" t="str">
        <f>IFERROR(IF(S1707="","",IF(U1707="",IF(AND(E1707="",F1707="",G1707&lt;&gt;"",$O1707=INDEX(O$3:O1707,MATCH(MAX(T$3:T1707),T$3:T1707,0),0)),INDEX(U$3:U1707,MATCH(MAX(T$3:T1707),T$3:T1707,0),0),IF(AND(S1707&lt;&gt;"",U1707=""),0,"")),U1707)),"")</f>
        <v/>
      </c>
      <c r="W1707" s="13" t="str">
        <f t="shared" si="186"/>
        <v/>
      </c>
      <c r="X1707" s="52" t="str">
        <f t="shared" si="191"/>
        <v/>
      </c>
      <c r="Y1707" s="52" t="str">
        <f t="shared" si="187"/>
        <v/>
      </c>
      <c r="Z1707" s="79" t="str">
        <f t="shared" si="188"/>
        <v/>
      </c>
    </row>
    <row r="1708" spans="2:26" ht="35.1" customHeight="1" x14ac:dyDescent="0.2">
      <c r="B1708" s="48"/>
      <c r="C1708" s="49"/>
      <c r="D1708" s="50"/>
      <c r="E1708" s="47"/>
      <c r="F1708" s="43"/>
      <c r="G1708" s="45"/>
      <c r="K1708" s="7" t="str">
        <f>IF(O1708="","",COUNT(O$3:O1708))</f>
        <v/>
      </c>
      <c r="L1708" s="7" t="str">
        <f>IF(B1708&lt;&gt;"",B1708,IF(OR(COUNTA($G$3:$G1708)&lt;COUNTA($G$3:$G$1048576),$G1708&lt;&gt;""),L1707,""))</f>
        <v/>
      </c>
      <c r="M1708" s="7" t="str">
        <f>IF(C1708&lt;&gt;"",C1708,IF(OR(COUNTA($G$3:$G1708)&lt;COUNTA($G$3:$G$1048576),$G1708&lt;&gt;""),M1707,""))</f>
        <v/>
      </c>
      <c r="N1708" s="7" t="str">
        <f>IF(D1708&lt;&gt;"",D1708,IF(OR(COUNTA($G$3:$G1708)&lt;COUNTA($G$3:$G$1048576),$G1708&lt;&gt;""),N1707,""))</f>
        <v/>
      </c>
      <c r="O1708" s="8" t="str">
        <f t="shared" si="189"/>
        <v/>
      </c>
      <c r="P1708" s="10" t="str">
        <f>IFERROR(IF(O1708="",IF(COUNT(S$3:S$1048576)=COUNT(S$3:S1708),IF(S1708="","",INDEX(O$3:O1708,MATCH(MAX(K$3:K1708),K$3:K1708,0),0)),INDEX(O$3:O1708,MATCH(MAX(K$3:K1708),K$3:K1708,0),0)),O1708),"")</f>
        <v/>
      </c>
      <c r="Q1708" s="9" t="str">
        <f>IF(R1708="","",COUNT(R$3:R1708))</f>
        <v/>
      </c>
      <c r="R1708" s="7" t="str">
        <f t="shared" si="190"/>
        <v/>
      </c>
      <c r="S1708" s="11" t="str">
        <f>IFERROR(IF(COUNTA($E1708:$G1708)=0,"",IF(AND(R1708="",$O1708=INDEX(O$3:O1708,MATCH(MAX(Q$3:Q1708),Q$3:Q1708,0),0)),INDEX(R$3:R1708,MATCH(MAX(Q$3:Q1708),Q$3:Q1708,0),0),R1708)),"")</f>
        <v/>
      </c>
      <c r="T1708" s="7" t="str">
        <f>IF(U1708="","",COUNT(U$3:U1708))</f>
        <v/>
      </c>
      <c r="U1708" s="7" t="str">
        <f t="shared" si="185"/>
        <v/>
      </c>
      <c r="V1708" s="11" t="str">
        <f>IFERROR(IF(S1708="","",IF(U1708="",IF(AND(E1708="",F1708="",G1708&lt;&gt;"",$O1708=INDEX(O$3:O1708,MATCH(MAX(T$3:T1708),T$3:T1708,0),0)),INDEX(U$3:U1708,MATCH(MAX(T$3:T1708),T$3:T1708,0),0),IF(AND(S1708&lt;&gt;"",U1708=""),0,"")),U1708)),"")</f>
        <v/>
      </c>
      <c r="W1708" s="13" t="str">
        <f t="shared" si="186"/>
        <v/>
      </c>
      <c r="X1708" s="52" t="str">
        <f t="shared" si="191"/>
        <v/>
      </c>
      <c r="Y1708" s="52" t="str">
        <f t="shared" si="187"/>
        <v/>
      </c>
      <c r="Z1708" s="79" t="str">
        <f t="shared" si="188"/>
        <v/>
      </c>
    </row>
    <row r="1709" spans="2:26" ht="35.1" customHeight="1" x14ac:dyDescent="0.2">
      <c r="B1709" s="48"/>
      <c r="C1709" s="49"/>
      <c r="D1709" s="50"/>
      <c r="E1709" s="47"/>
      <c r="F1709" s="43"/>
      <c r="G1709" s="45"/>
      <c r="K1709" s="7" t="str">
        <f>IF(O1709="","",COUNT(O$3:O1709))</f>
        <v/>
      </c>
      <c r="L1709" s="7" t="str">
        <f>IF(B1709&lt;&gt;"",B1709,IF(OR(COUNTA($G$3:$G1709)&lt;COUNTA($G$3:$G$1048576),$G1709&lt;&gt;""),L1708,""))</f>
        <v/>
      </c>
      <c r="M1709" s="7" t="str">
        <f>IF(C1709&lt;&gt;"",C1709,IF(OR(COUNTA($G$3:$G1709)&lt;COUNTA($G$3:$G$1048576),$G1709&lt;&gt;""),M1708,""))</f>
        <v/>
      </c>
      <c r="N1709" s="7" t="str">
        <f>IF(D1709&lt;&gt;"",D1709,IF(OR(COUNTA($G$3:$G1709)&lt;COUNTA($G$3:$G$1048576),$G1709&lt;&gt;""),N1708,""))</f>
        <v/>
      </c>
      <c r="O1709" s="8" t="str">
        <f t="shared" si="189"/>
        <v/>
      </c>
      <c r="P1709" s="10" t="str">
        <f>IFERROR(IF(O1709="",IF(COUNT(S$3:S$1048576)=COUNT(S$3:S1709),IF(S1709="","",INDEX(O$3:O1709,MATCH(MAX(K$3:K1709),K$3:K1709,0),0)),INDEX(O$3:O1709,MATCH(MAX(K$3:K1709),K$3:K1709,0),0)),O1709),"")</f>
        <v/>
      </c>
      <c r="Q1709" s="9" t="str">
        <f>IF(R1709="","",COUNT(R$3:R1709))</f>
        <v/>
      </c>
      <c r="R1709" s="7" t="str">
        <f t="shared" si="190"/>
        <v/>
      </c>
      <c r="S1709" s="11" t="str">
        <f>IFERROR(IF(COUNTA($E1709:$G1709)=0,"",IF(AND(R1709="",$O1709=INDEX(O$3:O1709,MATCH(MAX(Q$3:Q1709),Q$3:Q1709,0),0)),INDEX(R$3:R1709,MATCH(MAX(Q$3:Q1709),Q$3:Q1709,0),0),R1709)),"")</f>
        <v/>
      </c>
      <c r="T1709" s="7" t="str">
        <f>IF(U1709="","",COUNT(U$3:U1709))</f>
        <v/>
      </c>
      <c r="U1709" s="7" t="str">
        <f t="shared" si="185"/>
        <v/>
      </c>
      <c r="V1709" s="11" t="str">
        <f>IFERROR(IF(S1709="","",IF(U1709="",IF(AND(E1709="",F1709="",G1709&lt;&gt;"",$O1709=INDEX(O$3:O1709,MATCH(MAX(T$3:T1709),T$3:T1709,0),0)),INDEX(U$3:U1709,MATCH(MAX(T$3:T1709),T$3:T1709,0),0),IF(AND(S1709&lt;&gt;"",U1709=""),0,"")),U1709)),"")</f>
        <v/>
      </c>
      <c r="W1709" s="13" t="str">
        <f t="shared" si="186"/>
        <v/>
      </c>
      <c r="X1709" s="52" t="str">
        <f t="shared" si="191"/>
        <v/>
      </c>
      <c r="Y1709" s="52" t="str">
        <f t="shared" si="187"/>
        <v/>
      </c>
      <c r="Z1709" s="79" t="str">
        <f t="shared" si="188"/>
        <v/>
      </c>
    </row>
    <row r="1710" spans="2:26" ht="35.1" customHeight="1" x14ac:dyDescent="0.2">
      <c r="B1710" s="48"/>
      <c r="C1710" s="49"/>
      <c r="D1710" s="50"/>
      <c r="E1710" s="47"/>
      <c r="F1710" s="43"/>
      <c r="G1710" s="45"/>
      <c r="K1710" s="7" t="str">
        <f>IF(O1710="","",COUNT(O$3:O1710))</f>
        <v/>
      </c>
      <c r="L1710" s="7" t="str">
        <f>IF(B1710&lt;&gt;"",B1710,IF(OR(COUNTA($G$3:$G1710)&lt;COUNTA($G$3:$G$1048576),$G1710&lt;&gt;""),L1709,""))</f>
        <v/>
      </c>
      <c r="M1710" s="7" t="str">
        <f>IF(C1710&lt;&gt;"",C1710,IF(OR(COUNTA($G$3:$G1710)&lt;COUNTA($G$3:$G$1048576),$G1710&lt;&gt;""),M1709,""))</f>
        <v/>
      </c>
      <c r="N1710" s="7" t="str">
        <f>IF(D1710&lt;&gt;"",D1710,IF(OR(COUNTA($G$3:$G1710)&lt;COUNTA($G$3:$G$1048576),$G1710&lt;&gt;""),N1709,""))</f>
        <v/>
      </c>
      <c r="O1710" s="8" t="str">
        <f t="shared" si="189"/>
        <v/>
      </c>
      <c r="P1710" s="10" t="str">
        <f>IFERROR(IF(O1710="",IF(COUNT(S$3:S$1048576)=COUNT(S$3:S1710),IF(S1710="","",INDEX(O$3:O1710,MATCH(MAX(K$3:K1710),K$3:K1710,0),0)),INDEX(O$3:O1710,MATCH(MAX(K$3:K1710),K$3:K1710,0),0)),O1710),"")</f>
        <v/>
      </c>
      <c r="Q1710" s="9" t="str">
        <f>IF(R1710="","",COUNT(R$3:R1710))</f>
        <v/>
      </c>
      <c r="R1710" s="7" t="str">
        <f t="shared" si="190"/>
        <v/>
      </c>
      <c r="S1710" s="11" t="str">
        <f>IFERROR(IF(COUNTA($E1710:$G1710)=0,"",IF(AND(R1710="",$O1710=INDEX(O$3:O1710,MATCH(MAX(Q$3:Q1710),Q$3:Q1710,0),0)),INDEX(R$3:R1710,MATCH(MAX(Q$3:Q1710),Q$3:Q1710,0),0),R1710)),"")</f>
        <v/>
      </c>
      <c r="T1710" s="7" t="str">
        <f>IF(U1710="","",COUNT(U$3:U1710))</f>
        <v/>
      </c>
      <c r="U1710" s="7" t="str">
        <f t="shared" si="185"/>
        <v/>
      </c>
      <c r="V1710" s="11" t="str">
        <f>IFERROR(IF(S1710="","",IF(U1710="",IF(AND(E1710="",F1710="",G1710&lt;&gt;"",$O1710=INDEX(O$3:O1710,MATCH(MAX(T$3:T1710),T$3:T1710,0),0)),INDEX(U$3:U1710,MATCH(MAX(T$3:T1710),T$3:T1710,0),0),IF(AND(S1710&lt;&gt;"",U1710=""),0,"")),U1710)),"")</f>
        <v/>
      </c>
      <c r="W1710" s="13" t="str">
        <f t="shared" si="186"/>
        <v/>
      </c>
      <c r="X1710" s="52" t="str">
        <f t="shared" si="191"/>
        <v/>
      </c>
      <c r="Y1710" s="52" t="str">
        <f t="shared" si="187"/>
        <v/>
      </c>
      <c r="Z1710" s="79" t="str">
        <f t="shared" si="188"/>
        <v/>
      </c>
    </row>
    <row r="1711" spans="2:26" ht="35.1" customHeight="1" x14ac:dyDescent="0.2">
      <c r="B1711" s="48"/>
      <c r="C1711" s="49"/>
      <c r="D1711" s="50"/>
      <c r="E1711" s="47"/>
      <c r="F1711" s="43"/>
      <c r="G1711" s="45"/>
      <c r="K1711" s="7" t="str">
        <f>IF(O1711="","",COUNT(O$3:O1711))</f>
        <v/>
      </c>
      <c r="L1711" s="7" t="str">
        <f>IF(B1711&lt;&gt;"",B1711,IF(OR(COUNTA($G$3:$G1711)&lt;COUNTA($G$3:$G$1048576),$G1711&lt;&gt;""),L1710,""))</f>
        <v/>
      </c>
      <c r="M1711" s="7" t="str">
        <f>IF(C1711&lt;&gt;"",C1711,IF(OR(COUNTA($G$3:$G1711)&lt;COUNTA($G$3:$G$1048576),$G1711&lt;&gt;""),M1710,""))</f>
        <v/>
      </c>
      <c r="N1711" s="7" t="str">
        <f>IF(D1711&lt;&gt;"",D1711,IF(OR(COUNTA($G$3:$G1711)&lt;COUNTA($G$3:$G$1048576),$G1711&lt;&gt;""),N1710,""))</f>
        <v/>
      </c>
      <c r="O1711" s="8" t="str">
        <f t="shared" si="189"/>
        <v/>
      </c>
      <c r="P1711" s="10" t="str">
        <f>IFERROR(IF(O1711="",IF(COUNT(S$3:S$1048576)=COUNT(S$3:S1711),IF(S1711="","",INDEX(O$3:O1711,MATCH(MAX(K$3:K1711),K$3:K1711,0),0)),INDEX(O$3:O1711,MATCH(MAX(K$3:K1711),K$3:K1711,0),0)),O1711),"")</f>
        <v/>
      </c>
      <c r="Q1711" s="9" t="str">
        <f>IF(R1711="","",COUNT(R$3:R1711))</f>
        <v/>
      </c>
      <c r="R1711" s="7" t="str">
        <f t="shared" si="190"/>
        <v/>
      </c>
      <c r="S1711" s="11" t="str">
        <f>IFERROR(IF(COUNTA($E1711:$G1711)=0,"",IF(AND(R1711="",$O1711=INDEX(O$3:O1711,MATCH(MAX(Q$3:Q1711),Q$3:Q1711,0),0)),INDEX(R$3:R1711,MATCH(MAX(Q$3:Q1711),Q$3:Q1711,0),0),R1711)),"")</f>
        <v/>
      </c>
      <c r="T1711" s="7" t="str">
        <f>IF(U1711="","",COUNT(U$3:U1711))</f>
        <v/>
      </c>
      <c r="U1711" s="7" t="str">
        <f t="shared" si="185"/>
        <v/>
      </c>
      <c r="V1711" s="11" t="str">
        <f>IFERROR(IF(S1711="","",IF(U1711="",IF(AND(E1711="",F1711="",G1711&lt;&gt;"",$O1711=INDEX(O$3:O1711,MATCH(MAX(T$3:T1711),T$3:T1711,0),0)),INDEX(U$3:U1711,MATCH(MAX(T$3:T1711),T$3:T1711,0),0),IF(AND(S1711&lt;&gt;"",U1711=""),0,"")),U1711)),"")</f>
        <v/>
      </c>
      <c r="W1711" s="13" t="str">
        <f t="shared" si="186"/>
        <v/>
      </c>
      <c r="X1711" s="52" t="str">
        <f t="shared" si="191"/>
        <v/>
      </c>
      <c r="Y1711" s="52" t="str">
        <f t="shared" si="187"/>
        <v/>
      </c>
      <c r="Z1711" s="79" t="str">
        <f t="shared" si="188"/>
        <v/>
      </c>
    </row>
    <row r="1712" spans="2:26" ht="35.1" customHeight="1" x14ac:dyDescent="0.2">
      <c r="B1712" s="48"/>
      <c r="C1712" s="49"/>
      <c r="D1712" s="50"/>
      <c r="E1712" s="47"/>
      <c r="F1712" s="43"/>
      <c r="G1712" s="45"/>
      <c r="K1712" s="7" t="str">
        <f>IF(O1712="","",COUNT(O$3:O1712))</f>
        <v/>
      </c>
      <c r="L1712" s="7" t="str">
        <f>IF(B1712&lt;&gt;"",B1712,IF(OR(COUNTA($G$3:$G1712)&lt;COUNTA($G$3:$G$1048576),$G1712&lt;&gt;""),L1711,""))</f>
        <v/>
      </c>
      <c r="M1712" s="7" t="str">
        <f>IF(C1712&lt;&gt;"",C1712,IF(OR(COUNTA($G$3:$G1712)&lt;COUNTA($G$3:$G$1048576),$G1712&lt;&gt;""),M1711,""))</f>
        <v/>
      </c>
      <c r="N1712" s="7" t="str">
        <f>IF(D1712&lt;&gt;"",D1712,IF(OR(COUNTA($G$3:$G1712)&lt;COUNTA($G$3:$G$1048576),$G1712&lt;&gt;""),N1711,""))</f>
        <v/>
      </c>
      <c r="O1712" s="8" t="str">
        <f t="shared" si="189"/>
        <v/>
      </c>
      <c r="P1712" s="10" t="str">
        <f>IFERROR(IF(O1712="",IF(COUNT(S$3:S$1048576)=COUNT(S$3:S1712),IF(S1712="","",INDEX(O$3:O1712,MATCH(MAX(K$3:K1712),K$3:K1712,0),0)),INDEX(O$3:O1712,MATCH(MAX(K$3:K1712),K$3:K1712,0),0)),O1712),"")</f>
        <v/>
      </c>
      <c r="Q1712" s="9" t="str">
        <f>IF(R1712="","",COUNT(R$3:R1712))</f>
        <v/>
      </c>
      <c r="R1712" s="7" t="str">
        <f t="shared" si="190"/>
        <v/>
      </c>
      <c r="S1712" s="11" t="str">
        <f>IFERROR(IF(COUNTA($E1712:$G1712)=0,"",IF(AND(R1712="",$O1712=INDEX(O$3:O1712,MATCH(MAX(Q$3:Q1712),Q$3:Q1712,0),0)),INDEX(R$3:R1712,MATCH(MAX(Q$3:Q1712),Q$3:Q1712,0),0),R1712)),"")</f>
        <v/>
      </c>
      <c r="T1712" s="7" t="str">
        <f>IF(U1712="","",COUNT(U$3:U1712))</f>
        <v/>
      </c>
      <c r="U1712" s="7" t="str">
        <f t="shared" si="185"/>
        <v/>
      </c>
      <c r="V1712" s="11" t="str">
        <f>IFERROR(IF(S1712="","",IF(U1712="",IF(AND(E1712="",F1712="",G1712&lt;&gt;"",$O1712=INDEX(O$3:O1712,MATCH(MAX(T$3:T1712),T$3:T1712,0),0)),INDEX(U$3:U1712,MATCH(MAX(T$3:T1712),T$3:T1712,0),0),IF(AND(S1712&lt;&gt;"",U1712=""),0,"")),U1712)),"")</f>
        <v/>
      </c>
      <c r="W1712" s="13" t="str">
        <f t="shared" si="186"/>
        <v/>
      </c>
      <c r="X1712" s="52" t="str">
        <f t="shared" si="191"/>
        <v/>
      </c>
      <c r="Y1712" s="52" t="str">
        <f t="shared" si="187"/>
        <v/>
      </c>
      <c r="Z1712" s="79" t="str">
        <f t="shared" si="188"/>
        <v/>
      </c>
    </row>
    <row r="1713" spans="2:26" ht="35.1" customHeight="1" x14ac:dyDescent="0.2">
      <c r="B1713" s="48"/>
      <c r="C1713" s="49"/>
      <c r="D1713" s="50"/>
      <c r="E1713" s="47"/>
      <c r="F1713" s="43"/>
      <c r="G1713" s="45"/>
      <c r="K1713" s="7" t="str">
        <f>IF(O1713="","",COUNT(O$3:O1713))</f>
        <v/>
      </c>
      <c r="L1713" s="7" t="str">
        <f>IF(B1713&lt;&gt;"",B1713,IF(OR(COUNTA($G$3:$G1713)&lt;COUNTA($G$3:$G$1048576),$G1713&lt;&gt;""),L1712,""))</f>
        <v/>
      </c>
      <c r="M1713" s="7" t="str">
        <f>IF(C1713&lt;&gt;"",C1713,IF(OR(COUNTA($G$3:$G1713)&lt;COUNTA($G$3:$G$1048576),$G1713&lt;&gt;""),M1712,""))</f>
        <v/>
      </c>
      <c r="N1713" s="7" t="str">
        <f>IF(D1713&lt;&gt;"",D1713,IF(OR(COUNTA($G$3:$G1713)&lt;COUNTA($G$3:$G$1048576),$G1713&lt;&gt;""),N1712,""))</f>
        <v/>
      </c>
      <c r="O1713" s="8" t="str">
        <f t="shared" si="189"/>
        <v/>
      </c>
      <c r="P1713" s="10" t="str">
        <f>IFERROR(IF(O1713="",IF(COUNT(S$3:S$1048576)=COUNT(S$3:S1713),IF(S1713="","",INDEX(O$3:O1713,MATCH(MAX(K$3:K1713),K$3:K1713,0),0)),INDEX(O$3:O1713,MATCH(MAX(K$3:K1713),K$3:K1713,0),0)),O1713),"")</f>
        <v/>
      </c>
      <c r="Q1713" s="9" t="str">
        <f>IF(R1713="","",COUNT(R$3:R1713))</f>
        <v/>
      </c>
      <c r="R1713" s="7" t="str">
        <f t="shared" si="190"/>
        <v/>
      </c>
      <c r="S1713" s="11" t="str">
        <f>IFERROR(IF(COUNTA($E1713:$G1713)=0,"",IF(AND(R1713="",$O1713=INDEX(O$3:O1713,MATCH(MAX(Q$3:Q1713),Q$3:Q1713,0),0)),INDEX(R$3:R1713,MATCH(MAX(Q$3:Q1713),Q$3:Q1713,0),0),R1713)),"")</f>
        <v/>
      </c>
      <c r="T1713" s="7" t="str">
        <f>IF(U1713="","",COUNT(U$3:U1713))</f>
        <v/>
      </c>
      <c r="U1713" s="7" t="str">
        <f t="shared" si="185"/>
        <v/>
      </c>
      <c r="V1713" s="11" t="str">
        <f>IFERROR(IF(S1713="","",IF(U1713="",IF(AND(E1713="",F1713="",G1713&lt;&gt;"",$O1713=INDEX(O$3:O1713,MATCH(MAX(T$3:T1713),T$3:T1713,0),0)),INDEX(U$3:U1713,MATCH(MAX(T$3:T1713),T$3:T1713,0),0),IF(AND(S1713&lt;&gt;"",U1713=""),0,"")),U1713)),"")</f>
        <v/>
      </c>
      <c r="W1713" s="13" t="str">
        <f t="shared" si="186"/>
        <v/>
      </c>
      <c r="X1713" s="52" t="str">
        <f t="shared" si="191"/>
        <v/>
      </c>
      <c r="Y1713" s="52" t="str">
        <f t="shared" si="187"/>
        <v/>
      </c>
      <c r="Z1713" s="79" t="str">
        <f t="shared" si="188"/>
        <v/>
      </c>
    </row>
    <row r="1714" spans="2:26" ht="35.1" customHeight="1" x14ac:dyDescent="0.2">
      <c r="B1714" s="48"/>
      <c r="C1714" s="49"/>
      <c r="D1714" s="50"/>
      <c r="E1714" s="47"/>
      <c r="F1714" s="43"/>
      <c r="G1714" s="45"/>
      <c r="K1714" s="7" t="str">
        <f>IF(O1714="","",COUNT(O$3:O1714))</f>
        <v/>
      </c>
      <c r="L1714" s="7" t="str">
        <f>IF(B1714&lt;&gt;"",B1714,IF(OR(COUNTA($G$3:$G1714)&lt;COUNTA($G$3:$G$1048576),$G1714&lt;&gt;""),L1713,""))</f>
        <v/>
      </c>
      <c r="M1714" s="7" t="str">
        <f>IF(C1714&lt;&gt;"",C1714,IF(OR(COUNTA($G$3:$G1714)&lt;COUNTA($G$3:$G$1048576),$G1714&lt;&gt;""),M1713,""))</f>
        <v/>
      </c>
      <c r="N1714" s="7" t="str">
        <f>IF(D1714&lt;&gt;"",D1714,IF(OR(COUNTA($G$3:$G1714)&lt;COUNTA($G$3:$G$1048576),$G1714&lt;&gt;""),N1713,""))</f>
        <v/>
      </c>
      <c r="O1714" s="8" t="str">
        <f t="shared" si="189"/>
        <v/>
      </c>
      <c r="P1714" s="10" t="str">
        <f>IFERROR(IF(O1714="",IF(COUNT(S$3:S$1048576)=COUNT(S$3:S1714),IF(S1714="","",INDEX(O$3:O1714,MATCH(MAX(K$3:K1714),K$3:K1714,0),0)),INDEX(O$3:O1714,MATCH(MAX(K$3:K1714),K$3:K1714,0),0)),O1714),"")</f>
        <v/>
      </c>
      <c r="Q1714" s="9" t="str">
        <f>IF(R1714="","",COUNT(R$3:R1714))</f>
        <v/>
      </c>
      <c r="R1714" s="7" t="str">
        <f t="shared" si="190"/>
        <v/>
      </c>
      <c r="S1714" s="11" t="str">
        <f>IFERROR(IF(COUNTA($E1714:$G1714)=0,"",IF(AND(R1714="",$O1714=INDEX(O$3:O1714,MATCH(MAX(Q$3:Q1714),Q$3:Q1714,0),0)),INDEX(R$3:R1714,MATCH(MAX(Q$3:Q1714),Q$3:Q1714,0),0),R1714)),"")</f>
        <v/>
      </c>
      <c r="T1714" s="7" t="str">
        <f>IF(U1714="","",COUNT(U$3:U1714))</f>
        <v/>
      </c>
      <c r="U1714" s="7" t="str">
        <f t="shared" si="185"/>
        <v/>
      </c>
      <c r="V1714" s="11" t="str">
        <f>IFERROR(IF(S1714="","",IF(U1714="",IF(AND(E1714="",F1714="",G1714&lt;&gt;"",$O1714=INDEX(O$3:O1714,MATCH(MAX(T$3:T1714),T$3:T1714,0),0)),INDEX(U$3:U1714,MATCH(MAX(T$3:T1714),T$3:T1714,0),0),IF(AND(S1714&lt;&gt;"",U1714=""),0,"")),U1714)),"")</f>
        <v/>
      </c>
      <c r="W1714" s="13" t="str">
        <f t="shared" si="186"/>
        <v/>
      </c>
      <c r="X1714" s="52" t="str">
        <f t="shared" si="191"/>
        <v/>
      </c>
      <c r="Y1714" s="52" t="str">
        <f t="shared" si="187"/>
        <v/>
      </c>
      <c r="Z1714" s="79" t="str">
        <f t="shared" si="188"/>
        <v/>
      </c>
    </row>
    <row r="1715" spans="2:26" ht="35.1" customHeight="1" x14ac:dyDescent="0.2">
      <c r="B1715" s="48"/>
      <c r="C1715" s="49"/>
      <c r="D1715" s="50"/>
      <c r="E1715" s="47"/>
      <c r="F1715" s="43"/>
      <c r="G1715" s="45"/>
      <c r="K1715" s="7" t="str">
        <f>IF(O1715="","",COUNT(O$3:O1715))</f>
        <v/>
      </c>
      <c r="L1715" s="7" t="str">
        <f>IF(B1715&lt;&gt;"",B1715,IF(OR(COUNTA($G$3:$G1715)&lt;COUNTA($G$3:$G$1048576),$G1715&lt;&gt;""),L1714,""))</f>
        <v/>
      </c>
      <c r="M1715" s="7" t="str">
        <f>IF(C1715&lt;&gt;"",C1715,IF(OR(COUNTA($G$3:$G1715)&lt;COUNTA($G$3:$G$1048576),$G1715&lt;&gt;""),M1714,""))</f>
        <v/>
      </c>
      <c r="N1715" s="7" t="str">
        <f>IF(D1715&lt;&gt;"",D1715,IF(OR(COUNTA($G$3:$G1715)&lt;COUNTA($G$3:$G$1048576),$G1715&lt;&gt;""),N1714,""))</f>
        <v/>
      </c>
      <c r="O1715" s="8" t="str">
        <f t="shared" si="189"/>
        <v/>
      </c>
      <c r="P1715" s="10" t="str">
        <f>IFERROR(IF(O1715="",IF(COUNT(S$3:S$1048576)=COUNT(S$3:S1715),IF(S1715="","",INDEX(O$3:O1715,MATCH(MAX(K$3:K1715),K$3:K1715,0),0)),INDEX(O$3:O1715,MATCH(MAX(K$3:K1715),K$3:K1715,0),0)),O1715),"")</f>
        <v/>
      </c>
      <c r="Q1715" s="9" t="str">
        <f>IF(R1715="","",COUNT(R$3:R1715))</f>
        <v/>
      </c>
      <c r="R1715" s="7" t="str">
        <f t="shared" si="190"/>
        <v/>
      </c>
      <c r="S1715" s="11" t="str">
        <f>IFERROR(IF(COUNTA($E1715:$G1715)=0,"",IF(AND(R1715="",$O1715=INDEX(O$3:O1715,MATCH(MAX(Q$3:Q1715),Q$3:Q1715,0),0)),INDEX(R$3:R1715,MATCH(MAX(Q$3:Q1715),Q$3:Q1715,0),0),R1715)),"")</f>
        <v/>
      </c>
      <c r="T1715" s="7" t="str">
        <f>IF(U1715="","",COUNT(U$3:U1715))</f>
        <v/>
      </c>
      <c r="U1715" s="7" t="str">
        <f t="shared" si="185"/>
        <v/>
      </c>
      <c r="V1715" s="11" t="str">
        <f>IFERROR(IF(S1715="","",IF(U1715="",IF(AND(E1715="",F1715="",G1715&lt;&gt;"",$O1715=INDEX(O$3:O1715,MATCH(MAX(T$3:T1715),T$3:T1715,0),0)),INDEX(U$3:U1715,MATCH(MAX(T$3:T1715),T$3:T1715,0),0),IF(AND(S1715&lt;&gt;"",U1715=""),0,"")),U1715)),"")</f>
        <v/>
      </c>
      <c r="W1715" s="13" t="str">
        <f t="shared" si="186"/>
        <v/>
      </c>
      <c r="X1715" s="52" t="str">
        <f t="shared" si="191"/>
        <v/>
      </c>
      <c r="Y1715" s="52" t="str">
        <f t="shared" si="187"/>
        <v/>
      </c>
      <c r="Z1715" s="79" t="str">
        <f t="shared" si="188"/>
        <v/>
      </c>
    </row>
    <row r="1716" spans="2:26" ht="35.1" customHeight="1" x14ac:dyDescent="0.2">
      <c r="B1716" s="48"/>
      <c r="C1716" s="49"/>
      <c r="D1716" s="50"/>
      <c r="E1716" s="47"/>
      <c r="F1716" s="43"/>
      <c r="G1716" s="45"/>
      <c r="K1716" s="7" t="str">
        <f>IF(O1716="","",COUNT(O$3:O1716))</f>
        <v/>
      </c>
      <c r="L1716" s="7" t="str">
        <f>IF(B1716&lt;&gt;"",B1716,IF(OR(COUNTA($G$3:$G1716)&lt;COUNTA($G$3:$G$1048576),$G1716&lt;&gt;""),L1715,""))</f>
        <v/>
      </c>
      <c r="M1716" s="7" t="str">
        <f>IF(C1716&lt;&gt;"",C1716,IF(OR(COUNTA($G$3:$G1716)&lt;COUNTA($G$3:$G$1048576),$G1716&lt;&gt;""),M1715,""))</f>
        <v/>
      </c>
      <c r="N1716" s="7" t="str">
        <f>IF(D1716&lt;&gt;"",D1716,IF(OR(COUNTA($G$3:$G1716)&lt;COUNTA($G$3:$G$1048576),$G1716&lt;&gt;""),N1715,""))</f>
        <v/>
      </c>
      <c r="O1716" s="8" t="str">
        <f t="shared" si="189"/>
        <v/>
      </c>
      <c r="P1716" s="10" t="str">
        <f>IFERROR(IF(O1716="",IF(COUNT(S$3:S$1048576)=COUNT(S$3:S1716),IF(S1716="","",INDEX(O$3:O1716,MATCH(MAX(K$3:K1716),K$3:K1716,0),0)),INDEX(O$3:O1716,MATCH(MAX(K$3:K1716),K$3:K1716,0),0)),O1716),"")</f>
        <v/>
      </c>
      <c r="Q1716" s="9" t="str">
        <f>IF(R1716="","",COUNT(R$3:R1716))</f>
        <v/>
      </c>
      <c r="R1716" s="7" t="str">
        <f t="shared" si="190"/>
        <v/>
      </c>
      <c r="S1716" s="11" t="str">
        <f>IFERROR(IF(COUNTA($E1716:$G1716)=0,"",IF(AND(R1716="",$O1716=INDEX(O$3:O1716,MATCH(MAX(Q$3:Q1716),Q$3:Q1716,0),0)),INDEX(R$3:R1716,MATCH(MAX(Q$3:Q1716),Q$3:Q1716,0),0),R1716)),"")</f>
        <v/>
      </c>
      <c r="T1716" s="7" t="str">
        <f>IF(U1716="","",COUNT(U$3:U1716))</f>
        <v/>
      </c>
      <c r="U1716" s="7" t="str">
        <f t="shared" si="185"/>
        <v/>
      </c>
      <c r="V1716" s="11" t="str">
        <f>IFERROR(IF(S1716="","",IF(U1716="",IF(AND(E1716="",F1716="",G1716&lt;&gt;"",$O1716=INDEX(O$3:O1716,MATCH(MAX(T$3:T1716),T$3:T1716,0),0)),INDEX(U$3:U1716,MATCH(MAX(T$3:T1716),T$3:T1716,0),0),IF(AND(S1716&lt;&gt;"",U1716=""),0,"")),U1716)),"")</f>
        <v/>
      </c>
      <c r="W1716" s="13" t="str">
        <f t="shared" si="186"/>
        <v/>
      </c>
      <c r="X1716" s="52" t="str">
        <f t="shared" si="191"/>
        <v/>
      </c>
      <c r="Y1716" s="52" t="str">
        <f t="shared" si="187"/>
        <v/>
      </c>
      <c r="Z1716" s="79" t="str">
        <f t="shared" si="188"/>
        <v/>
      </c>
    </row>
    <row r="1717" spans="2:26" ht="35.1" customHeight="1" x14ac:dyDescent="0.2">
      <c r="B1717" s="48"/>
      <c r="C1717" s="49"/>
      <c r="D1717" s="50"/>
      <c r="E1717" s="47"/>
      <c r="F1717" s="43"/>
      <c r="G1717" s="45"/>
      <c r="K1717" s="7" t="str">
        <f>IF(O1717="","",COUNT(O$3:O1717))</f>
        <v/>
      </c>
      <c r="L1717" s="7" t="str">
        <f>IF(B1717&lt;&gt;"",B1717,IF(OR(COUNTA($G$3:$G1717)&lt;COUNTA($G$3:$G$1048576),$G1717&lt;&gt;""),L1716,""))</f>
        <v/>
      </c>
      <c r="M1717" s="7" t="str">
        <f>IF(C1717&lt;&gt;"",C1717,IF(OR(COUNTA($G$3:$G1717)&lt;COUNTA($G$3:$G$1048576),$G1717&lt;&gt;""),M1716,""))</f>
        <v/>
      </c>
      <c r="N1717" s="7" t="str">
        <f>IF(D1717&lt;&gt;"",D1717,IF(OR(COUNTA($G$3:$G1717)&lt;COUNTA($G$3:$G$1048576),$G1717&lt;&gt;""),N1716,""))</f>
        <v/>
      </c>
      <c r="O1717" s="8" t="str">
        <f t="shared" si="189"/>
        <v/>
      </c>
      <c r="P1717" s="10" t="str">
        <f>IFERROR(IF(O1717="",IF(COUNT(S$3:S$1048576)=COUNT(S$3:S1717),IF(S1717="","",INDEX(O$3:O1717,MATCH(MAX(K$3:K1717),K$3:K1717,0),0)),INDEX(O$3:O1717,MATCH(MAX(K$3:K1717),K$3:K1717,0),0)),O1717),"")</f>
        <v/>
      </c>
      <c r="Q1717" s="9" t="str">
        <f>IF(R1717="","",COUNT(R$3:R1717))</f>
        <v/>
      </c>
      <c r="R1717" s="7" t="str">
        <f t="shared" si="190"/>
        <v/>
      </c>
      <c r="S1717" s="11" t="str">
        <f>IFERROR(IF(COUNTA($E1717:$G1717)=0,"",IF(AND(R1717="",$O1717=INDEX(O$3:O1717,MATCH(MAX(Q$3:Q1717),Q$3:Q1717,0),0)),INDEX(R$3:R1717,MATCH(MAX(Q$3:Q1717),Q$3:Q1717,0),0),R1717)),"")</f>
        <v/>
      </c>
      <c r="T1717" s="7" t="str">
        <f>IF(U1717="","",COUNT(U$3:U1717))</f>
        <v/>
      </c>
      <c r="U1717" s="7" t="str">
        <f t="shared" si="185"/>
        <v/>
      </c>
      <c r="V1717" s="11" t="str">
        <f>IFERROR(IF(S1717="","",IF(U1717="",IF(AND(E1717="",F1717="",G1717&lt;&gt;"",$O1717=INDEX(O$3:O1717,MATCH(MAX(T$3:T1717),T$3:T1717,0),0)),INDEX(U$3:U1717,MATCH(MAX(T$3:T1717),T$3:T1717,0),0),IF(AND(S1717&lt;&gt;"",U1717=""),0,"")),U1717)),"")</f>
        <v/>
      </c>
      <c r="W1717" s="13" t="str">
        <f t="shared" si="186"/>
        <v/>
      </c>
      <c r="X1717" s="52" t="str">
        <f t="shared" si="191"/>
        <v/>
      </c>
      <c r="Y1717" s="52" t="str">
        <f t="shared" si="187"/>
        <v/>
      </c>
      <c r="Z1717" s="79" t="str">
        <f t="shared" si="188"/>
        <v/>
      </c>
    </row>
    <row r="1718" spans="2:26" ht="35.1" customHeight="1" x14ac:dyDescent="0.2">
      <c r="B1718" s="48"/>
      <c r="C1718" s="49"/>
      <c r="D1718" s="50"/>
      <c r="E1718" s="47"/>
      <c r="F1718" s="43"/>
      <c r="G1718" s="45"/>
      <c r="K1718" s="7" t="str">
        <f>IF(O1718="","",COUNT(O$3:O1718))</f>
        <v/>
      </c>
      <c r="L1718" s="7" t="str">
        <f>IF(B1718&lt;&gt;"",B1718,IF(OR(COUNTA($G$3:$G1718)&lt;COUNTA($G$3:$G$1048576),$G1718&lt;&gt;""),L1717,""))</f>
        <v/>
      </c>
      <c r="M1718" s="7" t="str">
        <f>IF(C1718&lt;&gt;"",C1718,IF(OR(COUNTA($G$3:$G1718)&lt;COUNTA($G$3:$G$1048576),$G1718&lt;&gt;""),M1717,""))</f>
        <v/>
      </c>
      <c r="N1718" s="7" t="str">
        <f>IF(D1718&lt;&gt;"",D1718,IF(OR(COUNTA($G$3:$G1718)&lt;COUNTA($G$3:$G$1048576),$G1718&lt;&gt;""),N1717,""))</f>
        <v/>
      </c>
      <c r="O1718" s="8" t="str">
        <f t="shared" si="189"/>
        <v/>
      </c>
      <c r="P1718" s="10" t="str">
        <f>IFERROR(IF(O1718="",IF(COUNT(S$3:S$1048576)=COUNT(S$3:S1718),IF(S1718="","",INDEX(O$3:O1718,MATCH(MAX(K$3:K1718),K$3:K1718,0),0)),INDEX(O$3:O1718,MATCH(MAX(K$3:K1718),K$3:K1718,0),0)),O1718),"")</f>
        <v/>
      </c>
      <c r="Q1718" s="9" t="str">
        <f>IF(R1718="","",COUNT(R$3:R1718))</f>
        <v/>
      </c>
      <c r="R1718" s="7" t="str">
        <f t="shared" si="190"/>
        <v/>
      </c>
      <c r="S1718" s="11" t="str">
        <f>IFERROR(IF(COUNTA($E1718:$G1718)=0,"",IF(AND(R1718="",$O1718=INDEX(O$3:O1718,MATCH(MAX(Q$3:Q1718),Q$3:Q1718,0),0)),INDEX(R$3:R1718,MATCH(MAX(Q$3:Q1718),Q$3:Q1718,0),0),R1718)),"")</f>
        <v/>
      </c>
      <c r="T1718" s="7" t="str">
        <f>IF(U1718="","",COUNT(U$3:U1718))</f>
        <v/>
      </c>
      <c r="U1718" s="7" t="str">
        <f t="shared" si="185"/>
        <v/>
      </c>
      <c r="V1718" s="11" t="str">
        <f>IFERROR(IF(S1718="","",IF(U1718="",IF(AND(E1718="",F1718="",G1718&lt;&gt;"",$O1718=INDEX(O$3:O1718,MATCH(MAX(T$3:T1718),T$3:T1718,0),0)),INDEX(U$3:U1718,MATCH(MAX(T$3:T1718),T$3:T1718,0),0),IF(AND(S1718&lt;&gt;"",U1718=""),0,"")),U1718)),"")</f>
        <v/>
      </c>
      <c r="W1718" s="13" t="str">
        <f t="shared" si="186"/>
        <v/>
      </c>
      <c r="X1718" s="52" t="str">
        <f t="shared" si="191"/>
        <v/>
      </c>
      <c r="Y1718" s="52" t="str">
        <f t="shared" si="187"/>
        <v/>
      </c>
      <c r="Z1718" s="79" t="str">
        <f t="shared" si="188"/>
        <v/>
      </c>
    </row>
    <row r="1719" spans="2:26" ht="35.1" customHeight="1" x14ac:dyDescent="0.2">
      <c r="B1719" s="48"/>
      <c r="C1719" s="49"/>
      <c r="D1719" s="50"/>
      <c r="E1719" s="47"/>
      <c r="F1719" s="43"/>
      <c r="G1719" s="45"/>
      <c r="K1719" s="7" t="str">
        <f>IF(O1719="","",COUNT(O$3:O1719))</f>
        <v/>
      </c>
      <c r="L1719" s="7" t="str">
        <f>IF(B1719&lt;&gt;"",B1719,IF(OR(COUNTA($G$3:$G1719)&lt;COUNTA($G$3:$G$1048576),$G1719&lt;&gt;""),L1718,""))</f>
        <v/>
      </c>
      <c r="M1719" s="7" t="str">
        <f>IF(C1719&lt;&gt;"",C1719,IF(OR(COUNTA($G$3:$G1719)&lt;COUNTA($G$3:$G$1048576),$G1719&lt;&gt;""),M1718,""))</f>
        <v/>
      </c>
      <c r="N1719" s="7" t="str">
        <f>IF(D1719&lt;&gt;"",D1719,IF(OR(COUNTA($G$3:$G1719)&lt;COUNTA($G$3:$G$1048576),$G1719&lt;&gt;""),N1718,""))</f>
        <v/>
      </c>
      <c r="O1719" s="8" t="str">
        <f t="shared" si="189"/>
        <v/>
      </c>
      <c r="P1719" s="10" t="str">
        <f>IFERROR(IF(O1719="",IF(COUNT(S$3:S$1048576)=COUNT(S$3:S1719),IF(S1719="","",INDEX(O$3:O1719,MATCH(MAX(K$3:K1719),K$3:K1719,0),0)),INDEX(O$3:O1719,MATCH(MAX(K$3:K1719),K$3:K1719,0),0)),O1719),"")</f>
        <v/>
      </c>
      <c r="Q1719" s="9" t="str">
        <f>IF(R1719="","",COUNT(R$3:R1719))</f>
        <v/>
      </c>
      <c r="R1719" s="7" t="str">
        <f t="shared" si="190"/>
        <v/>
      </c>
      <c r="S1719" s="11" t="str">
        <f>IFERROR(IF(COUNTA($E1719:$G1719)=0,"",IF(AND(R1719="",$O1719=INDEX(O$3:O1719,MATCH(MAX(Q$3:Q1719),Q$3:Q1719,0),0)),INDEX(R$3:R1719,MATCH(MAX(Q$3:Q1719),Q$3:Q1719,0),0),R1719)),"")</f>
        <v/>
      </c>
      <c r="T1719" s="7" t="str">
        <f>IF(U1719="","",COUNT(U$3:U1719))</f>
        <v/>
      </c>
      <c r="U1719" s="7" t="str">
        <f t="shared" si="185"/>
        <v/>
      </c>
      <c r="V1719" s="11" t="str">
        <f>IFERROR(IF(S1719="","",IF(U1719="",IF(AND(E1719="",F1719="",G1719&lt;&gt;"",$O1719=INDEX(O$3:O1719,MATCH(MAX(T$3:T1719),T$3:T1719,0),0)),INDEX(U$3:U1719,MATCH(MAX(T$3:T1719),T$3:T1719,0),0),IF(AND(S1719&lt;&gt;"",U1719=""),0,"")),U1719)),"")</f>
        <v/>
      </c>
      <c r="W1719" s="13" t="str">
        <f t="shared" si="186"/>
        <v/>
      </c>
      <c r="X1719" s="52" t="str">
        <f t="shared" si="191"/>
        <v/>
      </c>
      <c r="Y1719" s="52" t="str">
        <f t="shared" si="187"/>
        <v/>
      </c>
      <c r="Z1719" s="79" t="str">
        <f t="shared" si="188"/>
        <v/>
      </c>
    </row>
    <row r="1720" spans="2:26" ht="35.1" customHeight="1" x14ac:dyDescent="0.2">
      <c r="B1720" s="48"/>
      <c r="C1720" s="49"/>
      <c r="D1720" s="50"/>
      <c r="E1720" s="47"/>
      <c r="F1720" s="43"/>
      <c r="G1720" s="45"/>
      <c r="K1720" s="7" t="str">
        <f>IF(O1720="","",COUNT(O$3:O1720))</f>
        <v/>
      </c>
      <c r="L1720" s="7" t="str">
        <f>IF(B1720&lt;&gt;"",B1720,IF(OR(COUNTA($G$3:$G1720)&lt;COUNTA($G$3:$G$1048576),$G1720&lt;&gt;""),L1719,""))</f>
        <v/>
      </c>
      <c r="M1720" s="7" t="str">
        <f>IF(C1720&lt;&gt;"",C1720,IF(OR(COUNTA($G$3:$G1720)&lt;COUNTA($G$3:$G$1048576),$G1720&lt;&gt;""),M1719,""))</f>
        <v/>
      </c>
      <c r="N1720" s="7" t="str">
        <f>IF(D1720&lt;&gt;"",D1720,IF(OR(COUNTA($G$3:$G1720)&lt;COUNTA($G$3:$G$1048576),$G1720&lt;&gt;""),N1719,""))</f>
        <v/>
      </c>
      <c r="O1720" s="8" t="str">
        <f t="shared" si="189"/>
        <v/>
      </c>
      <c r="P1720" s="10" t="str">
        <f>IFERROR(IF(O1720="",IF(COUNT(S$3:S$1048576)=COUNT(S$3:S1720),IF(S1720="","",INDEX(O$3:O1720,MATCH(MAX(K$3:K1720),K$3:K1720,0),0)),INDEX(O$3:O1720,MATCH(MAX(K$3:K1720),K$3:K1720,0),0)),O1720),"")</f>
        <v/>
      </c>
      <c r="Q1720" s="9" t="str">
        <f>IF(R1720="","",COUNT(R$3:R1720))</f>
        <v/>
      </c>
      <c r="R1720" s="7" t="str">
        <f t="shared" si="190"/>
        <v/>
      </c>
      <c r="S1720" s="11" t="str">
        <f>IFERROR(IF(COUNTA($E1720:$G1720)=0,"",IF(AND(R1720="",$O1720=INDEX(O$3:O1720,MATCH(MAX(Q$3:Q1720),Q$3:Q1720,0),0)),INDEX(R$3:R1720,MATCH(MAX(Q$3:Q1720),Q$3:Q1720,0),0),R1720)),"")</f>
        <v/>
      </c>
      <c r="T1720" s="7" t="str">
        <f>IF(U1720="","",COUNT(U$3:U1720))</f>
        <v/>
      </c>
      <c r="U1720" s="7" t="str">
        <f t="shared" si="185"/>
        <v/>
      </c>
      <c r="V1720" s="11" t="str">
        <f>IFERROR(IF(S1720="","",IF(U1720="",IF(AND(E1720="",F1720="",G1720&lt;&gt;"",$O1720=INDEX(O$3:O1720,MATCH(MAX(T$3:T1720),T$3:T1720,0),0)),INDEX(U$3:U1720,MATCH(MAX(T$3:T1720),T$3:T1720,0),0),IF(AND(S1720&lt;&gt;"",U1720=""),0,"")),U1720)),"")</f>
        <v/>
      </c>
      <c r="W1720" s="13" t="str">
        <f t="shared" si="186"/>
        <v/>
      </c>
      <c r="X1720" s="52" t="str">
        <f t="shared" si="191"/>
        <v/>
      </c>
      <c r="Y1720" s="52" t="str">
        <f t="shared" si="187"/>
        <v/>
      </c>
      <c r="Z1720" s="79" t="str">
        <f t="shared" si="188"/>
        <v/>
      </c>
    </row>
    <row r="1721" spans="2:26" ht="35.1" customHeight="1" x14ac:dyDescent="0.2">
      <c r="B1721" s="48"/>
      <c r="C1721" s="49"/>
      <c r="D1721" s="50"/>
      <c r="E1721" s="47"/>
      <c r="F1721" s="43"/>
      <c r="G1721" s="45"/>
      <c r="K1721" s="7" t="str">
        <f>IF(O1721="","",COUNT(O$3:O1721))</f>
        <v/>
      </c>
      <c r="L1721" s="7" t="str">
        <f>IF(B1721&lt;&gt;"",B1721,IF(OR(COUNTA($G$3:$G1721)&lt;COUNTA($G$3:$G$1048576),$G1721&lt;&gt;""),L1720,""))</f>
        <v/>
      </c>
      <c r="M1721" s="7" t="str">
        <f>IF(C1721&lt;&gt;"",C1721,IF(OR(COUNTA($G$3:$G1721)&lt;COUNTA($G$3:$G$1048576),$G1721&lt;&gt;""),M1720,""))</f>
        <v/>
      </c>
      <c r="N1721" s="7" t="str">
        <f>IF(D1721&lt;&gt;"",D1721,IF(OR(COUNTA($G$3:$G1721)&lt;COUNTA($G$3:$G$1048576),$G1721&lt;&gt;""),N1720,""))</f>
        <v/>
      </c>
      <c r="O1721" s="8" t="str">
        <f t="shared" si="189"/>
        <v/>
      </c>
      <c r="P1721" s="10" t="str">
        <f>IFERROR(IF(O1721="",IF(COUNT(S$3:S$1048576)=COUNT(S$3:S1721),IF(S1721="","",INDEX(O$3:O1721,MATCH(MAX(K$3:K1721),K$3:K1721,0),0)),INDEX(O$3:O1721,MATCH(MAX(K$3:K1721),K$3:K1721,0),0)),O1721),"")</f>
        <v/>
      </c>
      <c r="Q1721" s="9" t="str">
        <f>IF(R1721="","",COUNT(R$3:R1721))</f>
        <v/>
      </c>
      <c r="R1721" s="7" t="str">
        <f t="shared" si="190"/>
        <v/>
      </c>
      <c r="S1721" s="11" t="str">
        <f>IFERROR(IF(COUNTA($E1721:$G1721)=0,"",IF(AND(R1721="",$O1721=INDEX(O$3:O1721,MATCH(MAX(Q$3:Q1721),Q$3:Q1721,0),0)),INDEX(R$3:R1721,MATCH(MAX(Q$3:Q1721),Q$3:Q1721,0),0),R1721)),"")</f>
        <v/>
      </c>
      <c r="T1721" s="7" t="str">
        <f>IF(U1721="","",COUNT(U$3:U1721))</f>
        <v/>
      </c>
      <c r="U1721" s="7" t="str">
        <f t="shared" si="185"/>
        <v/>
      </c>
      <c r="V1721" s="11" t="str">
        <f>IFERROR(IF(S1721="","",IF(U1721="",IF(AND(E1721="",F1721="",G1721&lt;&gt;"",$O1721=INDEX(O$3:O1721,MATCH(MAX(T$3:T1721),T$3:T1721,0),0)),INDEX(U$3:U1721,MATCH(MAX(T$3:T1721),T$3:T1721,0),0),IF(AND(S1721&lt;&gt;"",U1721=""),0,"")),U1721)),"")</f>
        <v/>
      </c>
      <c r="W1721" s="13" t="str">
        <f t="shared" si="186"/>
        <v/>
      </c>
      <c r="X1721" s="52" t="str">
        <f t="shared" si="191"/>
        <v/>
      </c>
      <c r="Y1721" s="52" t="str">
        <f t="shared" si="187"/>
        <v/>
      </c>
      <c r="Z1721" s="79" t="str">
        <f t="shared" si="188"/>
        <v/>
      </c>
    </row>
    <row r="1722" spans="2:26" ht="35.1" customHeight="1" x14ac:dyDescent="0.2">
      <c r="B1722" s="48"/>
      <c r="C1722" s="49"/>
      <c r="D1722" s="50"/>
      <c r="E1722" s="47"/>
      <c r="F1722" s="43"/>
      <c r="G1722" s="45"/>
      <c r="K1722" s="7" t="str">
        <f>IF(O1722="","",COUNT(O$3:O1722))</f>
        <v/>
      </c>
      <c r="L1722" s="7" t="str">
        <f>IF(B1722&lt;&gt;"",B1722,IF(OR(COUNTA($G$3:$G1722)&lt;COUNTA($G$3:$G$1048576),$G1722&lt;&gt;""),L1721,""))</f>
        <v/>
      </c>
      <c r="M1722" s="7" t="str">
        <f>IF(C1722&lt;&gt;"",C1722,IF(OR(COUNTA($G$3:$G1722)&lt;COUNTA($G$3:$G$1048576),$G1722&lt;&gt;""),M1721,""))</f>
        <v/>
      </c>
      <c r="N1722" s="7" t="str">
        <f>IF(D1722&lt;&gt;"",D1722,IF(OR(COUNTA($G$3:$G1722)&lt;COUNTA($G$3:$G$1048576),$G1722&lt;&gt;""),N1721,""))</f>
        <v/>
      </c>
      <c r="O1722" s="8" t="str">
        <f t="shared" si="189"/>
        <v/>
      </c>
      <c r="P1722" s="10" t="str">
        <f>IFERROR(IF(O1722="",IF(COUNT(S$3:S$1048576)=COUNT(S$3:S1722),IF(S1722="","",INDEX(O$3:O1722,MATCH(MAX(K$3:K1722),K$3:K1722,0),0)),INDEX(O$3:O1722,MATCH(MAX(K$3:K1722),K$3:K1722,0),0)),O1722),"")</f>
        <v/>
      </c>
      <c r="Q1722" s="9" t="str">
        <f>IF(R1722="","",COUNT(R$3:R1722))</f>
        <v/>
      </c>
      <c r="R1722" s="7" t="str">
        <f t="shared" si="190"/>
        <v/>
      </c>
      <c r="S1722" s="11" t="str">
        <f>IFERROR(IF(COUNTA($E1722:$G1722)=0,"",IF(AND(R1722="",$O1722=INDEX(O$3:O1722,MATCH(MAX(Q$3:Q1722),Q$3:Q1722,0),0)),INDEX(R$3:R1722,MATCH(MAX(Q$3:Q1722),Q$3:Q1722,0),0),R1722)),"")</f>
        <v/>
      </c>
      <c r="T1722" s="7" t="str">
        <f>IF(U1722="","",COUNT(U$3:U1722))</f>
        <v/>
      </c>
      <c r="U1722" s="7" t="str">
        <f t="shared" si="185"/>
        <v/>
      </c>
      <c r="V1722" s="11" t="str">
        <f>IFERROR(IF(S1722="","",IF(U1722="",IF(AND(E1722="",F1722="",G1722&lt;&gt;"",$O1722=INDEX(O$3:O1722,MATCH(MAX(T$3:T1722),T$3:T1722,0),0)),INDEX(U$3:U1722,MATCH(MAX(T$3:T1722),T$3:T1722,0),0),IF(AND(S1722&lt;&gt;"",U1722=""),0,"")),U1722)),"")</f>
        <v/>
      </c>
      <c r="W1722" s="13" t="str">
        <f t="shared" si="186"/>
        <v/>
      </c>
      <c r="X1722" s="52" t="str">
        <f t="shared" si="191"/>
        <v/>
      </c>
      <c r="Y1722" s="52" t="str">
        <f t="shared" si="187"/>
        <v/>
      </c>
      <c r="Z1722" s="79" t="str">
        <f t="shared" si="188"/>
        <v/>
      </c>
    </row>
    <row r="1723" spans="2:26" ht="35.1" customHeight="1" x14ac:dyDescent="0.2">
      <c r="B1723" s="48"/>
      <c r="C1723" s="49"/>
      <c r="D1723" s="50"/>
      <c r="E1723" s="47"/>
      <c r="F1723" s="43"/>
      <c r="G1723" s="45"/>
      <c r="K1723" s="7" t="str">
        <f>IF(O1723="","",COUNT(O$3:O1723))</f>
        <v/>
      </c>
      <c r="L1723" s="7" t="str">
        <f>IF(B1723&lt;&gt;"",B1723,IF(OR(COUNTA($G$3:$G1723)&lt;COUNTA($G$3:$G$1048576),$G1723&lt;&gt;""),L1722,""))</f>
        <v/>
      </c>
      <c r="M1723" s="7" t="str">
        <f>IF(C1723&lt;&gt;"",C1723,IF(OR(COUNTA($G$3:$G1723)&lt;COUNTA($G$3:$G$1048576),$G1723&lt;&gt;""),M1722,""))</f>
        <v/>
      </c>
      <c r="N1723" s="7" t="str">
        <f>IF(D1723&lt;&gt;"",D1723,IF(OR(COUNTA($G$3:$G1723)&lt;COUNTA($G$3:$G$1048576),$G1723&lt;&gt;""),N1722,""))</f>
        <v/>
      </c>
      <c r="O1723" s="8" t="str">
        <f t="shared" si="189"/>
        <v/>
      </c>
      <c r="P1723" s="10" t="str">
        <f>IFERROR(IF(O1723="",IF(COUNT(S$3:S$1048576)=COUNT(S$3:S1723),IF(S1723="","",INDEX(O$3:O1723,MATCH(MAX(K$3:K1723),K$3:K1723,0),0)),INDEX(O$3:O1723,MATCH(MAX(K$3:K1723),K$3:K1723,0),0)),O1723),"")</f>
        <v/>
      </c>
      <c r="Q1723" s="9" t="str">
        <f>IF(R1723="","",COUNT(R$3:R1723))</f>
        <v/>
      </c>
      <c r="R1723" s="7" t="str">
        <f t="shared" si="190"/>
        <v/>
      </c>
      <c r="S1723" s="11" t="str">
        <f>IFERROR(IF(COUNTA($E1723:$G1723)=0,"",IF(AND(R1723="",$O1723=INDEX(O$3:O1723,MATCH(MAX(Q$3:Q1723),Q$3:Q1723,0),0)),INDEX(R$3:R1723,MATCH(MAX(Q$3:Q1723),Q$3:Q1723,0),0),R1723)),"")</f>
        <v/>
      </c>
      <c r="T1723" s="7" t="str">
        <f>IF(U1723="","",COUNT(U$3:U1723))</f>
        <v/>
      </c>
      <c r="U1723" s="7" t="str">
        <f t="shared" si="185"/>
        <v/>
      </c>
      <c r="V1723" s="11" t="str">
        <f>IFERROR(IF(S1723="","",IF(U1723="",IF(AND(E1723="",F1723="",G1723&lt;&gt;"",$O1723=INDEX(O$3:O1723,MATCH(MAX(T$3:T1723),T$3:T1723,0),0)),INDEX(U$3:U1723,MATCH(MAX(T$3:T1723),T$3:T1723,0),0),IF(AND(S1723&lt;&gt;"",U1723=""),0,"")),U1723)),"")</f>
        <v/>
      </c>
      <c r="W1723" s="13" t="str">
        <f t="shared" si="186"/>
        <v/>
      </c>
      <c r="X1723" s="52" t="str">
        <f t="shared" si="191"/>
        <v/>
      </c>
      <c r="Y1723" s="52" t="str">
        <f t="shared" si="187"/>
        <v/>
      </c>
      <c r="Z1723" s="79" t="str">
        <f t="shared" si="188"/>
        <v/>
      </c>
    </row>
    <row r="1724" spans="2:26" ht="35.1" customHeight="1" x14ac:dyDescent="0.2">
      <c r="B1724" s="48"/>
      <c r="C1724" s="49"/>
      <c r="D1724" s="50"/>
      <c r="E1724" s="47"/>
      <c r="F1724" s="43"/>
      <c r="G1724" s="45"/>
      <c r="K1724" s="7" t="str">
        <f>IF(O1724="","",COUNT(O$3:O1724))</f>
        <v/>
      </c>
      <c r="L1724" s="7" t="str">
        <f>IF(B1724&lt;&gt;"",B1724,IF(OR(COUNTA($G$3:$G1724)&lt;COUNTA($G$3:$G$1048576),$G1724&lt;&gt;""),L1723,""))</f>
        <v/>
      </c>
      <c r="M1724" s="7" t="str">
        <f>IF(C1724&lt;&gt;"",C1724,IF(OR(COUNTA($G$3:$G1724)&lt;COUNTA($G$3:$G$1048576),$G1724&lt;&gt;""),M1723,""))</f>
        <v/>
      </c>
      <c r="N1724" s="7" t="str">
        <f>IF(D1724&lt;&gt;"",D1724,IF(OR(COUNTA($G$3:$G1724)&lt;COUNTA($G$3:$G$1048576),$G1724&lt;&gt;""),N1723,""))</f>
        <v/>
      </c>
      <c r="O1724" s="8" t="str">
        <f t="shared" si="189"/>
        <v/>
      </c>
      <c r="P1724" s="10" t="str">
        <f>IFERROR(IF(O1724="",IF(COUNT(S$3:S$1048576)=COUNT(S$3:S1724),IF(S1724="","",INDEX(O$3:O1724,MATCH(MAX(K$3:K1724),K$3:K1724,0),0)),INDEX(O$3:O1724,MATCH(MAX(K$3:K1724),K$3:K1724,0),0)),O1724),"")</f>
        <v/>
      </c>
      <c r="Q1724" s="9" t="str">
        <f>IF(R1724="","",COUNT(R$3:R1724))</f>
        <v/>
      </c>
      <c r="R1724" s="7" t="str">
        <f t="shared" si="190"/>
        <v/>
      </c>
      <c r="S1724" s="11" t="str">
        <f>IFERROR(IF(COUNTA($E1724:$G1724)=0,"",IF(AND(R1724="",$O1724=INDEX(O$3:O1724,MATCH(MAX(Q$3:Q1724),Q$3:Q1724,0),0)),INDEX(R$3:R1724,MATCH(MAX(Q$3:Q1724),Q$3:Q1724,0),0),R1724)),"")</f>
        <v/>
      </c>
      <c r="T1724" s="7" t="str">
        <f>IF(U1724="","",COUNT(U$3:U1724))</f>
        <v/>
      </c>
      <c r="U1724" s="7" t="str">
        <f t="shared" si="185"/>
        <v/>
      </c>
      <c r="V1724" s="11" t="str">
        <f>IFERROR(IF(S1724="","",IF(U1724="",IF(AND(E1724="",F1724="",G1724&lt;&gt;"",$O1724=INDEX(O$3:O1724,MATCH(MAX(T$3:T1724),T$3:T1724,0),0)),INDEX(U$3:U1724,MATCH(MAX(T$3:T1724),T$3:T1724,0),0),IF(AND(S1724&lt;&gt;"",U1724=""),0,"")),U1724)),"")</f>
        <v/>
      </c>
      <c r="W1724" s="13" t="str">
        <f t="shared" si="186"/>
        <v/>
      </c>
      <c r="X1724" s="52" t="str">
        <f t="shared" si="191"/>
        <v/>
      </c>
      <c r="Y1724" s="52" t="str">
        <f t="shared" si="187"/>
        <v/>
      </c>
      <c r="Z1724" s="79" t="str">
        <f t="shared" si="188"/>
        <v/>
      </c>
    </row>
    <row r="1725" spans="2:26" ht="35.1" customHeight="1" x14ac:dyDescent="0.2">
      <c r="B1725" s="48"/>
      <c r="C1725" s="49"/>
      <c r="D1725" s="50"/>
      <c r="E1725" s="47"/>
      <c r="F1725" s="43"/>
      <c r="G1725" s="45"/>
      <c r="K1725" s="7" t="str">
        <f>IF(O1725="","",COUNT(O$3:O1725))</f>
        <v/>
      </c>
      <c r="L1725" s="7" t="str">
        <f>IF(B1725&lt;&gt;"",B1725,IF(OR(COUNTA($G$3:$G1725)&lt;COUNTA($G$3:$G$1048576),$G1725&lt;&gt;""),L1724,""))</f>
        <v/>
      </c>
      <c r="M1725" s="7" t="str">
        <f>IF(C1725&lt;&gt;"",C1725,IF(OR(COUNTA($G$3:$G1725)&lt;COUNTA($G$3:$G$1048576),$G1725&lt;&gt;""),M1724,""))</f>
        <v/>
      </c>
      <c r="N1725" s="7" t="str">
        <f>IF(D1725&lt;&gt;"",D1725,IF(OR(COUNTA($G$3:$G1725)&lt;COUNTA($G$3:$G$1048576),$G1725&lt;&gt;""),N1724,""))</f>
        <v/>
      </c>
      <c r="O1725" s="8" t="str">
        <f t="shared" si="189"/>
        <v/>
      </c>
      <c r="P1725" s="10" t="str">
        <f>IFERROR(IF(O1725="",IF(COUNT(S$3:S$1048576)=COUNT(S$3:S1725),IF(S1725="","",INDEX(O$3:O1725,MATCH(MAX(K$3:K1725),K$3:K1725,0),0)),INDEX(O$3:O1725,MATCH(MAX(K$3:K1725),K$3:K1725,0),0)),O1725),"")</f>
        <v/>
      </c>
      <c r="Q1725" s="9" t="str">
        <f>IF(R1725="","",COUNT(R$3:R1725))</f>
        <v/>
      </c>
      <c r="R1725" s="7" t="str">
        <f t="shared" si="190"/>
        <v/>
      </c>
      <c r="S1725" s="11" t="str">
        <f>IFERROR(IF(COUNTA($E1725:$G1725)=0,"",IF(AND(R1725="",$O1725=INDEX(O$3:O1725,MATCH(MAX(Q$3:Q1725),Q$3:Q1725,0),0)),INDEX(R$3:R1725,MATCH(MAX(Q$3:Q1725),Q$3:Q1725,0),0),R1725)),"")</f>
        <v/>
      </c>
      <c r="T1725" s="7" t="str">
        <f>IF(U1725="","",COUNT(U$3:U1725))</f>
        <v/>
      </c>
      <c r="U1725" s="7" t="str">
        <f t="shared" si="185"/>
        <v/>
      </c>
      <c r="V1725" s="11" t="str">
        <f>IFERROR(IF(S1725="","",IF(U1725="",IF(AND(E1725="",F1725="",G1725&lt;&gt;"",$O1725=INDEX(O$3:O1725,MATCH(MAX(T$3:T1725),T$3:T1725,0),0)),INDEX(U$3:U1725,MATCH(MAX(T$3:T1725),T$3:T1725,0),0),IF(AND(S1725&lt;&gt;"",U1725=""),0,"")),U1725)),"")</f>
        <v/>
      </c>
      <c r="W1725" s="13" t="str">
        <f t="shared" si="186"/>
        <v/>
      </c>
      <c r="X1725" s="52" t="str">
        <f t="shared" si="191"/>
        <v/>
      </c>
      <c r="Y1725" s="52" t="str">
        <f t="shared" si="187"/>
        <v/>
      </c>
      <c r="Z1725" s="79" t="str">
        <f t="shared" si="188"/>
        <v/>
      </c>
    </row>
    <row r="1726" spans="2:26" ht="35.1" customHeight="1" x14ac:dyDescent="0.2">
      <c r="B1726" s="48"/>
      <c r="C1726" s="49"/>
      <c r="D1726" s="50"/>
      <c r="E1726" s="47"/>
      <c r="F1726" s="43"/>
      <c r="G1726" s="45"/>
      <c r="K1726" s="7" t="str">
        <f>IF(O1726="","",COUNT(O$3:O1726))</f>
        <v/>
      </c>
      <c r="L1726" s="7" t="str">
        <f>IF(B1726&lt;&gt;"",B1726,IF(OR(COUNTA($G$3:$G1726)&lt;COUNTA($G$3:$G$1048576),$G1726&lt;&gt;""),L1725,""))</f>
        <v/>
      </c>
      <c r="M1726" s="7" t="str">
        <f>IF(C1726&lt;&gt;"",C1726,IF(OR(COUNTA($G$3:$G1726)&lt;COUNTA($G$3:$G$1048576),$G1726&lt;&gt;""),M1725,""))</f>
        <v/>
      </c>
      <c r="N1726" s="7" t="str">
        <f>IF(D1726&lt;&gt;"",D1726,IF(OR(COUNTA($G$3:$G1726)&lt;COUNTA($G$3:$G$1048576),$G1726&lt;&gt;""),N1725,""))</f>
        <v/>
      </c>
      <c r="O1726" s="8" t="str">
        <f t="shared" si="189"/>
        <v/>
      </c>
      <c r="P1726" s="10" t="str">
        <f>IFERROR(IF(O1726="",IF(COUNT(S$3:S$1048576)=COUNT(S$3:S1726),IF(S1726="","",INDEX(O$3:O1726,MATCH(MAX(K$3:K1726),K$3:K1726,0),0)),INDEX(O$3:O1726,MATCH(MAX(K$3:K1726),K$3:K1726,0),0)),O1726),"")</f>
        <v/>
      </c>
      <c r="Q1726" s="9" t="str">
        <f>IF(R1726="","",COUNT(R$3:R1726))</f>
        <v/>
      </c>
      <c r="R1726" s="7" t="str">
        <f t="shared" si="190"/>
        <v/>
      </c>
      <c r="S1726" s="11" t="str">
        <f>IFERROR(IF(COUNTA($E1726:$G1726)=0,"",IF(AND(R1726="",$O1726=INDEX(O$3:O1726,MATCH(MAX(Q$3:Q1726),Q$3:Q1726,0),0)),INDEX(R$3:R1726,MATCH(MAX(Q$3:Q1726),Q$3:Q1726,0),0),R1726)),"")</f>
        <v/>
      </c>
      <c r="T1726" s="7" t="str">
        <f>IF(U1726="","",COUNT(U$3:U1726))</f>
        <v/>
      </c>
      <c r="U1726" s="7" t="str">
        <f t="shared" si="185"/>
        <v/>
      </c>
      <c r="V1726" s="11" t="str">
        <f>IFERROR(IF(S1726="","",IF(U1726="",IF(AND(E1726="",F1726="",G1726&lt;&gt;"",$O1726=INDEX(O$3:O1726,MATCH(MAX(T$3:T1726),T$3:T1726,0),0)),INDEX(U$3:U1726,MATCH(MAX(T$3:T1726),T$3:T1726,0),0),IF(AND(S1726&lt;&gt;"",U1726=""),0,"")),U1726)),"")</f>
        <v/>
      </c>
      <c r="W1726" s="13" t="str">
        <f t="shared" si="186"/>
        <v/>
      </c>
      <c r="X1726" s="52" t="str">
        <f t="shared" si="191"/>
        <v/>
      </c>
      <c r="Y1726" s="52" t="str">
        <f t="shared" si="187"/>
        <v/>
      </c>
      <c r="Z1726" s="79" t="str">
        <f t="shared" si="188"/>
        <v/>
      </c>
    </row>
    <row r="1727" spans="2:26" ht="35.1" customHeight="1" x14ac:dyDescent="0.2">
      <c r="B1727" s="48"/>
      <c r="C1727" s="49"/>
      <c r="D1727" s="50"/>
      <c r="E1727" s="47"/>
      <c r="F1727" s="43"/>
      <c r="G1727" s="45"/>
      <c r="K1727" s="7" t="str">
        <f>IF(O1727="","",COUNT(O$3:O1727))</f>
        <v/>
      </c>
      <c r="L1727" s="7" t="str">
        <f>IF(B1727&lt;&gt;"",B1727,IF(OR(COUNTA($G$3:$G1727)&lt;COUNTA($G$3:$G$1048576),$G1727&lt;&gt;""),L1726,""))</f>
        <v/>
      </c>
      <c r="M1727" s="7" t="str">
        <f>IF(C1727&lt;&gt;"",C1727,IF(OR(COUNTA($G$3:$G1727)&lt;COUNTA($G$3:$G$1048576),$G1727&lt;&gt;""),M1726,""))</f>
        <v/>
      </c>
      <c r="N1727" s="7" t="str">
        <f>IF(D1727&lt;&gt;"",D1727,IF(OR(COUNTA($G$3:$G1727)&lt;COUNTA($G$3:$G$1048576),$G1727&lt;&gt;""),N1726,""))</f>
        <v/>
      </c>
      <c r="O1727" s="8" t="str">
        <f t="shared" si="189"/>
        <v/>
      </c>
      <c r="P1727" s="10" t="str">
        <f>IFERROR(IF(O1727="",IF(COUNT(S$3:S$1048576)=COUNT(S$3:S1727),IF(S1727="","",INDEX(O$3:O1727,MATCH(MAX(K$3:K1727),K$3:K1727,0),0)),INDEX(O$3:O1727,MATCH(MAX(K$3:K1727),K$3:K1727,0),0)),O1727),"")</f>
        <v/>
      </c>
      <c r="Q1727" s="9" t="str">
        <f>IF(R1727="","",COUNT(R$3:R1727))</f>
        <v/>
      </c>
      <c r="R1727" s="7" t="str">
        <f t="shared" si="190"/>
        <v/>
      </c>
      <c r="S1727" s="11" t="str">
        <f>IFERROR(IF(COUNTA($E1727:$G1727)=0,"",IF(AND(R1727="",$O1727=INDEX(O$3:O1727,MATCH(MAX(Q$3:Q1727),Q$3:Q1727,0),0)),INDEX(R$3:R1727,MATCH(MAX(Q$3:Q1727),Q$3:Q1727,0),0),R1727)),"")</f>
        <v/>
      </c>
      <c r="T1727" s="7" t="str">
        <f>IF(U1727="","",COUNT(U$3:U1727))</f>
        <v/>
      </c>
      <c r="U1727" s="7" t="str">
        <f t="shared" si="185"/>
        <v/>
      </c>
      <c r="V1727" s="11" t="str">
        <f>IFERROR(IF(S1727="","",IF(U1727="",IF(AND(E1727="",F1727="",G1727&lt;&gt;"",$O1727=INDEX(O$3:O1727,MATCH(MAX(T$3:T1727),T$3:T1727,0),0)),INDEX(U$3:U1727,MATCH(MAX(T$3:T1727),T$3:T1727,0),0),IF(AND(S1727&lt;&gt;"",U1727=""),0,"")),U1727)),"")</f>
        <v/>
      </c>
      <c r="W1727" s="13" t="str">
        <f t="shared" si="186"/>
        <v/>
      </c>
      <c r="X1727" s="52" t="str">
        <f t="shared" si="191"/>
        <v/>
      </c>
      <c r="Y1727" s="52" t="str">
        <f t="shared" si="187"/>
        <v/>
      </c>
      <c r="Z1727" s="79" t="str">
        <f t="shared" si="188"/>
        <v/>
      </c>
    </row>
    <row r="1728" spans="2:26" ht="35.1" customHeight="1" x14ac:dyDescent="0.2">
      <c r="B1728" s="48"/>
      <c r="C1728" s="49"/>
      <c r="D1728" s="50"/>
      <c r="E1728" s="47"/>
      <c r="F1728" s="43"/>
      <c r="G1728" s="45"/>
      <c r="K1728" s="7" t="str">
        <f>IF(O1728="","",COUNT(O$3:O1728))</f>
        <v/>
      </c>
      <c r="L1728" s="7" t="str">
        <f>IF(B1728&lt;&gt;"",B1728,IF(OR(COUNTA($G$3:$G1728)&lt;COUNTA($G$3:$G$1048576),$G1728&lt;&gt;""),L1727,""))</f>
        <v/>
      </c>
      <c r="M1728" s="7" t="str">
        <f>IF(C1728&lt;&gt;"",C1728,IF(OR(COUNTA($G$3:$G1728)&lt;COUNTA($G$3:$G$1048576),$G1728&lt;&gt;""),M1727,""))</f>
        <v/>
      </c>
      <c r="N1728" s="7" t="str">
        <f>IF(D1728&lt;&gt;"",D1728,IF(OR(COUNTA($G$3:$G1728)&lt;COUNTA($G$3:$G$1048576),$G1728&lt;&gt;""),N1727,""))</f>
        <v/>
      </c>
      <c r="O1728" s="8" t="str">
        <f t="shared" si="189"/>
        <v/>
      </c>
      <c r="P1728" s="10" t="str">
        <f>IFERROR(IF(O1728="",IF(COUNT(S$3:S$1048576)=COUNT(S$3:S1728),IF(S1728="","",INDEX(O$3:O1728,MATCH(MAX(K$3:K1728),K$3:K1728,0),0)),INDEX(O$3:O1728,MATCH(MAX(K$3:K1728),K$3:K1728,0),0)),O1728),"")</f>
        <v/>
      </c>
      <c r="Q1728" s="9" t="str">
        <f>IF(R1728="","",COUNT(R$3:R1728))</f>
        <v/>
      </c>
      <c r="R1728" s="7" t="str">
        <f t="shared" si="190"/>
        <v/>
      </c>
      <c r="S1728" s="11" t="str">
        <f>IFERROR(IF(COUNTA($E1728:$G1728)=0,"",IF(AND(R1728="",$O1728=INDEX(O$3:O1728,MATCH(MAX(Q$3:Q1728),Q$3:Q1728,0),0)),INDEX(R$3:R1728,MATCH(MAX(Q$3:Q1728),Q$3:Q1728,0),0),R1728)),"")</f>
        <v/>
      </c>
      <c r="T1728" s="7" t="str">
        <f>IF(U1728="","",COUNT(U$3:U1728))</f>
        <v/>
      </c>
      <c r="U1728" s="7" t="str">
        <f t="shared" si="185"/>
        <v/>
      </c>
      <c r="V1728" s="11" t="str">
        <f>IFERROR(IF(S1728="","",IF(U1728="",IF(AND(E1728="",F1728="",G1728&lt;&gt;"",$O1728=INDEX(O$3:O1728,MATCH(MAX(T$3:T1728),T$3:T1728,0),0)),INDEX(U$3:U1728,MATCH(MAX(T$3:T1728),T$3:T1728,0),0),IF(AND(S1728&lt;&gt;"",U1728=""),0,"")),U1728)),"")</f>
        <v/>
      </c>
      <c r="W1728" s="13" t="str">
        <f t="shared" si="186"/>
        <v/>
      </c>
      <c r="X1728" s="52" t="str">
        <f t="shared" si="191"/>
        <v/>
      </c>
      <c r="Y1728" s="52" t="str">
        <f t="shared" si="187"/>
        <v/>
      </c>
      <c r="Z1728" s="79" t="str">
        <f t="shared" si="188"/>
        <v/>
      </c>
    </row>
    <row r="1729" spans="2:26" ht="35.1" customHeight="1" x14ac:dyDescent="0.2">
      <c r="B1729" s="48"/>
      <c r="C1729" s="49"/>
      <c r="D1729" s="50"/>
      <c r="E1729" s="47"/>
      <c r="F1729" s="43"/>
      <c r="G1729" s="45"/>
      <c r="K1729" s="7" t="str">
        <f>IF(O1729="","",COUNT(O$3:O1729))</f>
        <v/>
      </c>
      <c r="L1729" s="7" t="str">
        <f>IF(B1729&lt;&gt;"",B1729,IF(OR(COUNTA($G$3:$G1729)&lt;COUNTA($G$3:$G$1048576),$G1729&lt;&gt;""),L1728,""))</f>
        <v/>
      </c>
      <c r="M1729" s="7" t="str">
        <f>IF(C1729&lt;&gt;"",C1729,IF(OR(COUNTA($G$3:$G1729)&lt;COUNTA($G$3:$G$1048576),$G1729&lt;&gt;""),M1728,""))</f>
        <v/>
      </c>
      <c r="N1729" s="7" t="str">
        <f>IF(D1729&lt;&gt;"",D1729,IF(OR(COUNTA($G$3:$G1729)&lt;COUNTA($G$3:$G$1048576),$G1729&lt;&gt;""),N1728,""))</f>
        <v/>
      </c>
      <c r="O1729" s="8" t="str">
        <f t="shared" si="189"/>
        <v/>
      </c>
      <c r="P1729" s="10" t="str">
        <f>IFERROR(IF(O1729="",IF(COUNT(S$3:S$1048576)=COUNT(S$3:S1729),IF(S1729="","",INDEX(O$3:O1729,MATCH(MAX(K$3:K1729),K$3:K1729,0),0)),INDEX(O$3:O1729,MATCH(MAX(K$3:K1729),K$3:K1729,0),0)),O1729),"")</f>
        <v/>
      </c>
      <c r="Q1729" s="9" t="str">
        <f>IF(R1729="","",COUNT(R$3:R1729))</f>
        <v/>
      </c>
      <c r="R1729" s="7" t="str">
        <f t="shared" si="190"/>
        <v/>
      </c>
      <c r="S1729" s="11" t="str">
        <f>IFERROR(IF(COUNTA($E1729:$G1729)=0,"",IF(AND(R1729="",$O1729=INDEX(O$3:O1729,MATCH(MAX(Q$3:Q1729),Q$3:Q1729,0),0)),INDEX(R$3:R1729,MATCH(MAX(Q$3:Q1729),Q$3:Q1729,0),0),R1729)),"")</f>
        <v/>
      </c>
      <c r="T1729" s="7" t="str">
        <f>IF(U1729="","",COUNT(U$3:U1729))</f>
        <v/>
      </c>
      <c r="U1729" s="7" t="str">
        <f t="shared" si="185"/>
        <v/>
      </c>
      <c r="V1729" s="11" t="str">
        <f>IFERROR(IF(S1729="","",IF(U1729="",IF(AND(E1729="",F1729="",G1729&lt;&gt;"",$O1729=INDEX(O$3:O1729,MATCH(MAX(T$3:T1729),T$3:T1729,0),0)),INDEX(U$3:U1729,MATCH(MAX(T$3:T1729),T$3:T1729,0),0),IF(AND(S1729&lt;&gt;"",U1729=""),0,"")),U1729)),"")</f>
        <v/>
      </c>
      <c r="W1729" s="13" t="str">
        <f t="shared" si="186"/>
        <v/>
      </c>
      <c r="X1729" s="52" t="str">
        <f t="shared" si="191"/>
        <v/>
      </c>
      <c r="Y1729" s="52" t="str">
        <f t="shared" si="187"/>
        <v/>
      </c>
      <c r="Z1729" s="79" t="str">
        <f t="shared" si="188"/>
        <v/>
      </c>
    </row>
    <row r="1730" spans="2:26" ht="35.1" customHeight="1" x14ac:dyDescent="0.2">
      <c r="B1730" s="48"/>
      <c r="C1730" s="49"/>
      <c r="D1730" s="50"/>
      <c r="E1730" s="47"/>
      <c r="F1730" s="43"/>
      <c r="G1730" s="45"/>
      <c r="K1730" s="7" t="str">
        <f>IF(O1730="","",COUNT(O$3:O1730))</f>
        <v/>
      </c>
      <c r="L1730" s="7" t="str">
        <f>IF(B1730&lt;&gt;"",B1730,IF(OR(COUNTA($G$3:$G1730)&lt;COUNTA($G$3:$G$1048576),$G1730&lt;&gt;""),L1729,""))</f>
        <v/>
      </c>
      <c r="M1730" s="7" t="str">
        <f>IF(C1730&lt;&gt;"",C1730,IF(OR(COUNTA($G$3:$G1730)&lt;COUNTA($G$3:$G$1048576),$G1730&lt;&gt;""),M1729,""))</f>
        <v/>
      </c>
      <c r="N1730" s="7" t="str">
        <f>IF(D1730&lt;&gt;"",D1730,IF(OR(COUNTA($G$3:$G1730)&lt;COUNTA($G$3:$G$1048576),$G1730&lt;&gt;""),N1729,""))</f>
        <v/>
      </c>
      <c r="O1730" s="8" t="str">
        <f t="shared" si="189"/>
        <v/>
      </c>
      <c r="P1730" s="10" t="str">
        <f>IFERROR(IF(O1730="",IF(COUNT(S$3:S$1048576)=COUNT(S$3:S1730),IF(S1730="","",INDEX(O$3:O1730,MATCH(MAX(K$3:K1730),K$3:K1730,0),0)),INDEX(O$3:O1730,MATCH(MAX(K$3:K1730),K$3:K1730,0),0)),O1730),"")</f>
        <v/>
      </c>
      <c r="Q1730" s="9" t="str">
        <f>IF(R1730="","",COUNT(R$3:R1730))</f>
        <v/>
      </c>
      <c r="R1730" s="7" t="str">
        <f t="shared" si="190"/>
        <v/>
      </c>
      <c r="S1730" s="11" t="str">
        <f>IFERROR(IF(COUNTA($E1730:$G1730)=0,"",IF(AND(R1730="",$O1730=INDEX(O$3:O1730,MATCH(MAX(Q$3:Q1730),Q$3:Q1730,0),0)),INDEX(R$3:R1730,MATCH(MAX(Q$3:Q1730),Q$3:Q1730,0),0),R1730)),"")</f>
        <v/>
      </c>
      <c r="T1730" s="7" t="str">
        <f>IF(U1730="","",COUNT(U$3:U1730))</f>
        <v/>
      </c>
      <c r="U1730" s="7" t="str">
        <f t="shared" si="185"/>
        <v/>
      </c>
      <c r="V1730" s="11" t="str">
        <f>IFERROR(IF(S1730="","",IF(U1730="",IF(AND(E1730="",F1730="",G1730&lt;&gt;"",$O1730=INDEX(O$3:O1730,MATCH(MAX(T$3:T1730),T$3:T1730,0),0)),INDEX(U$3:U1730,MATCH(MAX(T$3:T1730),T$3:T1730,0),0),IF(AND(S1730&lt;&gt;"",U1730=""),0,"")),U1730)),"")</f>
        <v/>
      </c>
      <c r="W1730" s="13" t="str">
        <f t="shared" si="186"/>
        <v/>
      </c>
      <c r="X1730" s="52" t="str">
        <f t="shared" si="191"/>
        <v/>
      </c>
      <c r="Y1730" s="52" t="str">
        <f t="shared" si="187"/>
        <v/>
      </c>
      <c r="Z1730" s="79" t="str">
        <f t="shared" si="188"/>
        <v/>
      </c>
    </row>
    <row r="1731" spans="2:26" ht="35.1" customHeight="1" x14ac:dyDescent="0.2">
      <c r="B1731" s="48"/>
      <c r="C1731" s="49"/>
      <c r="D1731" s="50"/>
      <c r="E1731" s="47"/>
      <c r="F1731" s="43"/>
      <c r="G1731" s="45"/>
      <c r="K1731" s="7" t="str">
        <f>IF(O1731="","",COUNT(O$3:O1731))</f>
        <v/>
      </c>
      <c r="L1731" s="7" t="str">
        <f>IF(B1731&lt;&gt;"",B1731,IF(OR(COUNTA($G$3:$G1731)&lt;COUNTA($G$3:$G$1048576),$G1731&lt;&gt;""),L1730,""))</f>
        <v/>
      </c>
      <c r="M1731" s="7" t="str">
        <f>IF(C1731&lt;&gt;"",C1731,IF(OR(COUNTA($G$3:$G1731)&lt;COUNTA($G$3:$G$1048576),$G1731&lt;&gt;""),M1730,""))</f>
        <v/>
      </c>
      <c r="N1731" s="7" t="str">
        <f>IF(D1731&lt;&gt;"",D1731,IF(OR(COUNTA($G$3:$G1731)&lt;COUNTA($G$3:$G$1048576),$G1731&lt;&gt;""),N1730,""))</f>
        <v/>
      </c>
      <c r="O1731" s="8" t="str">
        <f t="shared" si="189"/>
        <v/>
      </c>
      <c r="P1731" s="10" t="str">
        <f>IFERROR(IF(O1731="",IF(COUNT(S$3:S$1048576)=COUNT(S$3:S1731),IF(S1731="","",INDEX(O$3:O1731,MATCH(MAX(K$3:K1731),K$3:K1731,0),0)),INDEX(O$3:O1731,MATCH(MAX(K$3:K1731),K$3:K1731,0),0)),O1731),"")</f>
        <v/>
      </c>
      <c r="Q1731" s="9" t="str">
        <f>IF(R1731="","",COUNT(R$3:R1731))</f>
        <v/>
      </c>
      <c r="R1731" s="7" t="str">
        <f t="shared" si="190"/>
        <v/>
      </c>
      <c r="S1731" s="11" t="str">
        <f>IFERROR(IF(COUNTA($E1731:$G1731)=0,"",IF(AND(R1731="",$O1731=INDEX(O$3:O1731,MATCH(MAX(Q$3:Q1731),Q$3:Q1731,0),0)),INDEX(R$3:R1731,MATCH(MAX(Q$3:Q1731),Q$3:Q1731,0),0),R1731)),"")</f>
        <v/>
      </c>
      <c r="T1731" s="7" t="str">
        <f>IF(U1731="","",COUNT(U$3:U1731))</f>
        <v/>
      </c>
      <c r="U1731" s="7" t="str">
        <f t="shared" si="185"/>
        <v/>
      </c>
      <c r="V1731" s="11" t="str">
        <f>IFERROR(IF(S1731="","",IF(U1731="",IF(AND(E1731="",F1731="",G1731&lt;&gt;"",$O1731=INDEX(O$3:O1731,MATCH(MAX(T$3:T1731),T$3:T1731,0),0)),INDEX(U$3:U1731,MATCH(MAX(T$3:T1731),T$3:T1731,0),0),IF(AND(S1731&lt;&gt;"",U1731=""),0,"")),U1731)),"")</f>
        <v/>
      </c>
      <c r="W1731" s="13" t="str">
        <f t="shared" si="186"/>
        <v/>
      </c>
      <c r="X1731" s="52" t="str">
        <f t="shared" si="191"/>
        <v/>
      </c>
      <c r="Y1731" s="52" t="str">
        <f t="shared" si="187"/>
        <v/>
      </c>
      <c r="Z1731" s="79" t="str">
        <f t="shared" si="188"/>
        <v/>
      </c>
    </row>
    <row r="1732" spans="2:26" ht="35.1" customHeight="1" x14ac:dyDescent="0.2">
      <c r="B1732" s="48"/>
      <c r="C1732" s="49"/>
      <c r="D1732" s="50"/>
      <c r="E1732" s="47"/>
      <c r="F1732" s="43"/>
      <c r="G1732" s="45"/>
      <c r="K1732" s="7" t="str">
        <f>IF(O1732="","",COUNT(O$3:O1732))</f>
        <v/>
      </c>
      <c r="L1732" s="7" t="str">
        <f>IF(B1732&lt;&gt;"",B1732,IF(OR(COUNTA($G$3:$G1732)&lt;COUNTA($G$3:$G$1048576),$G1732&lt;&gt;""),L1731,""))</f>
        <v/>
      </c>
      <c r="M1732" s="7" t="str">
        <f>IF(C1732&lt;&gt;"",C1732,IF(OR(COUNTA($G$3:$G1732)&lt;COUNTA($G$3:$G$1048576),$G1732&lt;&gt;""),M1731,""))</f>
        <v/>
      </c>
      <c r="N1732" s="7" t="str">
        <f>IF(D1732&lt;&gt;"",D1732,IF(OR(COUNTA($G$3:$G1732)&lt;COUNTA($G$3:$G$1048576),$G1732&lt;&gt;""),N1731,""))</f>
        <v/>
      </c>
      <c r="O1732" s="8" t="str">
        <f t="shared" si="189"/>
        <v/>
      </c>
      <c r="P1732" s="10" t="str">
        <f>IFERROR(IF(O1732="",IF(COUNT(S$3:S$1048576)=COUNT(S$3:S1732),IF(S1732="","",INDEX(O$3:O1732,MATCH(MAX(K$3:K1732),K$3:K1732,0),0)),INDEX(O$3:O1732,MATCH(MAX(K$3:K1732),K$3:K1732,0),0)),O1732),"")</f>
        <v/>
      </c>
      <c r="Q1732" s="9" t="str">
        <f>IF(R1732="","",COUNT(R$3:R1732))</f>
        <v/>
      </c>
      <c r="R1732" s="7" t="str">
        <f t="shared" si="190"/>
        <v/>
      </c>
      <c r="S1732" s="11" t="str">
        <f>IFERROR(IF(COUNTA($E1732:$G1732)=0,"",IF(AND(R1732="",$O1732=INDEX(O$3:O1732,MATCH(MAX(Q$3:Q1732),Q$3:Q1732,0),0)),INDEX(R$3:R1732,MATCH(MAX(Q$3:Q1732),Q$3:Q1732,0),0),R1732)),"")</f>
        <v/>
      </c>
      <c r="T1732" s="7" t="str">
        <f>IF(U1732="","",COUNT(U$3:U1732))</f>
        <v/>
      </c>
      <c r="U1732" s="7" t="str">
        <f t="shared" ref="U1732:U1795" si="192">IF(F1732="",IF(R1732="","",0),F1732)</f>
        <v/>
      </c>
      <c r="V1732" s="11" t="str">
        <f>IFERROR(IF(S1732="","",IF(U1732="",IF(AND(E1732="",F1732="",G1732&lt;&gt;"",$O1732=INDEX(O$3:O1732,MATCH(MAX(T$3:T1732),T$3:T1732,0),0)),INDEX(U$3:U1732,MATCH(MAX(T$3:T1732),T$3:T1732,0),0),IF(AND(S1732&lt;&gt;"",U1732=""),0,"")),U1732)),"")</f>
        <v/>
      </c>
      <c r="W1732" s="13" t="str">
        <f t="shared" ref="W1732:W1795" si="193">IF(AND(S1732="",V1732=""),"",TIME(S1732,IF(V1732="",0,V1732),0))</f>
        <v/>
      </c>
      <c r="X1732" s="52" t="str">
        <f t="shared" si="191"/>
        <v/>
      </c>
      <c r="Y1732" s="52" t="str">
        <f t="shared" ref="Y1732:Y1795" si="194">IF(W1732="","",X1732&amp;$Y$2&amp;W1732)</f>
        <v/>
      </c>
      <c r="Z1732" s="79" t="str">
        <f t="shared" ref="Z1732:Z1795" si="195">IF(W1732="","",COUNTIF($Y$3:$Y$1048576,Y1732))</f>
        <v/>
      </c>
    </row>
    <row r="1733" spans="2:26" ht="35.1" customHeight="1" x14ac:dyDescent="0.2">
      <c r="B1733" s="48"/>
      <c r="C1733" s="49"/>
      <c r="D1733" s="50"/>
      <c r="E1733" s="47"/>
      <c r="F1733" s="43"/>
      <c r="G1733" s="45"/>
      <c r="K1733" s="7" t="str">
        <f>IF(O1733="","",COUNT(O$3:O1733))</f>
        <v/>
      </c>
      <c r="L1733" s="7" t="str">
        <f>IF(B1733&lt;&gt;"",B1733,IF(OR(COUNTA($G$3:$G1733)&lt;COUNTA($G$3:$G$1048576),$G1733&lt;&gt;""),L1732,""))</f>
        <v/>
      </c>
      <c r="M1733" s="7" t="str">
        <f>IF(C1733&lt;&gt;"",C1733,IF(OR(COUNTA($G$3:$G1733)&lt;COUNTA($G$3:$G$1048576),$G1733&lt;&gt;""),M1732,""))</f>
        <v/>
      </c>
      <c r="N1733" s="7" t="str">
        <f>IF(D1733&lt;&gt;"",D1733,IF(OR(COUNTA($G$3:$G1733)&lt;COUNTA($G$3:$G$1048576),$G1733&lt;&gt;""),N1732,""))</f>
        <v/>
      </c>
      <c r="O1733" s="8" t="str">
        <f t="shared" si="189"/>
        <v/>
      </c>
      <c r="P1733" s="10" t="str">
        <f>IFERROR(IF(O1733="",IF(COUNT(S$3:S$1048576)=COUNT(S$3:S1733),IF(S1733="","",INDEX(O$3:O1733,MATCH(MAX(K$3:K1733),K$3:K1733,0),0)),INDEX(O$3:O1733,MATCH(MAX(K$3:K1733),K$3:K1733,0),0)),O1733),"")</f>
        <v/>
      </c>
      <c r="Q1733" s="9" t="str">
        <f>IF(R1733="","",COUNT(R$3:R1733))</f>
        <v/>
      </c>
      <c r="R1733" s="7" t="str">
        <f t="shared" si="190"/>
        <v/>
      </c>
      <c r="S1733" s="11" t="str">
        <f>IFERROR(IF(COUNTA($E1733:$G1733)=0,"",IF(AND(R1733="",$O1733=INDEX(O$3:O1733,MATCH(MAX(Q$3:Q1733),Q$3:Q1733,0),0)),INDEX(R$3:R1733,MATCH(MAX(Q$3:Q1733),Q$3:Q1733,0),0),R1733)),"")</f>
        <v/>
      </c>
      <c r="T1733" s="7" t="str">
        <f>IF(U1733="","",COUNT(U$3:U1733))</f>
        <v/>
      </c>
      <c r="U1733" s="7" t="str">
        <f t="shared" si="192"/>
        <v/>
      </c>
      <c r="V1733" s="11" t="str">
        <f>IFERROR(IF(S1733="","",IF(U1733="",IF(AND(E1733="",F1733="",G1733&lt;&gt;"",$O1733=INDEX(O$3:O1733,MATCH(MAX(T$3:T1733),T$3:T1733,0),0)),INDEX(U$3:U1733,MATCH(MAX(T$3:T1733),T$3:T1733,0),0),IF(AND(S1733&lt;&gt;"",U1733=""),0,"")),U1733)),"")</f>
        <v/>
      </c>
      <c r="W1733" s="13" t="str">
        <f t="shared" si="193"/>
        <v/>
      </c>
      <c r="X1733" s="52" t="str">
        <f t="shared" si="191"/>
        <v/>
      </c>
      <c r="Y1733" s="52" t="str">
        <f t="shared" si="194"/>
        <v/>
      </c>
      <c r="Z1733" s="79" t="str">
        <f t="shared" si="195"/>
        <v/>
      </c>
    </row>
    <row r="1734" spans="2:26" ht="35.1" customHeight="1" x14ac:dyDescent="0.2">
      <c r="B1734" s="48"/>
      <c r="C1734" s="49"/>
      <c r="D1734" s="50"/>
      <c r="E1734" s="47"/>
      <c r="F1734" s="43"/>
      <c r="G1734" s="45"/>
      <c r="K1734" s="7" t="str">
        <f>IF(O1734="","",COUNT(O$3:O1734))</f>
        <v/>
      </c>
      <c r="L1734" s="7" t="str">
        <f>IF(B1734&lt;&gt;"",B1734,IF(OR(COUNTA($G$3:$G1734)&lt;COUNTA($G$3:$G$1048576),$G1734&lt;&gt;""),L1733,""))</f>
        <v/>
      </c>
      <c r="M1734" s="7" t="str">
        <f>IF(C1734&lt;&gt;"",C1734,IF(OR(COUNTA($G$3:$G1734)&lt;COUNTA($G$3:$G$1048576),$G1734&lt;&gt;""),M1733,""))</f>
        <v/>
      </c>
      <c r="N1734" s="7" t="str">
        <f>IF(D1734&lt;&gt;"",D1734,IF(OR(COUNTA($G$3:$G1734)&lt;COUNTA($G$3:$G$1048576),$G1734&lt;&gt;""),N1733,""))</f>
        <v/>
      </c>
      <c r="O1734" s="8" t="str">
        <f t="shared" si="189"/>
        <v/>
      </c>
      <c r="P1734" s="10" t="str">
        <f>IFERROR(IF(O1734="",IF(COUNT(S$3:S$1048576)=COUNT(S$3:S1734),IF(S1734="","",INDEX(O$3:O1734,MATCH(MAX(K$3:K1734),K$3:K1734,0),0)),INDEX(O$3:O1734,MATCH(MAX(K$3:K1734),K$3:K1734,0),0)),O1734),"")</f>
        <v/>
      </c>
      <c r="Q1734" s="9" t="str">
        <f>IF(R1734="","",COUNT(R$3:R1734))</f>
        <v/>
      </c>
      <c r="R1734" s="7" t="str">
        <f t="shared" si="190"/>
        <v/>
      </c>
      <c r="S1734" s="11" t="str">
        <f>IFERROR(IF(COUNTA($E1734:$G1734)=0,"",IF(AND(R1734="",$O1734=INDEX(O$3:O1734,MATCH(MAX(Q$3:Q1734),Q$3:Q1734,0),0)),INDEX(R$3:R1734,MATCH(MAX(Q$3:Q1734),Q$3:Q1734,0),0),R1734)),"")</f>
        <v/>
      </c>
      <c r="T1734" s="7" t="str">
        <f>IF(U1734="","",COUNT(U$3:U1734))</f>
        <v/>
      </c>
      <c r="U1734" s="7" t="str">
        <f t="shared" si="192"/>
        <v/>
      </c>
      <c r="V1734" s="11" t="str">
        <f>IFERROR(IF(S1734="","",IF(U1734="",IF(AND(E1734="",F1734="",G1734&lt;&gt;"",$O1734=INDEX(O$3:O1734,MATCH(MAX(T$3:T1734),T$3:T1734,0),0)),INDEX(U$3:U1734,MATCH(MAX(T$3:T1734),T$3:T1734,0),0),IF(AND(S1734&lt;&gt;"",U1734=""),0,"")),U1734)),"")</f>
        <v/>
      </c>
      <c r="W1734" s="13" t="str">
        <f t="shared" si="193"/>
        <v/>
      </c>
      <c r="X1734" s="52" t="str">
        <f t="shared" si="191"/>
        <v/>
      </c>
      <c r="Y1734" s="52" t="str">
        <f t="shared" si="194"/>
        <v/>
      </c>
      <c r="Z1734" s="79" t="str">
        <f t="shared" si="195"/>
        <v/>
      </c>
    </row>
    <row r="1735" spans="2:26" ht="35.1" customHeight="1" x14ac:dyDescent="0.2">
      <c r="B1735" s="48"/>
      <c r="C1735" s="49"/>
      <c r="D1735" s="50"/>
      <c r="E1735" s="47"/>
      <c r="F1735" s="43"/>
      <c r="G1735" s="45"/>
      <c r="K1735" s="7" t="str">
        <f>IF(O1735="","",COUNT(O$3:O1735))</f>
        <v/>
      </c>
      <c r="L1735" s="7" t="str">
        <f>IF(B1735&lt;&gt;"",B1735,IF(OR(COUNTA($G$3:$G1735)&lt;COUNTA($G$3:$G$1048576),$G1735&lt;&gt;""),L1734,""))</f>
        <v/>
      </c>
      <c r="M1735" s="7" t="str">
        <f>IF(C1735&lt;&gt;"",C1735,IF(OR(COUNTA($G$3:$G1735)&lt;COUNTA($G$3:$G$1048576),$G1735&lt;&gt;""),M1734,""))</f>
        <v/>
      </c>
      <c r="N1735" s="7" t="str">
        <f>IF(D1735&lt;&gt;"",D1735,IF(OR(COUNTA($G$3:$G1735)&lt;COUNTA($G$3:$G$1048576),$G1735&lt;&gt;""),N1734,""))</f>
        <v/>
      </c>
      <c r="O1735" s="8" t="str">
        <f t="shared" si="189"/>
        <v/>
      </c>
      <c r="P1735" s="10" t="str">
        <f>IFERROR(IF(O1735="",IF(COUNT(S$3:S$1048576)=COUNT(S$3:S1735),IF(S1735="","",INDEX(O$3:O1735,MATCH(MAX(K$3:K1735),K$3:K1735,0),0)),INDEX(O$3:O1735,MATCH(MAX(K$3:K1735),K$3:K1735,0),0)),O1735),"")</f>
        <v/>
      </c>
      <c r="Q1735" s="9" t="str">
        <f>IF(R1735="","",COUNT(R$3:R1735))</f>
        <v/>
      </c>
      <c r="R1735" s="7" t="str">
        <f t="shared" si="190"/>
        <v/>
      </c>
      <c r="S1735" s="11" t="str">
        <f>IFERROR(IF(COUNTA($E1735:$G1735)=0,"",IF(AND(R1735="",$O1735=INDEX(O$3:O1735,MATCH(MAX(Q$3:Q1735),Q$3:Q1735,0),0)),INDEX(R$3:R1735,MATCH(MAX(Q$3:Q1735),Q$3:Q1735,0),0),R1735)),"")</f>
        <v/>
      </c>
      <c r="T1735" s="7" t="str">
        <f>IF(U1735="","",COUNT(U$3:U1735))</f>
        <v/>
      </c>
      <c r="U1735" s="7" t="str">
        <f t="shared" si="192"/>
        <v/>
      </c>
      <c r="V1735" s="11" t="str">
        <f>IFERROR(IF(S1735="","",IF(U1735="",IF(AND(E1735="",F1735="",G1735&lt;&gt;"",$O1735=INDEX(O$3:O1735,MATCH(MAX(T$3:T1735),T$3:T1735,0),0)),INDEX(U$3:U1735,MATCH(MAX(T$3:T1735),T$3:T1735,0),0),IF(AND(S1735&lt;&gt;"",U1735=""),0,"")),U1735)),"")</f>
        <v/>
      </c>
      <c r="W1735" s="13" t="str">
        <f t="shared" si="193"/>
        <v/>
      </c>
      <c r="X1735" s="52" t="str">
        <f t="shared" si="191"/>
        <v/>
      </c>
      <c r="Y1735" s="52" t="str">
        <f t="shared" si="194"/>
        <v/>
      </c>
      <c r="Z1735" s="79" t="str">
        <f t="shared" si="195"/>
        <v/>
      </c>
    </row>
    <row r="1736" spans="2:26" ht="35.1" customHeight="1" x14ac:dyDescent="0.2">
      <c r="B1736" s="48"/>
      <c r="C1736" s="49"/>
      <c r="D1736" s="50"/>
      <c r="E1736" s="47"/>
      <c r="F1736" s="43"/>
      <c r="G1736" s="45"/>
      <c r="K1736" s="7" t="str">
        <f>IF(O1736="","",COUNT(O$3:O1736))</f>
        <v/>
      </c>
      <c r="L1736" s="7" t="str">
        <f>IF(B1736&lt;&gt;"",B1736,IF(OR(COUNTA($G$3:$G1736)&lt;COUNTA($G$3:$G$1048576),$G1736&lt;&gt;""),L1735,""))</f>
        <v/>
      </c>
      <c r="M1736" s="7" t="str">
        <f>IF(C1736&lt;&gt;"",C1736,IF(OR(COUNTA($G$3:$G1736)&lt;COUNTA($G$3:$G$1048576),$G1736&lt;&gt;""),M1735,""))</f>
        <v/>
      </c>
      <c r="N1736" s="7" t="str">
        <f>IF(D1736&lt;&gt;"",D1736,IF(OR(COUNTA($G$3:$G1736)&lt;COUNTA($G$3:$G$1048576),$G1736&lt;&gt;""),N1735,""))</f>
        <v/>
      </c>
      <c r="O1736" s="8" t="str">
        <f t="shared" si="189"/>
        <v/>
      </c>
      <c r="P1736" s="10" t="str">
        <f>IFERROR(IF(O1736="",IF(COUNT(S$3:S$1048576)=COUNT(S$3:S1736),IF(S1736="","",INDEX(O$3:O1736,MATCH(MAX(K$3:K1736),K$3:K1736,0),0)),INDEX(O$3:O1736,MATCH(MAX(K$3:K1736),K$3:K1736,0),0)),O1736),"")</f>
        <v/>
      </c>
      <c r="Q1736" s="9" t="str">
        <f>IF(R1736="","",COUNT(R$3:R1736))</f>
        <v/>
      </c>
      <c r="R1736" s="7" t="str">
        <f t="shared" si="190"/>
        <v/>
      </c>
      <c r="S1736" s="11" t="str">
        <f>IFERROR(IF(COUNTA($E1736:$G1736)=0,"",IF(AND(R1736="",$O1736=INDEX(O$3:O1736,MATCH(MAX(Q$3:Q1736),Q$3:Q1736,0),0)),INDEX(R$3:R1736,MATCH(MAX(Q$3:Q1736),Q$3:Q1736,0),0),R1736)),"")</f>
        <v/>
      </c>
      <c r="T1736" s="7" t="str">
        <f>IF(U1736="","",COUNT(U$3:U1736))</f>
        <v/>
      </c>
      <c r="U1736" s="7" t="str">
        <f t="shared" si="192"/>
        <v/>
      </c>
      <c r="V1736" s="11" t="str">
        <f>IFERROR(IF(S1736="","",IF(U1736="",IF(AND(E1736="",F1736="",G1736&lt;&gt;"",$O1736=INDEX(O$3:O1736,MATCH(MAX(T$3:T1736),T$3:T1736,0),0)),INDEX(U$3:U1736,MATCH(MAX(T$3:T1736),T$3:T1736,0),0),IF(AND(S1736&lt;&gt;"",U1736=""),0,"")),U1736)),"")</f>
        <v/>
      </c>
      <c r="W1736" s="13" t="str">
        <f t="shared" si="193"/>
        <v/>
      </c>
      <c r="X1736" s="52" t="str">
        <f t="shared" si="191"/>
        <v/>
      </c>
      <c r="Y1736" s="52" t="str">
        <f t="shared" si="194"/>
        <v/>
      </c>
      <c r="Z1736" s="79" t="str">
        <f t="shared" si="195"/>
        <v/>
      </c>
    </row>
    <row r="1737" spans="2:26" ht="35.1" customHeight="1" x14ac:dyDescent="0.2">
      <c r="B1737" s="48"/>
      <c r="C1737" s="49"/>
      <c r="D1737" s="50"/>
      <c r="E1737" s="47"/>
      <c r="F1737" s="43"/>
      <c r="G1737" s="45"/>
      <c r="K1737" s="7" t="str">
        <f>IF(O1737="","",COUNT(O$3:O1737))</f>
        <v/>
      </c>
      <c r="L1737" s="7" t="str">
        <f>IF(B1737&lt;&gt;"",B1737,IF(OR(COUNTA($G$3:$G1737)&lt;COUNTA($G$3:$G$1048576),$G1737&lt;&gt;""),L1736,""))</f>
        <v/>
      </c>
      <c r="M1737" s="7" t="str">
        <f>IF(C1737&lt;&gt;"",C1737,IF(OR(COUNTA($G$3:$G1737)&lt;COUNTA($G$3:$G$1048576),$G1737&lt;&gt;""),M1736,""))</f>
        <v/>
      </c>
      <c r="N1737" s="7" t="str">
        <f>IF(D1737&lt;&gt;"",D1737,IF(OR(COUNTA($G$3:$G1737)&lt;COUNTA($G$3:$G$1048576),$G1737&lt;&gt;""),N1736,""))</f>
        <v/>
      </c>
      <c r="O1737" s="8" t="str">
        <f t="shared" si="189"/>
        <v/>
      </c>
      <c r="P1737" s="10" t="str">
        <f>IFERROR(IF(O1737="",IF(COUNT(S$3:S$1048576)=COUNT(S$3:S1737),IF(S1737="","",INDEX(O$3:O1737,MATCH(MAX(K$3:K1737),K$3:K1737,0),0)),INDEX(O$3:O1737,MATCH(MAX(K$3:K1737),K$3:K1737,0),0)),O1737),"")</f>
        <v/>
      </c>
      <c r="Q1737" s="9" t="str">
        <f>IF(R1737="","",COUNT(R$3:R1737))</f>
        <v/>
      </c>
      <c r="R1737" s="7" t="str">
        <f t="shared" si="190"/>
        <v/>
      </c>
      <c r="S1737" s="11" t="str">
        <f>IFERROR(IF(COUNTA($E1737:$G1737)=0,"",IF(AND(R1737="",$O1737=INDEX(O$3:O1737,MATCH(MAX(Q$3:Q1737),Q$3:Q1737,0),0)),INDEX(R$3:R1737,MATCH(MAX(Q$3:Q1737),Q$3:Q1737,0),0),R1737)),"")</f>
        <v/>
      </c>
      <c r="T1737" s="7" t="str">
        <f>IF(U1737="","",COUNT(U$3:U1737))</f>
        <v/>
      </c>
      <c r="U1737" s="7" t="str">
        <f t="shared" si="192"/>
        <v/>
      </c>
      <c r="V1737" s="11" t="str">
        <f>IFERROR(IF(S1737="","",IF(U1737="",IF(AND(E1737="",F1737="",G1737&lt;&gt;"",$O1737=INDEX(O$3:O1737,MATCH(MAX(T$3:T1737),T$3:T1737,0),0)),INDEX(U$3:U1737,MATCH(MAX(T$3:T1737),T$3:T1737,0),0),IF(AND(S1737&lt;&gt;"",U1737=""),0,"")),U1737)),"")</f>
        <v/>
      </c>
      <c r="W1737" s="13" t="str">
        <f t="shared" si="193"/>
        <v/>
      </c>
      <c r="X1737" s="52" t="str">
        <f t="shared" si="191"/>
        <v/>
      </c>
      <c r="Y1737" s="52" t="str">
        <f t="shared" si="194"/>
        <v/>
      </c>
      <c r="Z1737" s="79" t="str">
        <f t="shared" si="195"/>
        <v/>
      </c>
    </row>
    <row r="1738" spans="2:26" ht="35.1" customHeight="1" x14ac:dyDescent="0.2">
      <c r="B1738" s="48"/>
      <c r="C1738" s="49"/>
      <c r="D1738" s="50"/>
      <c r="E1738" s="47"/>
      <c r="F1738" s="43"/>
      <c r="G1738" s="45"/>
      <c r="K1738" s="7" t="str">
        <f>IF(O1738="","",COUNT(O$3:O1738))</f>
        <v/>
      </c>
      <c r="L1738" s="7" t="str">
        <f>IF(B1738&lt;&gt;"",B1738,IF(OR(COUNTA($G$3:$G1738)&lt;COUNTA($G$3:$G$1048576),$G1738&lt;&gt;""),L1737,""))</f>
        <v/>
      </c>
      <c r="M1738" s="7" t="str">
        <f>IF(C1738&lt;&gt;"",C1738,IF(OR(COUNTA($G$3:$G1738)&lt;COUNTA($G$3:$G$1048576),$G1738&lt;&gt;""),M1737,""))</f>
        <v/>
      </c>
      <c r="N1738" s="7" t="str">
        <f>IF(D1738&lt;&gt;"",D1738,IF(OR(COUNTA($G$3:$G1738)&lt;COUNTA($G$3:$G$1048576),$G1738&lt;&gt;""),N1737,""))</f>
        <v/>
      </c>
      <c r="O1738" s="8" t="str">
        <f t="shared" si="189"/>
        <v/>
      </c>
      <c r="P1738" s="10" t="str">
        <f>IFERROR(IF(O1738="",IF(COUNT(S$3:S$1048576)=COUNT(S$3:S1738),IF(S1738="","",INDEX(O$3:O1738,MATCH(MAX(K$3:K1738),K$3:K1738,0),0)),INDEX(O$3:O1738,MATCH(MAX(K$3:K1738),K$3:K1738,0),0)),O1738),"")</f>
        <v/>
      </c>
      <c r="Q1738" s="9" t="str">
        <f>IF(R1738="","",COUNT(R$3:R1738))</f>
        <v/>
      </c>
      <c r="R1738" s="7" t="str">
        <f t="shared" si="190"/>
        <v/>
      </c>
      <c r="S1738" s="11" t="str">
        <f>IFERROR(IF(COUNTA($E1738:$G1738)=0,"",IF(AND(R1738="",$O1738=INDEX(O$3:O1738,MATCH(MAX(Q$3:Q1738),Q$3:Q1738,0),0)),INDEX(R$3:R1738,MATCH(MAX(Q$3:Q1738),Q$3:Q1738,0),0),R1738)),"")</f>
        <v/>
      </c>
      <c r="T1738" s="7" t="str">
        <f>IF(U1738="","",COUNT(U$3:U1738))</f>
        <v/>
      </c>
      <c r="U1738" s="7" t="str">
        <f t="shared" si="192"/>
        <v/>
      </c>
      <c r="V1738" s="11" t="str">
        <f>IFERROR(IF(S1738="","",IF(U1738="",IF(AND(E1738="",F1738="",G1738&lt;&gt;"",$O1738=INDEX(O$3:O1738,MATCH(MAX(T$3:T1738),T$3:T1738,0),0)),INDEX(U$3:U1738,MATCH(MAX(T$3:T1738),T$3:T1738,0),0),IF(AND(S1738&lt;&gt;"",U1738=""),0,"")),U1738)),"")</f>
        <v/>
      </c>
      <c r="W1738" s="13" t="str">
        <f t="shared" si="193"/>
        <v/>
      </c>
      <c r="X1738" s="52" t="str">
        <f t="shared" si="191"/>
        <v/>
      </c>
      <c r="Y1738" s="52" t="str">
        <f t="shared" si="194"/>
        <v/>
      </c>
      <c r="Z1738" s="79" t="str">
        <f t="shared" si="195"/>
        <v/>
      </c>
    </row>
    <row r="1739" spans="2:26" ht="35.1" customHeight="1" x14ac:dyDescent="0.2">
      <c r="B1739" s="48"/>
      <c r="C1739" s="49"/>
      <c r="D1739" s="50"/>
      <c r="E1739" s="47"/>
      <c r="F1739" s="43"/>
      <c r="G1739" s="45"/>
      <c r="K1739" s="7" t="str">
        <f>IF(O1739="","",COUNT(O$3:O1739))</f>
        <v/>
      </c>
      <c r="L1739" s="7" t="str">
        <f>IF(B1739&lt;&gt;"",B1739,IF(OR(COUNTA($G$3:$G1739)&lt;COUNTA($G$3:$G$1048576),$G1739&lt;&gt;""),L1738,""))</f>
        <v/>
      </c>
      <c r="M1739" s="7" t="str">
        <f>IF(C1739&lt;&gt;"",C1739,IF(OR(COUNTA($G$3:$G1739)&lt;COUNTA($G$3:$G$1048576),$G1739&lt;&gt;""),M1738,""))</f>
        <v/>
      </c>
      <c r="N1739" s="7" t="str">
        <f>IF(D1739&lt;&gt;"",D1739,IF(OR(COUNTA($G$3:$G1739)&lt;COUNTA($G$3:$G$1048576),$G1739&lt;&gt;""),N1738,""))</f>
        <v/>
      </c>
      <c r="O1739" s="8" t="str">
        <f t="shared" si="189"/>
        <v/>
      </c>
      <c r="P1739" s="10" t="str">
        <f>IFERROR(IF(O1739="",IF(COUNT(S$3:S$1048576)=COUNT(S$3:S1739),IF(S1739="","",INDEX(O$3:O1739,MATCH(MAX(K$3:K1739),K$3:K1739,0),0)),INDEX(O$3:O1739,MATCH(MAX(K$3:K1739),K$3:K1739,0),0)),O1739),"")</f>
        <v/>
      </c>
      <c r="Q1739" s="9" t="str">
        <f>IF(R1739="","",COUNT(R$3:R1739))</f>
        <v/>
      </c>
      <c r="R1739" s="7" t="str">
        <f t="shared" si="190"/>
        <v/>
      </c>
      <c r="S1739" s="11" t="str">
        <f>IFERROR(IF(COUNTA($E1739:$G1739)=0,"",IF(AND(R1739="",$O1739=INDEX(O$3:O1739,MATCH(MAX(Q$3:Q1739),Q$3:Q1739,0),0)),INDEX(R$3:R1739,MATCH(MAX(Q$3:Q1739),Q$3:Q1739,0),0),R1739)),"")</f>
        <v/>
      </c>
      <c r="T1739" s="7" t="str">
        <f>IF(U1739="","",COUNT(U$3:U1739))</f>
        <v/>
      </c>
      <c r="U1739" s="7" t="str">
        <f t="shared" si="192"/>
        <v/>
      </c>
      <c r="V1739" s="11" t="str">
        <f>IFERROR(IF(S1739="","",IF(U1739="",IF(AND(E1739="",F1739="",G1739&lt;&gt;"",$O1739=INDEX(O$3:O1739,MATCH(MAX(T$3:T1739),T$3:T1739,0),0)),INDEX(U$3:U1739,MATCH(MAX(T$3:T1739),T$3:T1739,0),0),IF(AND(S1739&lt;&gt;"",U1739=""),0,"")),U1739)),"")</f>
        <v/>
      </c>
      <c r="W1739" s="13" t="str">
        <f t="shared" si="193"/>
        <v/>
      </c>
      <c r="X1739" s="52" t="str">
        <f t="shared" si="191"/>
        <v/>
      </c>
      <c r="Y1739" s="52" t="str">
        <f t="shared" si="194"/>
        <v/>
      </c>
      <c r="Z1739" s="79" t="str">
        <f t="shared" si="195"/>
        <v/>
      </c>
    </row>
    <row r="1740" spans="2:26" ht="35.1" customHeight="1" x14ac:dyDescent="0.2">
      <c r="B1740" s="48"/>
      <c r="C1740" s="49"/>
      <c r="D1740" s="50"/>
      <c r="E1740" s="47"/>
      <c r="F1740" s="43"/>
      <c r="G1740" s="45"/>
      <c r="K1740" s="7" t="str">
        <f>IF(O1740="","",COUNT(O$3:O1740))</f>
        <v/>
      </c>
      <c r="L1740" s="7" t="str">
        <f>IF(B1740&lt;&gt;"",B1740,IF(OR(COUNTA($G$3:$G1740)&lt;COUNTA($G$3:$G$1048576),$G1740&lt;&gt;""),L1739,""))</f>
        <v/>
      </c>
      <c r="M1740" s="7" t="str">
        <f>IF(C1740&lt;&gt;"",C1740,IF(OR(COUNTA($G$3:$G1740)&lt;COUNTA($G$3:$G$1048576),$G1740&lt;&gt;""),M1739,""))</f>
        <v/>
      </c>
      <c r="N1740" s="7" t="str">
        <f>IF(D1740&lt;&gt;"",D1740,IF(OR(COUNTA($G$3:$G1740)&lt;COUNTA($G$3:$G$1048576),$G1740&lt;&gt;""),N1739,""))</f>
        <v/>
      </c>
      <c r="O1740" s="8" t="str">
        <f t="shared" si="189"/>
        <v/>
      </c>
      <c r="P1740" s="10" t="str">
        <f>IFERROR(IF(O1740="",IF(COUNT(S$3:S$1048576)=COUNT(S$3:S1740),IF(S1740="","",INDEX(O$3:O1740,MATCH(MAX(K$3:K1740),K$3:K1740,0),0)),INDEX(O$3:O1740,MATCH(MAX(K$3:K1740),K$3:K1740,0),0)),O1740),"")</f>
        <v/>
      </c>
      <c r="Q1740" s="9" t="str">
        <f>IF(R1740="","",COUNT(R$3:R1740))</f>
        <v/>
      </c>
      <c r="R1740" s="7" t="str">
        <f t="shared" si="190"/>
        <v/>
      </c>
      <c r="S1740" s="11" t="str">
        <f>IFERROR(IF(COUNTA($E1740:$G1740)=0,"",IF(AND(R1740="",$O1740=INDEX(O$3:O1740,MATCH(MAX(Q$3:Q1740),Q$3:Q1740,0),0)),INDEX(R$3:R1740,MATCH(MAX(Q$3:Q1740),Q$3:Q1740,0),0),R1740)),"")</f>
        <v/>
      </c>
      <c r="T1740" s="7" t="str">
        <f>IF(U1740="","",COUNT(U$3:U1740))</f>
        <v/>
      </c>
      <c r="U1740" s="7" t="str">
        <f t="shared" si="192"/>
        <v/>
      </c>
      <c r="V1740" s="11" t="str">
        <f>IFERROR(IF(S1740="","",IF(U1740="",IF(AND(E1740="",F1740="",G1740&lt;&gt;"",$O1740=INDEX(O$3:O1740,MATCH(MAX(T$3:T1740),T$3:T1740,0),0)),INDEX(U$3:U1740,MATCH(MAX(T$3:T1740),T$3:T1740,0),0),IF(AND(S1740&lt;&gt;"",U1740=""),0,"")),U1740)),"")</f>
        <v/>
      </c>
      <c r="W1740" s="13" t="str">
        <f t="shared" si="193"/>
        <v/>
      </c>
      <c r="X1740" s="52" t="str">
        <f t="shared" si="191"/>
        <v/>
      </c>
      <c r="Y1740" s="52" t="str">
        <f t="shared" si="194"/>
        <v/>
      </c>
      <c r="Z1740" s="79" t="str">
        <f t="shared" si="195"/>
        <v/>
      </c>
    </row>
    <row r="1741" spans="2:26" ht="35.1" customHeight="1" x14ac:dyDescent="0.2">
      <c r="B1741" s="48"/>
      <c r="C1741" s="49"/>
      <c r="D1741" s="50"/>
      <c r="E1741" s="47"/>
      <c r="F1741" s="43"/>
      <c r="G1741" s="45"/>
      <c r="K1741" s="7" t="str">
        <f>IF(O1741="","",COUNT(O$3:O1741))</f>
        <v/>
      </c>
      <c r="L1741" s="7" t="str">
        <f>IF(B1741&lt;&gt;"",B1741,IF(OR(COUNTA($G$3:$G1741)&lt;COUNTA($G$3:$G$1048576),$G1741&lt;&gt;""),L1740,""))</f>
        <v/>
      </c>
      <c r="M1741" s="7" t="str">
        <f>IF(C1741&lt;&gt;"",C1741,IF(OR(COUNTA($G$3:$G1741)&lt;COUNTA($G$3:$G$1048576),$G1741&lt;&gt;""),M1740,""))</f>
        <v/>
      </c>
      <c r="N1741" s="7" t="str">
        <f>IF(D1741&lt;&gt;"",D1741,IF(OR(COUNTA($G$3:$G1741)&lt;COUNTA($G$3:$G$1048576),$G1741&lt;&gt;""),N1740,""))</f>
        <v/>
      </c>
      <c r="O1741" s="8" t="str">
        <f t="shared" si="189"/>
        <v/>
      </c>
      <c r="P1741" s="10" t="str">
        <f>IFERROR(IF(O1741="",IF(COUNT(S$3:S$1048576)=COUNT(S$3:S1741),IF(S1741="","",INDEX(O$3:O1741,MATCH(MAX(K$3:K1741),K$3:K1741,0),0)),INDEX(O$3:O1741,MATCH(MAX(K$3:K1741),K$3:K1741,0),0)),O1741),"")</f>
        <v/>
      </c>
      <c r="Q1741" s="9" t="str">
        <f>IF(R1741="","",COUNT(R$3:R1741))</f>
        <v/>
      </c>
      <c r="R1741" s="7" t="str">
        <f t="shared" si="190"/>
        <v/>
      </c>
      <c r="S1741" s="11" t="str">
        <f>IFERROR(IF(COUNTA($E1741:$G1741)=0,"",IF(AND(R1741="",$O1741=INDEX(O$3:O1741,MATCH(MAX(Q$3:Q1741),Q$3:Q1741,0),0)),INDEX(R$3:R1741,MATCH(MAX(Q$3:Q1741),Q$3:Q1741,0),0),R1741)),"")</f>
        <v/>
      </c>
      <c r="T1741" s="7" t="str">
        <f>IF(U1741="","",COUNT(U$3:U1741))</f>
        <v/>
      </c>
      <c r="U1741" s="7" t="str">
        <f t="shared" si="192"/>
        <v/>
      </c>
      <c r="V1741" s="11" t="str">
        <f>IFERROR(IF(S1741="","",IF(U1741="",IF(AND(E1741="",F1741="",G1741&lt;&gt;"",$O1741=INDEX(O$3:O1741,MATCH(MAX(T$3:T1741),T$3:T1741,0),0)),INDEX(U$3:U1741,MATCH(MAX(T$3:T1741),T$3:T1741,0),0),IF(AND(S1741&lt;&gt;"",U1741=""),0,"")),U1741)),"")</f>
        <v/>
      </c>
      <c r="W1741" s="13" t="str">
        <f t="shared" si="193"/>
        <v/>
      </c>
      <c r="X1741" s="52" t="str">
        <f t="shared" si="191"/>
        <v/>
      </c>
      <c r="Y1741" s="52" t="str">
        <f t="shared" si="194"/>
        <v/>
      </c>
      <c r="Z1741" s="79" t="str">
        <f t="shared" si="195"/>
        <v/>
      </c>
    </row>
    <row r="1742" spans="2:26" ht="35.1" customHeight="1" x14ac:dyDescent="0.2">
      <c r="B1742" s="48"/>
      <c r="C1742" s="49"/>
      <c r="D1742" s="50"/>
      <c r="E1742" s="47"/>
      <c r="F1742" s="43"/>
      <c r="G1742" s="45"/>
      <c r="K1742" s="7" t="str">
        <f>IF(O1742="","",COUNT(O$3:O1742))</f>
        <v/>
      </c>
      <c r="L1742" s="7" t="str">
        <f>IF(B1742&lt;&gt;"",B1742,IF(OR(COUNTA($G$3:$G1742)&lt;COUNTA($G$3:$G$1048576),$G1742&lt;&gt;""),L1741,""))</f>
        <v/>
      </c>
      <c r="M1742" s="7" t="str">
        <f>IF(C1742&lt;&gt;"",C1742,IF(OR(COUNTA($G$3:$G1742)&lt;COUNTA($G$3:$G$1048576),$G1742&lt;&gt;""),M1741,""))</f>
        <v/>
      </c>
      <c r="N1742" s="7" t="str">
        <f>IF(D1742&lt;&gt;"",D1742,IF(OR(COUNTA($G$3:$G1742)&lt;COUNTA($G$3:$G$1048576),$G1742&lt;&gt;""),N1741,""))</f>
        <v/>
      </c>
      <c r="O1742" s="8" t="str">
        <f t="shared" si="189"/>
        <v/>
      </c>
      <c r="P1742" s="10" t="str">
        <f>IFERROR(IF(O1742="",IF(COUNT(S$3:S$1048576)=COUNT(S$3:S1742),IF(S1742="","",INDEX(O$3:O1742,MATCH(MAX(K$3:K1742),K$3:K1742,0),0)),INDEX(O$3:O1742,MATCH(MAX(K$3:K1742),K$3:K1742,0),0)),O1742),"")</f>
        <v/>
      </c>
      <c r="Q1742" s="9" t="str">
        <f>IF(R1742="","",COUNT(R$3:R1742))</f>
        <v/>
      </c>
      <c r="R1742" s="7" t="str">
        <f t="shared" si="190"/>
        <v/>
      </c>
      <c r="S1742" s="11" t="str">
        <f>IFERROR(IF(COUNTA($E1742:$G1742)=0,"",IF(AND(R1742="",$O1742=INDEX(O$3:O1742,MATCH(MAX(Q$3:Q1742),Q$3:Q1742,0),0)),INDEX(R$3:R1742,MATCH(MAX(Q$3:Q1742),Q$3:Q1742,0),0),R1742)),"")</f>
        <v/>
      </c>
      <c r="T1742" s="7" t="str">
        <f>IF(U1742="","",COUNT(U$3:U1742))</f>
        <v/>
      </c>
      <c r="U1742" s="7" t="str">
        <f t="shared" si="192"/>
        <v/>
      </c>
      <c r="V1742" s="11" t="str">
        <f>IFERROR(IF(S1742="","",IF(U1742="",IF(AND(E1742="",F1742="",G1742&lt;&gt;"",$O1742=INDEX(O$3:O1742,MATCH(MAX(T$3:T1742),T$3:T1742,0),0)),INDEX(U$3:U1742,MATCH(MAX(T$3:T1742),T$3:T1742,0),0),IF(AND(S1742&lt;&gt;"",U1742=""),0,"")),U1742)),"")</f>
        <v/>
      </c>
      <c r="W1742" s="13" t="str">
        <f t="shared" si="193"/>
        <v/>
      </c>
      <c r="X1742" s="52" t="str">
        <f t="shared" si="191"/>
        <v/>
      </c>
      <c r="Y1742" s="52" t="str">
        <f t="shared" si="194"/>
        <v/>
      </c>
      <c r="Z1742" s="79" t="str">
        <f t="shared" si="195"/>
        <v/>
      </c>
    </row>
    <row r="1743" spans="2:26" ht="35.1" customHeight="1" x14ac:dyDescent="0.2">
      <c r="B1743" s="48"/>
      <c r="C1743" s="49"/>
      <c r="D1743" s="50"/>
      <c r="E1743" s="47"/>
      <c r="F1743" s="43"/>
      <c r="G1743" s="45"/>
      <c r="K1743" s="7" t="str">
        <f>IF(O1743="","",COUNT(O$3:O1743))</f>
        <v/>
      </c>
      <c r="L1743" s="7" t="str">
        <f>IF(B1743&lt;&gt;"",B1743,IF(OR(COUNTA($G$3:$G1743)&lt;COUNTA($G$3:$G$1048576),$G1743&lt;&gt;""),L1742,""))</f>
        <v/>
      </c>
      <c r="M1743" s="7" t="str">
        <f>IF(C1743&lt;&gt;"",C1743,IF(OR(COUNTA($G$3:$G1743)&lt;COUNTA($G$3:$G$1048576),$G1743&lt;&gt;""),M1742,""))</f>
        <v/>
      </c>
      <c r="N1743" s="7" t="str">
        <f>IF(D1743&lt;&gt;"",D1743,IF(OR(COUNTA($G$3:$G1743)&lt;COUNTA($G$3:$G$1048576),$G1743&lt;&gt;""),N1742,""))</f>
        <v/>
      </c>
      <c r="O1743" s="8" t="str">
        <f t="shared" si="189"/>
        <v/>
      </c>
      <c r="P1743" s="10" t="str">
        <f>IFERROR(IF(O1743="",IF(COUNT(S$3:S$1048576)=COUNT(S$3:S1743),IF(S1743="","",INDEX(O$3:O1743,MATCH(MAX(K$3:K1743),K$3:K1743,0),0)),INDEX(O$3:O1743,MATCH(MAX(K$3:K1743),K$3:K1743,0),0)),O1743),"")</f>
        <v/>
      </c>
      <c r="Q1743" s="9" t="str">
        <f>IF(R1743="","",COUNT(R$3:R1743))</f>
        <v/>
      </c>
      <c r="R1743" s="7" t="str">
        <f t="shared" si="190"/>
        <v/>
      </c>
      <c r="S1743" s="11" t="str">
        <f>IFERROR(IF(COUNTA($E1743:$G1743)=0,"",IF(AND(R1743="",$O1743=INDEX(O$3:O1743,MATCH(MAX(Q$3:Q1743),Q$3:Q1743,0),0)),INDEX(R$3:R1743,MATCH(MAX(Q$3:Q1743),Q$3:Q1743,0),0),R1743)),"")</f>
        <v/>
      </c>
      <c r="T1743" s="7" t="str">
        <f>IF(U1743="","",COUNT(U$3:U1743))</f>
        <v/>
      </c>
      <c r="U1743" s="7" t="str">
        <f t="shared" si="192"/>
        <v/>
      </c>
      <c r="V1743" s="11" t="str">
        <f>IFERROR(IF(S1743="","",IF(U1743="",IF(AND(E1743="",F1743="",G1743&lt;&gt;"",$O1743=INDEX(O$3:O1743,MATCH(MAX(T$3:T1743),T$3:T1743,0),0)),INDEX(U$3:U1743,MATCH(MAX(T$3:T1743),T$3:T1743,0),0),IF(AND(S1743&lt;&gt;"",U1743=""),0,"")),U1743)),"")</f>
        <v/>
      </c>
      <c r="W1743" s="13" t="str">
        <f t="shared" si="193"/>
        <v/>
      </c>
      <c r="X1743" s="52" t="str">
        <f t="shared" si="191"/>
        <v/>
      </c>
      <c r="Y1743" s="52" t="str">
        <f t="shared" si="194"/>
        <v/>
      </c>
      <c r="Z1743" s="79" t="str">
        <f t="shared" si="195"/>
        <v/>
      </c>
    </row>
    <row r="1744" spans="2:26" ht="35.1" customHeight="1" x14ac:dyDescent="0.2">
      <c r="B1744" s="48"/>
      <c r="C1744" s="49"/>
      <c r="D1744" s="50"/>
      <c r="E1744" s="47"/>
      <c r="F1744" s="43"/>
      <c r="G1744" s="45"/>
      <c r="K1744" s="7" t="str">
        <f>IF(O1744="","",COUNT(O$3:O1744))</f>
        <v/>
      </c>
      <c r="L1744" s="7" t="str">
        <f>IF(B1744&lt;&gt;"",B1744,IF(OR(COUNTA($G$3:$G1744)&lt;COUNTA($G$3:$G$1048576),$G1744&lt;&gt;""),L1743,""))</f>
        <v/>
      </c>
      <c r="M1744" s="7" t="str">
        <f>IF(C1744&lt;&gt;"",C1744,IF(OR(COUNTA($G$3:$G1744)&lt;COUNTA($G$3:$G$1048576),$G1744&lt;&gt;""),M1743,""))</f>
        <v/>
      </c>
      <c r="N1744" s="7" t="str">
        <f>IF(D1744&lt;&gt;"",D1744,IF(OR(COUNTA($G$3:$G1744)&lt;COUNTA($G$3:$G$1048576),$G1744&lt;&gt;""),N1743,""))</f>
        <v/>
      </c>
      <c r="O1744" s="8" t="str">
        <f t="shared" si="189"/>
        <v/>
      </c>
      <c r="P1744" s="10" t="str">
        <f>IFERROR(IF(O1744="",IF(COUNT(S$3:S$1048576)=COUNT(S$3:S1744),IF(S1744="","",INDEX(O$3:O1744,MATCH(MAX(K$3:K1744),K$3:K1744,0),0)),INDEX(O$3:O1744,MATCH(MAX(K$3:K1744),K$3:K1744,0),0)),O1744),"")</f>
        <v/>
      </c>
      <c r="Q1744" s="9" t="str">
        <f>IF(R1744="","",COUNT(R$3:R1744))</f>
        <v/>
      </c>
      <c r="R1744" s="7" t="str">
        <f t="shared" si="190"/>
        <v/>
      </c>
      <c r="S1744" s="11" t="str">
        <f>IFERROR(IF(COUNTA($E1744:$G1744)=0,"",IF(AND(R1744="",$O1744=INDEX(O$3:O1744,MATCH(MAX(Q$3:Q1744),Q$3:Q1744,0),0)),INDEX(R$3:R1744,MATCH(MAX(Q$3:Q1744),Q$3:Q1744,0),0),R1744)),"")</f>
        <v/>
      </c>
      <c r="T1744" s="7" t="str">
        <f>IF(U1744="","",COUNT(U$3:U1744))</f>
        <v/>
      </c>
      <c r="U1744" s="7" t="str">
        <f t="shared" si="192"/>
        <v/>
      </c>
      <c r="V1744" s="11" t="str">
        <f>IFERROR(IF(S1744="","",IF(U1744="",IF(AND(E1744="",F1744="",G1744&lt;&gt;"",$O1744=INDEX(O$3:O1744,MATCH(MAX(T$3:T1744),T$3:T1744,0),0)),INDEX(U$3:U1744,MATCH(MAX(T$3:T1744),T$3:T1744,0),0),IF(AND(S1744&lt;&gt;"",U1744=""),0,"")),U1744)),"")</f>
        <v/>
      </c>
      <c r="W1744" s="13" t="str">
        <f t="shared" si="193"/>
        <v/>
      </c>
      <c r="X1744" s="52" t="str">
        <f t="shared" si="191"/>
        <v/>
      </c>
      <c r="Y1744" s="52" t="str">
        <f t="shared" si="194"/>
        <v/>
      </c>
      <c r="Z1744" s="79" t="str">
        <f t="shared" si="195"/>
        <v/>
      </c>
    </row>
    <row r="1745" spans="2:26" ht="35.1" customHeight="1" x14ac:dyDescent="0.2">
      <c r="B1745" s="48"/>
      <c r="C1745" s="49"/>
      <c r="D1745" s="50"/>
      <c r="E1745" s="47"/>
      <c r="F1745" s="43"/>
      <c r="G1745" s="45"/>
      <c r="K1745" s="7" t="str">
        <f>IF(O1745="","",COUNT(O$3:O1745))</f>
        <v/>
      </c>
      <c r="L1745" s="7" t="str">
        <f>IF(B1745&lt;&gt;"",B1745,IF(OR(COUNTA($G$3:$G1745)&lt;COUNTA($G$3:$G$1048576),$G1745&lt;&gt;""),L1744,""))</f>
        <v/>
      </c>
      <c r="M1745" s="7" t="str">
        <f>IF(C1745&lt;&gt;"",C1745,IF(OR(COUNTA($G$3:$G1745)&lt;COUNTA($G$3:$G$1048576),$G1745&lt;&gt;""),M1744,""))</f>
        <v/>
      </c>
      <c r="N1745" s="7" t="str">
        <f>IF(D1745&lt;&gt;"",D1745,IF(OR(COUNTA($G$3:$G1745)&lt;COUNTA($G$3:$G$1048576),$G1745&lt;&gt;""),N1744,""))</f>
        <v/>
      </c>
      <c r="O1745" s="8" t="str">
        <f t="shared" si="189"/>
        <v/>
      </c>
      <c r="P1745" s="10" t="str">
        <f>IFERROR(IF(O1745="",IF(COUNT(S$3:S$1048576)=COUNT(S$3:S1745),IF(S1745="","",INDEX(O$3:O1745,MATCH(MAX(K$3:K1745),K$3:K1745,0),0)),INDEX(O$3:O1745,MATCH(MAX(K$3:K1745),K$3:K1745,0),0)),O1745),"")</f>
        <v/>
      </c>
      <c r="Q1745" s="9" t="str">
        <f>IF(R1745="","",COUNT(R$3:R1745))</f>
        <v/>
      </c>
      <c r="R1745" s="7" t="str">
        <f t="shared" si="190"/>
        <v/>
      </c>
      <c r="S1745" s="11" t="str">
        <f>IFERROR(IF(COUNTA($E1745:$G1745)=0,"",IF(AND(R1745="",$O1745=INDEX(O$3:O1745,MATCH(MAX(Q$3:Q1745),Q$3:Q1745,0),0)),INDEX(R$3:R1745,MATCH(MAX(Q$3:Q1745),Q$3:Q1745,0),0),R1745)),"")</f>
        <v/>
      </c>
      <c r="T1745" s="7" t="str">
        <f>IF(U1745="","",COUNT(U$3:U1745))</f>
        <v/>
      </c>
      <c r="U1745" s="7" t="str">
        <f t="shared" si="192"/>
        <v/>
      </c>
      <c r="V1745" s="11" t="str">
        <f>IFERROR(IF(S1745="","",IF(U1745="",IF(AND(E1745="",F1745="",G1745&lt;&gt;"",$O1745=INDEX(O$3:O1745,MATCH(MAX(T$3:T1745),T$3:T1745,0),0)),INDEX(U$3:U1745,MATCH(MAX(T$3:T1745),T$3:T1745,0),0),IF(AND(S1745&lt;&gt;"",U1745=""),0,"")),U1745)),"")</f>
        <v/>
      </c>
      <c r="W1745" s="13" t="str">
        <f t="shared" si="193"/>
        <v/>
      </c>
      <c r="X1745" s="52" t="str">
        <f t="shared" si="191"/>
        <v/>
      </c>
      <c r="Y1745" s="52" t="str">
        <f t="shared" si="194"/>
        <v/>
      </c>
      <c r="Z1745" s="79" t="str">
        <f t="shared" si="195"/>
        <v/>
      </c>
    </row>
    <row r="1746" spans="2:26" ht="35.1" customHeight="1" x14ac:dyDescent="0.2">
      <c r="B1746" s="48"/>
      <c r="C1746" s="49"/>
      <c r="D1746" s="50"/>
      <c r="E1746" s="47"/>
      <c r="F1746" s="43"/>
      <c r="G1746" s="45"/>
      <c r="K1746" s="7" t="str">
        <f>IF(O1746="","",COUNT(O$3:O1746))</f>
        <v/>
      </c>
      <c r="L1746" s="7" t="str">
        <f>IF(B1746&lt;&gt;"",B1746,IF(OR(COUNTA($G$3:$G1746)&lt;COUNTA($G$3:$G$1048576),$G1746&lt;&gt;""),L1745,""))</f>
        <v/>
      </c>
      <c r="M1746" s="7" t="str">
        <f>IF(C1746&lt;&gt;"",C1746,IF(OR(COUNTA($G$3:$G1746)&lt;COUNTA($G$3:$G$1048576),$G1746&lt;&gt;""),M1745,""))</f>
        <v/>
      </c>
      <c r="N1746" s="7" t="str">
        <f>IF(D1746&lt;&gt;"",D1746,IF(OR(COUNTA($G$3:$G1746)&lt;COUNTA($G$3:$G$1048576),$G1746&lt;&gt;""),N1745,""))</f>
        <v/>
      </c>
      <c r="O1746" s="8" t="str">
        <f t="shared" si="189"/>
        <v/>
      </c>
      <c r="P1746" s="10" t="str">
        <f>IFERROR(IF(O1746="",IF(COUNT(S$3:S$1048576)=COUNT(S$3:S1746),IF(S1746="","",INDEX(O$3:O1746,MATCH(MAX(K$3:K1746),K$3:K1746,0),0)),INDEX(O$3:O1746,MATCH(MAX(K$3:K1746),K$3:K1746,0),0)),O1746),"")</f>
        <v/>
      </c>
      <c r="Q1746" s="9" t="str">
        <f>IF(R1746="","",COUNT(R$3:R1746))</f>
        <v/>
      </c>
      <c r="R1746" s="7" t="str">
        <f t="shared" si="190"/>
        <v/>
      </c>
      <c r="S1746" s="11" t="str">
        <f>IFERROR(IF(COUNTA($E1746:$G1746)=0,"",IF(AND(R1746="",$O1746=INDEX(O$3:O1746,MATCH(MAX(Q$3:Q1746),Q$3:Q1746,0),0)),INDEX(R$3:R1746,MATCH(MAX(Q$3:Q1746),Q$3:Q1746,0),0),R1746)),"")</f>
        <v/>
      </c>
      <c r="T1746" s="7" t="str">
        <f>IF(U1746="","",COUNT(U$3:U1746))</f>
        <v/>
      </c>
      <c r="U1746" s="7" t="str">
        <f t="shared" si="192"/>
        <v/>
      </c>
      <c r="V1746" s="11" t="str">
        <f>IFERROR(IF(S1746="","",IF(U1746="",IF(AND(E1746="",F1746="",G1746&lt;&gt;"",$O1746=INDEX(O$3:O1746,MATCH(MAX(T$3:T1746),T$3:T1746,0),0)),INDEX(U$3:U1746,MATCH(MAX(T$3:T1746),T$3:T1746,0),0),IF(AND(S1746&lt;&gt;"",U1746=""),0,"")),U1746)),"")</f>
        <v/>
      </c>
      <c r="W1746" s="13" t="str">
        <f t="shared" si="193"/>
        <v/>
      </c>
      <c r="X1746" s="52" t="str">
        <f t="shared" si="191"/>
        <v/>
      </c>
      <c r="Y1746" s="52" t="str">
        <f t="shared" si="194"/>
        <v/>
      </c>
      <c r="Z1746" s="79" t="str">
        <f t="shared" si="195"/>
        <v/>
      </c>
    </row>
    <row r="1747" spans="2:26" ht="35.1" customHeight="1" x14ac:dyDescent="0.2">
      <c r="B1747" s="48"/>
      <c r="C1747" s="49"/>
      <c r="D1747" s="50"/>
      <c r="E1747" s="47"/>
      <c r="F1747" s="43"/>
      <c r="G1747" s="45"/>
      <c r="K1747" s="7" t="str">
        <f>IF(O1747="","",COUNT(O$3:O1747))</f>
        <v/>
      </c>
      <c r="L1747" s="7" t="str">
        <f>IF(B1747&lt;&gt;"",B1747,IF(OR(COUNTA($G$3:$G1747)&lt;COUNTA($G$3:$G$1048576),$G1747&lt;&gt;""),L1746,""))</f>
        <v/>
      </c>
      <c r="M1747" s="7" t="str">
        <f>IF(C1747&lt;&gt;"",C1747,IF(OR(COUNTA($G$3:$G1747)&lt;COUNTA($G$3:$G$1048576),$G1747&lt;&gt;""),M1746,""))</f>
        <v/>
      </c>
      <c r="N1747" s="7" t="str">
        <f>IF(D1747&lt;&gt;"",D1747,IF(OR(COUNTA($G$3:$G1747)&lt;COUNTA($G$3:$G$1048576),$G1747&lt;&gt;""),N1746,""))</f>
        <v/>
      </c>
      <c r="O1747" s="8" t="str">
        <f t="shared" si="189"/>
        <v/>
      </c>
      <c r="P1747" s="10" t="str">
        <f>IFERROR(IF(O1747="",IF(COUNT(S$3:S$1048576)=COUNT(S$3:S1747),IF(S1747="","",INDEX(O$3:O1747,MATCH(MAX(K$3:K1747),K$3:K1747,0),0)),INDEX(O$3:O1747,MATCH(MAX(K$3:K1747),K$3:K1747,0),0)),O1747),"")</f>
        <v/>
      </c>
      <c r="Q1747" s="9" t="str">
        <f>IF(R1747="","",COUNT(R$3:R1747))</f>
        <v/>
      </c>
      <c r="R1747" s="7" t="str">
        <f t="shared" si="190"/>
        <v/>
      </c>
      <c r="S1747" s="11" t="str">
        <f>IFERROR(IF(COUNTA($E1747:$G1747)=0,"",IF(AND(R1747="",$O1747=INDEX(O$3:O1747,MATCH(MAX(Q$3:Q1747),Q$3:Q1747,0),0)),INDEX(R$3:R1747,MATCH(MAX(Q$3:Q1747),Q$3:Q1747,0),0),R1747)),"")</f>
        <v/>
      </c>
      <c r="T1747" s="7" t="str">
        <f>IF(U1747="","",COUNT(U$3:U1747))</f>
        <v/>
      </c>
      <c r="U1747" s="7" t="str">
        <f t="shared" si="192"/>
        <v/>
      </c>
      <c r="V1747" s="11" t="str">
        <f>IFERROR(IF(S1747="","",IF(U1747="",IF(AND(E1747="",F1747="",G1747&lt;&gt;"",$O1747=INDEX(O$3:O1747,MATCH(MAX(T$3:T1747),T$3:T1747,0),0)),INDEX(U$3:U1747,MATCH(MAX(T$3:T1747),T$3:T1747,0),0),IF(AND(S1747&lt;&gt;"",U1747=""),0,"")),U1747)),"")</f>
        <v/>
      </c>
      <c r="W1747" s="13" t="str">
        <f t="shared" si="193"/>
        <v/>
      </c>
      <c r="X1747" s="52" t="str">
        <f t="shared" si="191"/>
        <v/>
      </c>
      <c r="Y1747" s="52" t="str">
        <f t="shared" si="194"/>
        <v/>
      </c>
      <c r="Z1747" s="79" t="str">
        <f t="shared" si="195"/>
        <v/>
      </c>
    </row>
    <row r="1748" spans="2:26" ht="35.1" customHeight="1" x14ac:dyDescent="0.2">
      <c r="B1748" s="48"/>
      <c r="C1748" s="49"/>
      <c r="D1748" s="50"/>
      <c r="E1748" s="47"/>
      <c r="F1748" s="43"/>
      <c r="G1748" s="45"/>
      <c r="K1748" s="7" t="str">
        <f>IF(O1748="","",COUNT(O$3:O1748))</f>
        <v/>
      </c>
      <c r="L1748" s="7" t="str">
        <f>IF(B1748&lt;&gt;"",B1748,IF(OR(COUNTA($G$3:$G1748)&lt;COUNTA($G$3:$G$1048576),$G1748&lt;&gt;""),L1747,""))</f>
        <v/>
      </c>
      <c r="M1748" s="7" t="str">
        <f>IF(C1748&lt;&gt;"",C1748,IF(OR(COUNTA($G$3:$G1748)&lt;COUNTA($G$3:$G$1048576),$G1748&lt;&gt;""),M1747,""))</f>
        <v/>
      </c>
      <c r="N1748" s="7" t="str">
        <f>IF(D1748&lt;&gt;"",D1748,IF(OR(COUNTA($G$3:$G1748)&lt;COUNTA($G$3:$G$1048576),$G1748&lt;&gt;""),N1747,""))</f>
        <v/>
      </c>
      <c r="O1748" s="8" t="str">
        <f t="shared" si="189"/>
        <v/>
      </c>
      <c r="P1748" s="10" t="str">
        <f>IFERROR(IF(O1748="",IF(COUNT(S$3:S$1048576)=COUNT(S$3:S1748),IF(S1748="","",INDEX(O$3:O1748,MATCH(MAX(K$3:K1748),K$3:K1748,0),0)),INDEX(O$3:O1748,MATCH(MAX(K$3:K1748),K$3:K1748,0),0)),O1748),"")</f>
        <v/>
      </c>
      <c r="Q1748" s="9" t="str">
        <f>IF(R1748="","",COUNT(R$3:R1748))</f>
        <v/>
      </c>
      <c r="R1748" s="7" t="str">
        <f t="shared" si="190"/>
        <v/>
      </c>
      <c r="S1748" s="11" t="str">
        <f>IFERROR(IF(COUNTA($E1748:$G1748)=0,"",IF(AND(R1748="",$O1748=INDEX(O$3:O1748,MATCH(MAX(Q$3:Q1748),Q$3:Q1748,0),0)),INDEX(R$3:R1748,MATCH(MAX(Q$3:Q1748),Q$3:Q1748,0),0),R1748)),"")</f>
        <v/>
      </c>
      <c r="T1748" s="7" t="str">
        <f>IF(U1748="","",COUNT(U$3:U1748))</f>
        <v/>
      </c>
      <c r="U1748" s="7" t="str">
        <f t="shared" si="192"/>
        <v/>
      </c>
      <c r="V1748" s="11" t="str">
        <f>IFERROR(IF(S1748="","",IF(U1748="",IF(AND(E1748="",F1748="",G1748&lt;&gt;"",$O1748=INDEX(O$3:O1748,MATCH(MAX(T$3:T1748),T$3:T1748,0),0)),INDEX(U$3:U1748,MATCH(MAX(T$3:T1748),T$3:T1748,0),0),IF(AND(S1748&lt;&gt;"",U1748=""),0,"")),U1748)),"")</f>
        <v/>
      </c>
      <c r="W1748" s="13" t="str">
        <f t="shared" si="193"/>
        <v/>
      </c>
      <c r="X1748" s="52" t="str">
        <f t="shared" si="191"/>
        <v/>
      </c>
      <c r="Y1748" s="52" t="str">
        <f t="shared" si="194"/>
        <v/>
      </c>
      <c r="Z1748" s="79" t="str">
        <f t="shared" si="195"/>
        <v/>
      </c>
    </row>
    <row r="1749" spans="2:26" ht="35.1" customHeight="1" x14ac:dyDescent="0.2">
      <c r="B1749" s="48"/>
      <c r="C1749" s="49"/>
      <c r="D1749" s="50"/>
      <c r="E1749" s="47"/>
      <c r="F1749" s="43"/>
      <c r="G1749" s="45"/>
      <c r="K1749" s="7" t="str">
        <f>IF(O1749="","",COUNT(O$3:O1749))</f>
        <v/>
      </c>
      <c r="L1749" s="7" t="str">
        <f>IF(B1749&lt;&gt;"",B1749,IF(OR(COUNTA($G$3:$G1749)&lt;COUNTA($G$3:$G$1048576),$G1749&lt;&gt;""),L1748,""))</f>
        <v/>
      </c>
      <c r="M1749" s="7" t="str">
        <f>IF(C1749&lt;&gt;"",C1749,IF(OR(COUNTA($G$3:$G1749)&lt;COUNTA($G$3:$G$1048576),$G1749&lt;&gt;""),M1748,""))</f>
        <v/>
      </c>
      <c r="N1749" s="7" t="str">
        <f>IF(D1749&lt;&gt;"",D1749,IF(OR(COUNTA($G$3:$G1749)&lt;COUNTA($G$3:$G$1048576),$G1749&lt;&gt;""),N1748,""))</f>
        <v/>
      </c>
      <c r="O1749" s="8" t="str">
        <f t="shared" si="189"/>
        <v/>
      </c>
      <c r="P1749" s="10" t="str">
        <f>IFERROR(IF(O1749="",IF(COUNT(S$3:S$1048576)=COUNT(S$3:S1749),IF(S1749="","",INDEX(O$3:O1749,MATCH(MAX(K$3:K1749),K$3:K1749,0),0)),INDEX(O$3:O1749,MATCH(MAX(K$3:K1749),K$3:K1749,0),0)),O1749),"")</f>
        <v/>
      </c>
      <c r="Q1749" s="9" t="str">
        <f>IF(R1749="","",COUNT(R$3:R1749))</f>
        <v/>
      </c>
      <c r="R1749" s="7" t="str">
        <f t="shared" si="190"/>
        <v/>
      </c>
      <c r="S1749" s="11" t="str">
        <f>IFERROR(IF(COUNTA($E1749:$G1749)=0,"",IF(AND(R1749="",$O1749=INDEX(O$3:O1749,MATCH(MAX(Q$3:Q1749),Q$3:Q1749,0),0)),INDEX(R$3:R1749,MATCH(MAX(Q$3:Q1749),Q$3:Q1749,0),0),R1749)),"")</f>
        <v/>
      </c>
      <c r="T1749" s="7" t="str">
        <f>IF(U1749="","",COUNT(U$3:U1749))</f>
        <v/>
      </c>
      <c r="U1749" s="7" t="str">
        <f t="shared" si="192"/>
        <v/>
      </c>
      <c r="V1749" s="11" t="str">
        <f>IFERROR(IF(S1749="","",IF(U1749="",IF(AND(E1749="",F1749="",G1749&lt;&gt;"",$O1749=INDEX(O$3:O1749,MATCH(MAX(T$3:T1749),T$3:T1749,0),0)),INDEX(U$3:U1749,MATCH(MAX(T$3:T1749),T$3:T1749,0),0),IF(AND(S1749&lt;&gt;"",U1749=""),0,"")),U1749)),"")</f>
        <v/>
      </c>
      <c r="W1749" s="13" t="str">
        <f t="shared" si="193"/>
        <v/>
      </c>
      <c r="X1749" s="52" t="str">
        <f t="shared" si="191"/>
        <v/>
      </c>
      <c r="Y1749" s="52" t="str">
        <f t="shared" si="194"/>
        <v/>
      </c>
      <c r="Z1749" s="79" t="str">
        <f t="shared" si="195"/>
        <v/>
      </c>
    </row>
    <row r="1750" spans="2:26" ht="35.1" customHeight="1" x14ac:dyDescent="0.2">
      <c r="B1750" s="48"/>
      <c r="C1750" s="49"/>
      <c r="D1750" s="50"/>
      <c r="E1750" s="47"/>
      <c r="F1750" s="43"/>
      <c r="G1750" s="45"/>
      <c r="K1750" s="7" t="str">
        <f>IF(O1750="","",COUNT(O$3:O1750))</f>
        <v/>
      </c>
      <c r="L1750" s="7" t="str">
        <f>IF(B1750&lt;&gt;"",B1750,IF(OR(COUNTA($G$3:$G1750)&lt;COUNTA($G$3:$G$1048576),$G1750&lt;&gt;""),L1749,""))</f>
        <v/>
      </c>
      <c r="M1750" s="7" t="str">
        <f>IF(C1750&lt;&gt;"",C1750,IF(OR(COUNTA($G$3:$G1750)&lt;COUNTA($G$3:$G$1048576),$G1750&lt;&gt;""),M1749,""))</f>
        <v/>
      </c>
      <c r="N1750" s="7" t="str">
        <f>IF(D1750&lt;&gt;"",D1750,IF(OR(COUNTA($G$3:$G1750)&lt;COUNTA($G$3:$G$1048576),$G1750&lt;&gt;""),N1749,""))</f>
        <v/>
      </c>
      <c r="O1750" s="8" t="str">
        <f t="shared" si="189"/>
        <v/>
      </c>
      <c r="P1750" s="10" t="str">
        <f>IFERROR(IF(O1750="",IF(COUNT(S$3:S$1048576)=COUNT(S$3:S1750),IF(S1750="","",INDEX(O$3:O1750,MATCH(MAX(K$3:K1750),K$3:K1750,0),0)),INDEX(O$3:O1750,MATCH(MAX(K$3:K1750),K$3:K1750,0),0)),O1750),"")</f>
        <v/>
      </c>
      <c r="Q1750" s="9" t="str">
        <f>IF(R1750="","",COUNT(R$3:R1750))</f>
        <v/>
      </c>
      <c r="R1750" s="7" t="str">
        <f t="shared" si="190"/>
        <v/>
      </c>
      <c r="S1750" s="11" t="str">
        <f>IFERROR(IF(COUNTA($E1750:$G1750)=0,"",IF(AND(R1750="",$O1750=INDEX(O$3:O1750,MATCH(MAX(Q$3:Q1750),Q$3:Q1750,0),0)),INDEX(R$3:R1750,MATCH(MAX(Q$3:Q1750),Q$3:Q1750,0),0),R1750)),"")</f>
        <v/>
      </c>
      <c r="T1750" s="7" t="str">
        <f>IF(U1750="","",COUNT(U$3:U1750))</f>
        <v/>
      </c>
      <c r="U1750" s="7" t="str">
        <f t="shared" si="192"/>
        <v/>
      </c>
      <c r="V1750" s="11" t="str">
        <f>IFERROR(IF(S1750="","",IF(U1750="",IF(AND(E1750="",F1750="",G1750&lt;&gt;"",$O1750=INDEX(O$3:O1750,MATCH(MAX(T$3:T1750),T$3:T1750,0),0)),INDEX(U$3:U1750,MATCH(MAX(T$3:T1750),T$3:T1750,0),0),IF(AND(S1750&lt;&gt;"",U1750=""),0,"")),U1750)),"")</f>
        <v/>
      </c>
      <c r="W1750" s="13" t="str">
        <f t="shared" si="193"/>
        <v/>
      </c>
      <c r="X1750" s="52" t="str">
        <f t="shared" si="191"/>
        <v/>
      </c>
      <c r="Y1750" s="52" t="str">
        <f t="shared" si="194"/>
        <v/>
      </c>
      <c r="Z1750" s="79" t="str">
        <f t="shared" si="195"/>
        <v/>
      </c>
    </row>
    <row r="1751" spans="2:26" ht="35.1" customHeight="1" x14ac:dyDescent="0.2">
      <c r="B1751" s="48"/>
      <c r="C1751" s="49"/>
      <c r="D1751" s="50"/>
      <c r="E1751" s="47"/>
      <c r="F1751" s="43"/>
      <c r="G1751" s="45"/>
      <c r="K1751" s="7" t="str">
        <f>IF(O1751="","",COUNT(O$3:O1751))</f>
        <v/>
      </c>
      <c r="L1751" s="7" t="str">
        <f>IF(B1751&lt;&gt;"",B1751,IF(OR(COUNTA($G$3:$G1751)&lt;COUNTA($G$3:$G$1048576),$G1751&lt;&gt;""),L1750,""))</f>
        <v/>
      </c>
      <c r="M1751" s="7" t="str">
        <f>IF(C1751&lt;&gt;"",C1751,IF(OR(COUNTA($G$3:$G1751)&lt;COUNTA($G$3:$G$1048576),$G1751&lt;&gt;""),M1750,""))</f>
        <v/>
      </c>
      <c r="N1751" s="7" t="str">
        <f>IF(D1751&lt;&gt;"",D1751,IF(OR(COUNTA($G$3:$G1751)&lt;COUNTA($G$3:$G$1048576),$G1751&lt;&gt;""),N1750,""))</f>
        <v/>
      </c>
      <c r="O1751" s="8" t="str">
        <f t="shared" si="189"/>
        <v/>
      </c>
      <c r="P1751" s="10" t="str">
        <f>IFERROR(IF(O1751="",IF(COUNT(S$3:S$1048576)=COUNT(S$3:S1751),IF(S1751="","",INDEX(O$3:O1751,MATCH(MAX(K$3:K1751),K$3:K1751,0),0)),INDEX(O$3:O1751,MATCH(MAX(K$3:K1751),K$3:K1751,0),0)),O1751),"")</f>
        <v/>
      </c>
      <c r="Q1751" s="9" t="str">
        <f>IF(R1751="","",COUNT(R$3:R1751))</f>
        <v/>
      </c>
      <c r="R1751" s="7" t="str">
        <f t="shared" si="190"/>
        <v/>
      </c>
      <c r="S1751" s="11" t="str">
        <f>IFERROR(IF(COUNTA($E1751:$G1751)=0,"",IF(AND(R1751="",$O1751=INDEX(O$3:O1751,MATCH(MAX(Q$3:Q1751),Q$3:Q1751,0),0)),INDEX(R$3:R1751,MATCH(MAX(Q$3:Q1751),Q$3:Q1751,0),0),R1751)),"")</f>
        <v/>
      </c>
      <c r="T1751" s="7" t="str">
        <f>IF(U1751="","",COUNT(U$3:U1751))</f>
        <v/>
      </c>
      <c r="U1751" s="7" t="str">
        <f t="shared" si="192"/>
        <v/>
      </c>
      <c r="V1751" s="11" t="str">
        <f>IFERROR(IF(S1751="","",IF(U1751="",IF(AND(E1751="",F1751="",G1751&lt;&gt;"",$O1751=INDEX(O$3:O1751,MATCH(MAX(T$3:T1751),T$3:T1751,0),0)),INDEX(U$3:U1751,MATCH(MAX(T$3:T1751),T$3:T1751,0),0),IF(AND(S1751&lt;&gt;"",U1751=""),0,"")),U1751)),"")</f>
        <v/>
      </c>
      <c r="W1751" s="13" t="str">
        <f t="shared" si="193"/>
        <v/>
      </c>
      <c r="X1751" s="52" t="str">
        <f t="shared" si="191"/>
        <v/>
      </c>
      <c r="Y1751" s="52" t="str">
        <f t="shared" si="194"/>
        <v/>
      </c>
      <c r="Z1751" s="79" t="str">
        <f t="shared" si="195"/>
        <v/>
      </c>
    </row>
    <row r="1752" spans="2:26" ht="35.1" customHeight="1" x14ac:dyDescent="0.2">
      <c r="B1752" s="48"/>
      <c r="C1752" s="49"/>
      <c r="D1752" s="50"/>
      <c r="E1752" s="47"/>
      <c r="F1752" s="43"/>
      <c r="G1752" s="45"/>
      <c r="K1752" s="7" t="str">
        <f>IF(O1752="","",COUNT(O$3:O1752))</f>
        <v/>
      </c>
      <c r="L1752" s="7" t="str">
        <f>IF(B1752&lt;&gt;"",B1752,IF(OR(COUNTA($G$3:$G1752)&lt;COUNTA($G$3:$G$1048576),$G1752&lt;&gt;""),L1751,""))</f>
        <v/>
      </c>
      <c r="M1752" s="7" t="str">
        <f>IF(C1752&lt;&gt;"",C1752,IF(OR(COUNTA($G$3:$G1752)&lt;COUNTA($G$3:$G$1048576),$G1752&lt;&gt;""),M1751,""))</f>
        <v/>
      </c>
      <c r="N1752" s="7" t="str">
        <f>IF(D1752&lt;&gt;"",D1752,IF(OR(COUNTA($G$3:$G1752)&lt;COUNTA($G$3:$G$1048576),$G1752&lt;&gt;""),N1751,""))</f>
        <v/>
      </c>
      <c r="O1752" s="8" t="str">
        <f t="shared" si="189"/>
        <v/>
      </c>
      <c r="P1752" s="10" t="str">
        <f>IFERROR(IF(O1752="",IF(COUNT(S$3:S$1048576)=COUNT(S$3:S1752),IF(S1752="","",INDEX(O$3:O1752,MATCH(MAX(K$3:K1752),K$3:K1752,0),0)),INDEX(O$3:O1752,MATCH(MAX(K$3:K1752),K$3:K1752,0),0)),O1752),"")</f>
        <v/>
      </c>
      <c r="Q1752" s="9" t="str">
        <f>IF(R1752="","",COUNT(R$3:R1752))</f>
        <v/>
      </c>
      <c r="R1752" s="7" t="str">
        <f t="shared" si="190"/>
        <v/>
      </c>
      <c r="S1752" s="11" t="str">
        <f>IFERROR(IF(COUNTA($E1752:$G1752)=0,"",IF(AND(R1752="",$O1752=INDEX(O$3:O1752,MATCH(MAX(Q$3:Q1752),Q$3:Q1752,0),0)),INDEX(R$3:R1752,MATCH(MAX(Q$3:Q1752),Q$3:Q1752,0),0),R1752)),"")</f>
        <v/>
      </c>
      <c r="T1752" s="7" t="str">
        <f>IF(U1752="","",COUNT(U$3:U1752))</f>
        <v/>
      </c>
      <c r="U1752" s="7" t="str">
        <f t="shared" si="192"/>
        <v/>
      </c>
      <c r="V1752" s="11" t="str">
        <f>IFERROR(IF(S1752="","",IF(U1752="",IF(AND(E1752="",F1752="",G1752&lt;&gt;"",$O1752=INDEX(O$3:O1752,MATCH(MAX(T$3:T1752),T$3:T1752,0),0)),INDEX(U$3:U1752,MATCH(MAX(T$3:T1752),T$3:T1752,0),0),IF(AND(S1752&lt;&gt;"",U1752=""),0,"")),U1752)),"")</f>
        <v/>
      </c>
      <c r="W1752" s="13" t="str">
        <f t="shared" si="193"/>
        <v/>
      </c>
      <c r="X1752" s="52" t="str">
        <f t="shared" si="191"/>
        <v/>
      </c>
      <c r="Y1752" s="52" t="str">
        <f t="shared" si="194"/>
        <v/>
      </c>
      <c r="Z1752" s="79" t="str">
        <f t="shared" si="195"/>
        <v/>
      </c>
    </row>
    <row r="1753" spans="2:26" ht="35.1" customHeight="1" x14ac:dyDescent="0.2">
      <c r="B1753" s="48"/>
      <c r="C1753" s="49"/>
      <c r="D1753" s="50"/>
      <c r="E1753" s="47"/>
      <c r="F1753" s="43"/>
      <c r="G1753" s="45"/>
      <c r="K1753" s="7" t="str">
        <f>IF(O1753="","",COUNT(O$3:O1753))</f>
        <v/>
      </c>
      <c r="L1753" s="7" t="str">
        <f>IF(B1753&lt;&gt;"",B1753,IF(OR(COUNTA($G$3:$G1753)&lt;COUNTA($G$3:$G$1048576),$G1753&lt;&gt;""),L1752,""))</f>
        <v/>
      </c>
      <c r="M1753" s="7" t="str">
        <f>IF(C1753&lt;&gt;"",C1753,IF(OR(COUNTA($G$3:$G1753)&lt;COUNTA($G$3:$G$1048576),$G1753&lt;&gt;""),M1752,""))</f>
        <v/>
      </c>
      <c r="N1753" s="7" t="str">
        <f>IF(D1753&lt;&gt;"",D1753,IF(OR(COUNTA($G$3:$G1753)&lt;COUNTA($G$3:$G$1048576),$G1753&lt;&gt;""),N1752,""))</f>
        <v/>
      </c>
      <c r="O1753" s="8" t="str">
        <f t="shared" si="189"/>
        <v/>
      </c>
      <c r="P1753" s="10" t="str">
        <f>IFERROR(IF(O1753="",IF(COUNT(S$3:S$1048576)=COUNT(S$3:S1753),IF(S1753="","",INDEX(O$3:O1753,MATCH(MAX(K$3:K1753),K$3:K1753,0),0)),INDEX(O$3:O1753,MATCH(MAX(K$3:K1753),K$3:K1753,0),0)),O1753),"")</f>
        <v/>
      </c>
      <c r="Q1753" s="9" t="str">
        <f>IF(R1753="","",COUNT(R$3:R1753))</f>
        <v/>
      </c>
      <c r="R1753" s="7" t="str">
        <f t="shared" si="190"/>
        <v/>
      </c>
      <c r="S1753" s="11" t="str">
        <f>IFERROR(IF(COUNTA($E1753:$G1753)=0,"",IF(AND(R1753="",$O1753=INDEX(O$3:O1753,MATCH(MAX(Q$3:Q1753),Q$3:Q1753,0),0)),INDEX(R$3:R1753,MATCH(MAX(Q$3:Q1753),Q$3:Q1753,0),0),R1753)),"")</f>
        <v/>
      </c>
      <c r="T1753" s="7" t="str">
        <f>IF(U1753="","",COUNT(U$3:U1753))</f>
        <v/>
      </c>
      <c r="U1753" s="7" t="str">
        <f t="shared" si="192"/>
        <v/>
      </c>
      <c r="V1753" s="11" t="str">
        <f>IFERROR(IF(S1753="","",IF(U1753="",IF(AND(E1753="",F1753="",G1753&lt;&gt;"",$O1753=INDEX(O$3:O1753,MATCH(MAX(T$3:T1753),T$3:T1753,0),0)),INDEX(U$3:U1753,MATCH(MAX(T$3:T1753),T$3:T1753,0),0),IF(AND(S1753&lt;&gt;"",U1753=""),0,"")),U1753)),"")</f>
        <v/>
      </c>
      <c r="W1753" s="13" t="str">
        <f t="shared" si="193"/>
        <v/>
      </c>
      <c r="X1753" s="52" t="str">
        <f t="shared" si="191"/>
        <v/>
      </c>
      <c r="Y1753" s="52" t="str">
        <f t="shared" si="194"/>
        <v/>
      </c>
      <c r="Z1753" s="79" t="str">
        <f t="shared" si="195"/>
        <v/>
      </c>
    </row>
    <row r="1754" spans="2:26" ht="35.1" customHeight="1" x14ac:dyDescent="0.2">
      <c r="B1754" s="48"/>
      <c r="C1754" s="49"/>
      <c r="D1754" s="50"/>
      <c r="E1754" s="47"/>
      <c r="F1754" s="43"/>
      <c r="G1754" s="45"/>
      <c r="K1754" s="7" t="str">
        <f>IF(O1754="","",COUNT(O$3:O1754))</f>
        <v/>
      </c>
      <c r="L1754" s="7" t="str">
        <f>IF(B1754&lt;&gt;"",B1754,IF(OR(COUNTA($G$3:$G1754)&lt;COUNTA($G$3:$G$1048576),$G1754&lt;&gt;""),L1753,""))</f>
        <v/>
      </c>
      <c r="M1754" s="7" t="str">
        <f>IF(C1754&lt;&gt;"",C1754,IF(OR(COUNTA($G$3:$G1754)&lt;COUNTA($G$3:$G$1048576),$G1754&lt;&gt;""),M1753,""))</f>
        <v/>
      </c>
      <c r="N1754" s="7" t="str">
        <f>IF(D1754&lt;&gt;"",D1754,IF(OR(COUNTA($G$3:$G1754)&lt;COUNTA($G$3:$G$1048576),$G1754&lt;&gt;""),N1753,""))</f>
        <v/>
      </c>
      <c r="O1754" s="8" t="str">
        <f t="shared" si="189"/>
        <v/>
      </c>
      <c r="P1754" s="10" t="str">
        <f>IFERROR(IF(O1754="",IF(COUNT(S$3:S$1048576)=COUNT(S$3:S1754),IF(S1754="","",INDEX(O$3:O1754,MATCH(MAX(K$3:K1754),K$3:K1754,0),0)),INDEX(O$3:O1754,MATCH(MAX(K$3:K1754),K$3:K1754,0),0)),O1754),"")</f>
        <v/>
      </c>
      <c r="Q1754" s="9" t="str">
        <f>IF(R1754="","",COUNT(R$3:R1754))</f>
        <v/>
      </c>
      <c r="R1754" s="7" t="str">
        <f t="shared" si="190"/>
        <v/>
      </c>
      <c r="S1754" s="11" t="str">
        <f>IFERROR(IF(COUNTA($E1754:$G1754)=0,"",IF(AND(R1754="",$O1754=INDEX(O$3:O1754,MATCH(MAX(Q$3:Q1754),Q$3:Q1754,0),0)),INDEX(R$3:R1754,MATCH(MAX(Q$3:Q1754),Q$3:Q1754,0),0),R1754)),"")</f>
        <v/>
      </c>
      <c r="T1754" s="7" t="str">
        <f>IF(U1754="","",COUNT(U$3:U1754))</f>
        <v/>
      </c>
      <c r="U1754" s="7" t="str">
        <f t="shared" si="192"/>
        <v/>
      </c>
      <c r="V1754" s="11" t="str">
        <f>IFERROR(IF(S1754="","",IF(U1754="",IF(AND(E1754="",F1754="",G1754&lt;&gt;"",$O1754=INDEX(O$3:O1754,MATCH(MAX(T$3:T1754),T$3:T1754,0),0)),INDEX(U$3:U1754,MATCH(MAX(T$3:T1754),T$3:T1754,0),0),IF(AND(S1754&lt;&gt;"",U1754=""),0,"")),U1754)),"")</f>
        <v/>
      </c>
      <c r="W1754" s="13" t="str">
        <f t="shared" si="193"/>
        <v/>
      </c>
      <c r="X1754" s="52" t="str">
        <f t="shared" si="191"/>
        <v/>
      </c>
      <c r="Y1754" s="52" t="str">
        <f t="shared" si="194"/>
        <v/>
      </c>
      <c r="Z1754" s="79" t="str">
        <f t="shared" si="195"/>
        <v/>
      </c>
    </row>
    <row r="1755" spans="2:26" ht="35.1" customHeight="1" x14ac:dyDescent="0.2">
      <c r="B1755" s="48"/>
      <c r="C1755" s="49"/>
      <c r="D1755" s="50"/>
      <c r="E1755" s="47"/>
      <c r="F1755" s="43"/>
      <c r="G1755" s="45"/>
      <c r="K1755" s="7" t="str">
        <f>IF(O1755="","",COUNT(O$3:O1755))</f>
        <v/>
      </c>
      <c r="L1755" s="7" t="str">
        <f>IF(B1755&lt;&gt;"",B1755,IF(OR(COUNTA($G$3:$G1755)&lt;COUNTA($G$3:$G$1048576),$G1755&lt;&gt;""),L1754,""))</f>
        <v/>
      </c>
      <c r="M1755" s="7" t="str">
        <f>IF(C1755&lt;&gt;"",C1755,IF(OR(COUNTA($G$3:$G1755)&lt;COUNTA($G$3:$G$1048576),$G1755&lt;&gt;""),M1754,""))</f>
        <v/>
      </c>
      <c r="N1755" s="7" t="str">
        <f>IF(D1755&lt;&gt;"",D1755,IF(OR(COUNTA($G$3:$G1755)&lt;COUNTA($G$3:$G$1048576),$G1755&lt;&gt;""),N1754,""))</f>
        <v/>
      </c>
      <c r="O1755" s="8" t="str">
        <f t="shared" si="189"/>
        <v/>
      </c>
      <c r="P1755" s="10" t="str">
        <f>IFERROR(IF(O1755="",IF(COUNT(S$3:S$1048576)=COUNT(S$3:S1755),IF(S1755="","",INDEX(O$3:O1755,MATCH(MAX(K$3:K1755),K$3:K1755,0),0)),INDEX(O$3:O1755,MATCH(MAX(K$3:K1755),K$3:K1755,0),0)),O1755),"")</f>
        <v/>
      </c>
      <c r="Q1755" s="9" t="str">
        <f>IF(R1755="","",COUNT(R$3:R1755))</f>
        <v/>
      </c>
      <c r="R1755" s="7" t="str">
        <f t="shared" si="190"/>
        <v/>
      </c>
      <c r="S1755" s="11" t="str">
        <f>IFERROR(IF(COUNTA($E1755:$G1755)=0,"",IF(AND(R1755="",$O1755=INDEX(O$3:O1755,MATCH(MAX(Q$3:Q1755),Q$3:Q1755,0),0)),INDEX(R$3:R1755,MATCH(MAX(Q$3:Q1755),Q$3:Q1755,0),0),R1755)),"")</f>
        <v/>
      </c>
      <c r="T1755" s="7" t="str">
        <f>IF(U1755="","",COUNT(U$3:U1755))</f>
        <v/>
      </c>
      <c r="U1755" s="7" t="str">
        <f t="shared" si="192"/>
        <v/>
      </c>
      <c r="V1755" s="11" t="str">
        <f>IFERROR(IF(S1755="","",IF(U1755="",IF(AND(E1755="",F1755="",G1755&lt;&gt;"",$O1755=INDEX(O$3:O1755,MATCH(MAX(T$3:T1755),T$3:T1755,0),0)),INDEX(U$3:U1755,MATCH(MAX(T$3:T1755),T$3:T1755,0),0),IF(AND(S1755&lt;&gt;"",U1755=""),0,"")),U1755)),"")</f>
        <v/>
      </c>
      <c r="W1755" s="13" t="str">
        <f t="shared" si="193"/>
        <v/>
      </c>
      <c r="X1755" s="52" t="str">
        <f t="shared" si="191"/>
        <v/>
      </c>
      <c r="Y1755" s="52" t="str">
        <f t="shared" si="194"/>
        <v/>
      </c>
      <c r="Z1755" s="79" t="str">
        <f t="shared" si="195"/>
        <v/>
      </c>
    </row>
    <row r="1756" spans="2:26" ht="35.1" customHeight="1" x14ac:dyDescent="0.2">
      <c r="B1756" s="48"/>
      <c r="C1756" s="49"/>
      <c r="D1756" s="50"/>
      <c r="E1756" s="47"/>
      <c r="F1756" s="43"/>
      <c r="G1756" s="45"/>
      <c r="K1756" s="7" t="str">
        <f>IF(O1756="","",COUNT(O$3:O1756))</f>
        <v/>
      </c>
      <c r="L1756" s="7" t="str">
        <f>IF(B1756&lt;&gt;"",B1756,IF(OR(COUNTA($G$3:$G1756)&lt;COUNTA($G$3:$G$1048576),$G1756&lt;&gt;""),L1755,""))</f>
        <v/>
      </c>
      <c r="M1756" s="7" t="str">
        <f>IF(C1756&lt;&gt;"",C1756,IF(OR(COUNTA($G$3:$G1756)&lt;COUNTA($G$3:$G$1048576),$G1756&lt;&gt;""),M1755,""))</f>
        <v/>
      </c>
      <c r="N1756" s="7" t="str">
        <f>IF(D1756&lt;&gt;"",D1756,IF(OR(COUNTA($G$3:$G1756)&lt;COUNTA($G$3:$G$1048576),$G1756&lt;&gt;""),N1755,""))</f>
        <v/>
      </c>
      <c r="O1756" s="8" t="str">
        <f t="shared" si="189"/>
        <v/>
      </c>
      <c r="P1756" s="10" t="str">
        <f>IFERROR(IF(O1756="",IF(COUNT(S$3:S$1048576)=COUNT(S$3:S1756),IF(S1756="","",INDEX(O$3:O1756,MATCH(MAX(K$3:K1756),K$3:K1756,0),0)),INDEX(O$3:O1756,MATCH(MAX(K$3:K1756),K$3:K1756,0),0)),O1756),"")</f>
        <v/>
      </c>
      <c r="Q1756" s="9" t="str">
        <f>IF(R1756="","",COUNT(R$3:R1756))</f>
        <v/>
      </c>
      <c r="R1756" s="7" t="str">
        <f t="shared" si="190"/>
        <v/>
      </c>
      <c r="S1756" s="11" t="str">
        <f>IFERROR(IF(COUNTA($E1756:$G1756)=0,"",IF(AND(R1756="",$O1756=INDEX(O$3:O1756,MATCH(MAX(Q$3:Q1756),Q$3:Q1756,0),0)),INDEX(R$3:R1756,MATCH(MAX(Q$3:Q1756),Q$3:Q1756,0),0),R1756)),"")</f>
        <v/>
      </c>
      <c r="T1756" s="7" t="str">
        <f>IF(U1756="","",COUNT(U$3:U1756))</f>
        <v/>
      </c>
      <c r="U1756" s="7" t="str">
        <f t="shared" si="192"/>
        <v/>
      </c>
      <c r="V1756" s="11" t="str">
        <f>IFERROR(IF(S1756="","",IF(U1756="",IF(AND(E1756="",F1756="",G1756&lt;&gt;"",$O1756=INDEX(O$3:O1756,MATCH(MAX(T$3:T1756),T$3:T1756,0),0)),INDEX(U$3:U1756,MATCH(MAX(T$3:T1756),T$3:T1756,0),0),IF(AND(S1756&lt;&gt;"",U1756=""),0,"")),U1756)),"")</f>
        <v/>
      </c>
      <c r="W1756" s="13" t="str">
        <f t="shared" si="193"/>
        <v/>
      </c>
      <c r="X1756" s="52" t="str">
        <f t="shared" si="191"/>
        <v/>
      </c>
      <c r="Y1756" s="52" t="str">
        <f t="shared" si="194"/>
        <v/>
      </c>
      <c r="Z1756" s="79" t="str">
        <f t="shared" si="195"/>
        <v/>
      </c>
    </row>
    <row r="1757" spans="2:26" ht="35.1" customHeight="1" x14ac:dyDescent="0.2">
      <c r="B1757" s="48"/>
      <c r="C1757" s="49"/>
      <c r="D1757" s="50"/>
      <c r="E1757" s="47"/>
      <c r="F1757" s="43"/>
      <c r="G1757" s="45"/>
      <c r="K1757" s="7" t="str">
        <f>IF(O1757="","",COUNT(O$3:O1757))</f>
        <v/>
      </c>
      <c r="L1757" s="7" t="str">
        <f>IF(B1757&lt;&gt;"",B1757,IF(OR(COUNTA($G$3:$G1757)&lt;COUNTA($G$3:$G$1048576),$G1757&lt;&gt;""),L1756,""))</f>
        <v/>
      </c>
      <c r="M1757" s="7" t="str">
        <f>IF(C1757&lt;&gt;"",C1757,IF(OR(COUNTA($G$3:$G1757)&lt;COUNTA($G$3:$G$1048576),$G1757&lt;&gt;""),M1756,""))</f>
        <v/>
      </c>
      <c r="N1757" s="7" t="str">
        <f>IF(D1757&lt;&gt;"",D1757,IF(OR(COUNTA($G$3:$G1757)&lt;COUNTA($G$3:$G$1048576),$G1757&lt;&gt;""),N1756,""))</f>
        <v/>
      </c>
      <c r="O1757" s="8" t="str">
        <f t="shared" si="189"/>
        <v/>
      </c>
      <c r="P1757" s="10" t="str">
        <f>IFERROR(IF(O1757="",IF(COUNT(S$3:S$1048576)=COUNT(S$3:S1757),IF(S1757="","",INDEX(O$3:O1757,MATCH(MAX(K$3:K1757),K$3:K1757,0),0)),INDEX(O$3:O1757,MATCH(MAX(K$3:K1757),K$3:K1757,0),0)),O1757),"")</f>
        <v/>
      </c>
      <c r="Q1757" s="9" t="str">
        <f>IF(R1757="","",COUNT(R$3:R1757))</f>
        <v/>
      </c>
      <c r="R1757" s="7" t="str">
        <f t="shared" si="190"/>
        <v/>
      </c>
      <c r="S1757" s="11" t="str">
        <f>IFERROR(IF(COUNTA($E1757:$G1757)=0,"",IF(AND(R1757="",$O1757=INDEX(O$3:O1757,MATCH(MAX(Q$3:Q1757),Q$3:Q1757,0),0)),INDEX(R$3:R1757,MATCH(MAX(Q$3:Q1757),Q$3:Q1757,0),0),R1757)),"")</f>
        <v/>
      </c>
      <c r="T1757" s="7" t="str">
        <f>IF(U1757="","",COUNT(U$3:U1757))</f>
        <v/>
      </c>
      <c r="U1757" s="7" t="str">
        <f t="shared" si="192"/>
        <v/>
      </c>
      <c r="V1757" s="11" t="str">
        <f>IFERROR(IF(S1757="","",IF(U1757="",IF(AND(E1757="",F1757="",G1757&lt;&gt;"",$O1757=INDEX(O$3:O1757,MATCH(MAX(T$3:T1757),T$3:T1757,0),0)),INDEX(U$3:U1757,MATCH(MAX(T$3:T1757),T$3:T1757,0),0),IF(AND(S1757&lt;&gt;"",U1757=""),0,"")),U1757)),"")</f>
        <v/>
      </c>
      <c r="W1757" s="13" t="str">
        <f t="shared" si="193"/>
        <v/>
      </c>
      <c r="X1757" s="52" t="str">
        <f t="shared" si="191"/>
        <v/>
      </c>
      <c r="Y1757" s="52" t="str">
        <f t="shared" si="194"/>
        <v/>
      </c>
      <c r="Z1757" s="79" t="str">
        <f t="shared" si="195"/>
        <v/>
      </c>
    </row>
    <row r="1758" spans="2:26" ht="35.1" customHeight="1" x14ac:dyDescent="0.2">
      <c r="B1758" s="48"/>
      <c r="C1758" s="49"/>
      <c r="D1758" s="50"/>
      <c r="E1758" s="47"/>
      <c r="F1758" s="43"/>
      <c r="G1758" s="45"/>
      <c r="K1758" s="7" t="str">
        <f>IF(O1758="","",COUNT(O$3:O1758))</f>
        <v/>
      </c>
      <c r="L1758" s="7" t="str">
        <f>IF(B1758&lt;&gt;"",B1758,IF(OR(COUNTA($G$3:$G1758)&lt;COUNTA($G$3:$G$1048576),$G1758&lt;&gt;""),L1757,""))</f>
        <v/>
      </c>
      <c r="M1758" s="7" t="str">
        <f>IF(C1758&lt;&gt;"",C1758,IF(OR(COUNTA($G$3:$G1758)&lt;COUNTA($G$3:$G$1048576),$G1758&lt;&gt;""),M1757,""))</f>
        <v/>
      </c>
      <c r="N1758" s="7" t="str">
        <f>IF(D1758&lt;&gt;"",D1758,IF(OR(COUNTA($G$3:$G1758)&lt;COUNTA($G$3:$G$1048576),$G1758&lt;&gt;""),N1757,""))</f>
        <v/>
      </c>
      <c r="O1758" s="8" t="str">
        <f t="shared" si="189"/>
        <v/>
      </c>
      <c r="P1758" s="10" t="str">
        <f>IFERROR(IF(O1758="",IF(COUNT(S$3:S$1048576)=COUNT(S$3:S1758),IF(S1758="","",INDEX(O$3:O1758,MATCH(MAX(K$3:K1758),K$3:K1758,0),0)),INDEX(O$3:O1758,MATCH(MAX(K$3:K1758),K$3:K1758,0),0)),O1758),"")</f>
        <v/>
      </c>
      <c r="Q1758" s="9" t="str">
        <f>IF(R1758="","",COUNT(R$3:R1758))</f>
        <v/>
      </c>
      <c r="R1758" s="7" t="str">
        <f t="shared" si="190"/>
        <v/>
      </c>
      <c r="S1758" s="11" t="str">
        <f>IFERROR(IF(COUNTA($E1758:$G1758)=0,"",IF(AND(R1758="",$O1758=INDEX(O$3:O1758,MATCH(MAX(Q$3:Q1758),Q$3:Q1758,0),0)),INDEX(R$3:R1758,MATCH(MAX(Q$3:Q1758),Q$3:Q1758,0),0),R1758)),"")</f>
        <v/>
      </c>
      <c r="T1758" s="7" t="str">
        <f>IF(U1758="","",COUNT(U$3:U1758))</f>
        <v/>
      </c>
      <c r="U1758" s="7" t="str">
        <f t="shared" si="192"/>
        <v/>
      </c>
      <c r="V1758" s="11" t="str">
        <f>IFERROR(IF(S1758="","",IF(U1758="",IF(AND(E1758="",F1758="",G1758&lt;&gt;"",$O1758=INDEX(O$3:O1758,MATCH(MAX(T$3:T1758),T$3:T1758,0),0)),INDEX(U$3:U1758,MATCH(MAX(T$3:T1758),T$3:T1758,0),0),IF(AND(S1758&lt;&gt;"",U1758=""),0,"")),U1758)),"")</f>
        <v/>
      </c>
      <c r="W1758" s="13" t="str">
        <f t="shared" si="193"/>
        <v/>
      </c>
      <c r="X1758" s="52" t="str">
        <f t="shared" si="191"/>
        <v/>
      </c>
      <c r="Y1758" s="52" t="str">
        <f t="shared" si="194"/>
        <v/>
      </c>
      <c r="Z1758" s="79" t="str">
        <f t="shared" si="195"/>
        <v/>
      </c>
    </row>
    <row r="1759" spans="2:26" ht="35.1" customHeight="1" x14ac:dyDescent="0.2">
      <c r="B1759" s="48"/>
      <c r="C1759" s="49"/>
      <c r="D1759" s="50"/>
      <c r="E1759" s="47"/>
      <c r="F1759" s="43"/>
      <c r="G1759" s="45"/>
      <c r="K1759" s="7" t="str">
        <f>IF(O1759="","",COUNT(O$3:O1759))</f>
        <v/>
      </c>
      <c r="L1759" s="7" t="str">
        <f>IF(B1759&lt;&gt;"",B1759,IF(OR(COUNTA($G$3:$G1759)&lt;COUNTA($G$3:$G$1048576),$G1759&lt;&gt;""),L1758,""))</f>
        <v/>
      </c>
      <c r="M1759" s="7" t="str">
        <f>IF(C1759&lt;&gt;"",C1759,IF(OR(COUNTA($G$3:$G1759)&lt;COUNTA($G$3:$G$1048576),$G1759&lt;&gt;""),M1758,""))</f>
        <v/>
      </c>
      <c r="N1759" s="7" t="str">
        <f>IF(D1759&lt;&gt;"",D1759,IF(OR(COUNTA($G$3:$G1759)&lt;COUNTA($G$3:$G$1048576),$G1759&lt;&gt;""),N1758,""))</f>
        <v/>
      </c>
      <c r="O1759" s="8" t="str">
        <f t="shared" si="189"/>
        <v/>
      </c>
      <c r="P1759" s="10" t="str">
        <f>IFERROR(IF(O1759="",IF(COUNT(S$3:S$1048576)=COUNT(S$3:S1759),IF(S1759="","",INDEX(O$3:O1759,MATCH(MAX(K$3:K1759),K$3:K1759,0),0)),INDEX(O$3:O1759,MATCH(MAX(K$3:K1759),K$3:K1759,0),0)),O1759),"")</f>
        <v/>
      </c>
      <c r="Q1759" s="9" t="str">
        <f>IF(R1759="","",COUNT(R$3:R1759))</f>
        <v/>
      </c>
      <c r="R1759" s="7" t="str">
        <f t="shared" si="190"/>
        <v/>
      </c>
      <c r="S1759" s="11" t="str">
        <f>IFERROR(IF(COUNTA($E1759:$G1759)=0,"",IF(AND(R1759="",$O1759=INDEX(O$3:O1759,MATCH(MAX(Q$3:Q1759),Q$3:Q1759,0),0)),INDEX(R$3:R1759,MATCH(MAX(Q$3:Q1759),Q$3:Q1759,0),0),R1759)),"")</f>
        <v/>
      </c>
      <c r="T1759" s="7" t="str">
        <f>IF(U1759="","",COUNT(U$3:U1759))</f>
        <v/>
      </c>
      <c r="U1759" s="7" t="str">
        <f t="shared" si="192"/>
        <v/>
      </c>
      <c r="V1759" s="11" t="str">
        <f>IFERROR(IF(S1759="","",IF(U1759="",IF(AND(E1759="",F1759="",G1759&lt;&gt;"",$O1759=INDEX(O$3:O1759,MATCH(MAX(T$3:T1759),T$3:T1759,0),0)),INDEX(U$3:U1759,MATCH(MAX(T$3:T1759),T$3:T1759,0),0),IF(AND(S1759&lt;&gt;"",U1759=""),0,"")),U1759)),"")</f>
        <v/>
      </c>
      <c r="W1759" s="13" t="str">
        <f t="shared" si="193"/>
        <v/>
      </c>
      <c r="X1759" s="52" t="str">
        <f t="shared" si="191"/>
        <v/>
      </c>
      <c r="Y1759" s="52" t="str">
        <f t="shared" si="194"/>
        <v/>
      </c>
      <c r="Z1759" s="79" t="str">
        <f t="shared" si="195"/>
        <v/>
      </c>
    </row>
    <row r="1760" spans="2:26" ht="35.1" customHeight="1" x14ac:dyDescent="0.2">
      <c r="B1760" s="48"/>
      <c r="C1760" s="49"/>
      <c r="D1760" s="50"/>
      <c r="E1760" s="47"/>
      <c r="F1760" s="43"/>
      <c r="G1760" s="45"/>
      <c r="K1760" s="7" t="str">
        <f>IF(O1760="","",COUNT(O$3:O1760))</f>
        <v/>
      </c>
      <c r="L1760" s="7" t="str">
        <f>IF(B1760&lt;&gt;"",B1760,IF(OR(COUNTA($G$3:$G1760)&lt;COUNTA($G$3:$G$1048576),$G1760&lt;&gt;""),L1759,""))</f>
        <v/>
      </c>
      <c r="M1760" s="7" t="str">
        <f>IF(C1760&lt;&gt;"",C1760,IF(OR(COUNTA($G$3:$G1760)&lt;COUNTA($G$3:$G$1048576),$G1760&lt;&gt;""),M1759,""))</f>
        <v/>
      </c>
      <c r="N1760" s="7" t="str">
        <f>IF(D1760&lt;&gt;"",D1760,IF(OR(COUNTA($G$3:$G1760)&lt;COUNTA($G$3:$G$1048576),$G1760&lt;&gt;""),N1759,""))</f>
        <v/>
      </c>
      <c r="O1760" s="8" t="str">
        <f t="shared" si="189"/>
        <v/>
      </c>
      <c r="P1760" s="10" t="str">
        <f>IFERROR(IF(O1760="",IF(COUNT(S$3:S$1048576)=COUNT(S$3:S1760),IF(S1760="","",INDEX(O$3:O1760,MATCH(MAX(K$3:K1760),K$3:K1760,0),0)),INDEX(O$3:O1760,MATCH(MAX(K$3:K1760),K$3:K1760,0),0)),O1760),"")</f>
        <v/>
      </c>
      <c r="Q1760" s="9" t="str">
        <f>IF(R1760="","",COUNT(R$3:R1760))</f>
        <v/>
      </c>
      <c r="R1760" s="7" t="str">
        <f t="shared" si="190"/>
        <v/>
      </c>
      <c r="S1760" s="11" t="str">
        <f>IFERROR(IF(COUNTA($E1760:$G1760)=0,"",IF(AND(R1760="",$O1760=INDEX(O$3:O1760,MATCH(MAX(Q$3:Q1760),Q$3:Q1760,0),0)),INDEX(R$3:R1760,MATCH(MAX(Q$3:Q1760),Q$3:Q1760,0),0),R1760)),"")</f>
        <v/>
      </c>
      <c r="T1760" s="7" t="str">
        <f>IF(U1760="","",COUNT(U$3:U1760))</f>
        <v/>
      </c>
      <c r="U1760" s="7" t="str">
        <f t="shared" si="192"/>
        <v/>
      </c>
      <c r="V1760" s="11" t="str">
        <f>IFERROR(IF(S1760="","",IF(U1760="",IF(AND(E1760="",F1760="",G1760&lt;&gt;"",$O1760=INDEX(O$3:O1760,MATCH(MAX(T$3:T1760),T$3:T1760,0),0)),INDEX(U$3:U1760,MATCH(MAX(T$3:T1760),T$3:T1760,0),0),IF(AND(S1760&lt;&gt;"",U1760=""),0,"")),U1760)),"")</f>
        <v/>
      </c>
      <c r="W1760" s="13" t="str">
        <f t="shared" si="193"/>
        <v/>
      </c>
      <c r="X1760" s="52" t="str">
        <f t="shared" si="191"/>
        <v/>
      </c>
      <c r="Y1760" s="52" t="str">
        <f t="shared" si="194"/>
        <v/>
      </c>
      <c r="Z1760" s="79" t="str">
        <f t="shared" si="195"/>
        <v/>
      </c>
    </row>
    <row r="1761" spans="2:26" ht="35.1" customHeight="1" x14ac:dyDescent="0.2">
      <c r="B1761" s="48"/>
      <c r="C1761" s="49"/>
      <c r="D1761" s="50"/>
      <c r="E1761" s="47"/>
      <c r="F1761" s="43"/>
      <c r="G1761" s="45"/>
      <c r="K1761" s="7" t="str">
        <f>IF(O1761="","",COUNT(O$3:O1761))</f>
        <v/>
      </c>
      <c r="L1761" s="7" t="str">
        <f>IF(B1761&lt;&gt;"",B1761,IF(OR(COUNTA($G$3:$G1761)&lt;COUNTA($G$3:$G$1048576),$G1761&lt;&gt;""),L1760,""))</f>
        <v/>
      </c>
      <c r="M1761" s="7" t="str">
        <f>IF(C1761&lt;&gt;"",C1761,IF(OR(COUNTA($G$3:$G1761)&lt;COUNTA($G$3:$G$1048576),$G1761&lt;&gt;""),M1760,""))</f>
        <v/>
      </c>
      <c r="N1761" s="7" t="str">
        <f>IF(D1761&lt;&gt;"",D1761,IF(OR(COUNTA($G$3:$G1761)&lt;COUNTA($G$3:$G$1048576),$G1761&lt;&gt;""),N1760,""))</f>
        <v/>
      </c>
      <c r="O1761" s="8" t="str">
        <f t="shared" si="189"/>
        <v/>
      </c>
      <c r="P1761" s="10" t="str">
        <f>IFERROR(IF(O1761="",IF(COUNT(S$3:S$1048576)=COUNT(S$3:S1761),IF(S1761="","",INDEX(O$3:O1761,MATCH(MAX(K$3:K1761),K$3:K1761,0),0)),INDEX(O$3:O1761,MATCH(MAX(K$3:K1761),K$3:K1761,0),0)),O1761),"")</f>
        <v/>
      </c>
      <c r="Q1761" s="9" t="str">
        <f>IF(R1761="","",COUNT(R$3:R1761))</f>
        <v/>
      </c>
      <c r="R1761" s="7" t="str">
        <f t="shared" si="190"/>
        <v/>
      </c>
      <c r="S1761" s="11" t="str">
        <f>IFERROR(IF(COUNTA($E1761:$G1761)=0,"",IF(AND(R1761="",$O1761=INDEX(O$3:O1761,MATCH(MAX(Q$3:Q1761),Q$3:Q1761,0),0)),INDEX(R$3:R1761,MATCH(MAX(Q$3:Q1761),Q$3:Q1761,0),0),R1761)),"")</f>
        <v/>
      </c>
      <c r="T1761" s="7" t="str">
        <f>IF(U1761="","",COUNT(U$3:U1761))</f>
        <v/>
      </c>
      <c r="U1761" s="7" t="str">
        <f t="shared" si="192"/>
        <v/>
      </c>
      <c r="V1761" s="11" t="str">
        <f>IFERROR(IF(S1761="","",IF(U1761="",IF(AND(E1761="",F1761="",G1761&lt;&gt;"",$O1761=INDEX(O$3:O1761,MATCH(MAX(T$3:T1761),T$3:T1761,0),0)),INDEX(U$3:U1761,MATCH(MAX(T$3:T1761),T$3:T1761,0),0),IF(AND(S1761&lt;&gt;"",U1761=""),0,"")),U1761)),"")</f>
        <v/>
      </c>
      <c r="W1761" s="13" t="str">
        <f t="shared" si="193"/>
        <v/>
      </c>
      <c r="X1761" s="52" t="str">
        <f t="shared" si="191"/>
        <v/>
      </c>
      <c r="Y1761" s="52" t="str">
        <f t="shared" si="194"/>
        <v/>
      </c>
      <c r="Z1761" s="79" t="str">
        <f t="shared" si="195"/>
        <v/>
      </c>
    </row>
    <row r="1762" spans="2:26" ht="35.1" customHeight="1" x14ac:dyDescent="0.2">
      <c r="B1762" s="48"/>
      <c r="C1762" s="49"/>
      <c r="D1762" s="50"/>
      <c r="E1762" s="47"/>
      <c r="F1762" s="43"/>
      <c r="G1762" s="45"/>
      <c r="K1762" s="7" t="str">
        <f>IF(O1762="","",COUNT(O$3:O1762))</f>
        <v/>
      </c>
      <c r="L1762" s="7" t="str">
        <f>IF(B1762&lt;&gt;"",B1762,IF(OR(COUNTA($G$3:$G1762)&lt;COUNTA($G$3:$G$1048576),$G1762&lt;&gt;""),L1761,""))</f>
        <v/>
      </c>
      <c r="M1762" s="7" t="str">
        <f>IF(C1762&lt;&gt;"",C1762,IF(OR(COUNTA($G$3:$G1762)&lt;COUNTA($G$3:$G$1048576),$G1762&lt;&gt;""),M1761,""))</f>
        <v/>
      </c>
      <c r="N1762" s="7" t="str">
        <f>IF(D1762&lt;&gt;"",D1762,IF(OR(COUNTA($G$3:$G1762)&lt;COUNTA($G$3:$G$1048576),$G1762&lt;&gt;""),N1761,""))</f>
        <v/>
      </c>
      <c r="O1762" s="8" t="str">
        <f t="shared" si="189"/>
        <v/>
      </c>
      <c r="P1762" s="10" t="str">
        <f>IFERROR(IF(O1762="",IF(COUNT(S$3:S$1048576)=COUNT(S$3:S1762),IF(S1762="","",INDEX(O$3:O1762,MATCH(MAX(K$3:K1762),K$3:K1762,0),0)),INDEX(O$3:O1762,MATCH(MAX(K$3:K1762),K$3:K1762,0),0)),O1762),"")</f>
        <v/>
      </c>
      <c r="Q1762" s="9" t="str">
        <f>IF(R1762="","",COUNT(R$3:R1762))</f>
        <v/>
      </c>
      <c r="R1762" s="7" t="str">
        <f t="shared" si="190"/>
        <v/>
      </c>
      <c r="S1762" s="11" t="str">
        <f>IFERROR(IF(COUNTA($E1762:$G1762)=0,"",IF(AND(R1762="",$O1762=INDEX(O$3:O1762,MATCH(MAX(Q$3:Q1762),Q$3:Q1762,0),0)),INDEX(R$3:R1762,MATCH(MAX(Q$3:Q1762),Q$3:Q1762,0),0),R1762)),"")</f>
        <v/>
      </c>
      <c r="T1762" s="7" t="str">
        <f>IF(U1762="","",COUNT(U$3:U1762))</f>
        <v/>
      </c>
      <c r="U1762" s="7" t="str">
        <f t="shared" si="192"/>
        <v/>
      </c>
      <c r="V1762" s="11" t="str">
        <f>IFERROR(IF(S1762="","",IF(U1762="",IF(AND(E1762="",F1762="",G1762&lt;&gt;"",$O1762=INDEX(O$3:O1762,MATCH(MAX(T$3:T1762),T$3:T1762,0),0)),INDEX(U$3:U1762,MATCH(MAX(T$3:T1762),T$3:T1762,0),0),IF(AND(S1762&lt;&gt;"",U1762=""),0,"")),U1762)),"")</f>
        <v/>
      </c>
      <c r="W1762" s="13" t="str">
        <f t="shared" si="193"/>
        <v/>
      </c>
      <c r="X1762" s="52" t="str">
        <f t="shared" si="191"/>
        <v/>
      </c>
      <c r="Y1762" s="52" t="str">
        <f t="shared" si="194"/>
        <v/>
      </c>
      <c r="Z1762" s="79" t="str">
        <f t="shared" si="195"/>
        <v/>
      </c>
    </row>
    <row r="1763" spans="2:26" ht="35.1" customHeight="1" x14ac:dyDescent="0.2">
      <c r="B1763" s="48"/>
      <c r="C1763" s="49"/>
      <c r="D1763" s="50"/>
      <c r="E1763" s="47"/>
      <c r="F1763" s="43"/>
      <c r="G1763" s="45"/>
      <c r="K1763" s="7" t="str">
        <f>IF(O1763="","",COUNT(O$3:O1763))</f>
        <v/>
      </c>
      <c r="L1763" s="7" t="str">
        <f>IF(B1763&lt;&gt;"",B1763,IF(OR(COUNTA($G$3:$G1763)&lt;COUNTA($G$3:$G$1048576),$G1763&lt;&gt;""),L1762,""))</f>
        <v/>
      </c>
      <c r="M1763" s="7" t="str">
        <f>IF(C1763&lt;&gt;"",C1763,IF(OR(COUNTA($G$3:$G1763)&lt;COUNTA($G$3:$G$1048576),$G1763&lt;&gt;""),M1762,""))</f>
        <v/>
      </c>
      <c r="N1763" s="7" t="str">
        <f>IF(D1763&lt;&gt;"",D1763,IF(OR(COUNTA($G$3:$G1763)&lt;COUNTA($G$3:$G$1048576),$G1763&lt;&gt;""),N1762,""))</f>
        <v/>
      </c>
      <c r="O1763" s="8" t="str">
        <f t="shared" si="189"/>
        <v/>
      </c>
      <c r="P1763" s="10" t="str">
        <f>IFERROR(IF(O1763="",IF(COUNT(S$3:S$1048576)=COUNT(S$3:S1763),IF(S1763="","",INDEX(O$3:O1763,MATCH(MAX(K$3:K1763),K$3:K1763,0),0)),INDEX(O$3:O1763,MATCH(MAX(K$3:K1763),K$3:K1763,0),0)),O1763),"")</f>
        <v/>
      </c>
      <c r="Q1763" s="9" t="str">
        <f>IF(R1763="","",COUNT(R$3:R1763))</f>
        <v/>
      </c>
      <c r="R1763" s="7" t="str">
        <f t="shared" si="190"/>
        <v/>
      </c>
      <c r="S1763" s="11" t="str">
        <f>IFERROR(IF(COUNTA($E1763:$G1763)=0,"",IF(AND(R1763="",$O1763=INDEX(O$3:O1763,MATCH(MAX(Q$3:Q1763),Q$3:Q1763,0),0)),INDEX(R$3:R1763,MATCH(MAX(Q$3:Q1763),Q$3:Q1763,0),0),R1763)),"")</f>
        <v/>
      </c>
      <c r="T1763" s="7" t="str">
        <f>IF(U1763="","",COUNT(U$3:U1763))</f>
        <v/>
      </c>
      <c r="U1763" s="7" t="str">
        <f t="shared" si="192"/>
        <v/>
      </c>
      <c r="V1763" s="11" t="str">
        <f>IFERROR(IF(S1763="","",IF(U1763="",IF(AND(E1763="",F1763="",G1763&lt;&gt;"",$O1763=INDEX(O$3:O1763,MATCH(MAX(T$3:T1763),T$3:T1763,0),0)),INDEX(U$3:U1763,MATCH(MAX(T$3:T1763),T$3:T1763,0),0),IF(AND(S1763&lt;&gt;"",U1763=""),0,"")),U1763)),"")</f>
        <v/>
      </c>
      <c r="W1763" s="13" t="str">
        <f t="shared" si="193"/>
        <v/>
      </c>
      <c r="X1763" s="52" t="str">
        <f t="shared" si="191"/>
        <v/>
      </c>
      <c r="Y1763" s="52" t="str">
        <f t="shared" si="194"/>
        <v/>
      </c>
      <c r="Z1763" s="79" t="str">
        <f t="shared" si="195"/>
        <v/>
      </c>
    </row>
    <row r="1764" spans="2:26" ht="35.1" customHeight="1" x14ac:dyDescent="0.2">
      <c r="B1764" s="48"/>
      <c r="C1764" s="49"/>
      <c r="D1764" s="50"/>
      <c r="E1764" s="47"/>
      <c r="F1764" s="43"/>
      <c r="G1764" s="45"/>
      <c r="K1764" s="7" t="str">
        <f>IF(O1764="","",COUNT(O$3:O1764))</f>
        <v/>
      </c>
      <c r="L1764" s="7" t="str">
        <f>IF(B1764&lt;&gt;"",B1764,IF(OR(COUNTA($G$3:$G1764)&lt;COUNTA($G$3:$G$1048576),$G1764&lt;&gt;""),L1763,""))</f>
        <v/>
      </c>
      <c r="M1764" s="7" t="str">
        <f>IF(C1764&lt;&gt;"",C1764,IF(OR(COUNTA($G$3:$G1764)&lt;COUNTA($G$3:$G$1048576),$G1764&lt;&gt;""),M1763,""))</f>
        <v/>
      </c>
      <c r="N1764" s="7" t="str">
        <f>IF(D1764&lt;&gt;"",D1764,IF(OR(COUNTA($G$3:$G1764)&lt;COUNTA($G$3:$G$1048576),$G1764&lt;&gt;""),N1763,""))</f>
        <v/>
      </c>
      <c r="O1764" s="8" t="str">
        <f t="shared" si="189"/>
        <v/>
      </c>
      <c r="P1764" s="10" t="str">
        <f>IFERROR(IF(O1764="",IF(COUNT(S$3:S$1048576)=COUNT(S$3:S1764),IF(S1764="","",INDEX(O$3:O1764,MATCH(MAX(K$3:K1764),K$3:K1764,0),0)),INDEX(O$3:O1764,MATCH(MAX(K$3:K1764),K$3:K1764,0),0)),O1764),"")</f>
        <v/>
      </c>
      <c r="Q1764" s="9" t="str">
        <f>IF(R1764="","",COUNT(R$3:R1764))</f>
        <v/>
      </c>
      <c r="R1764" s="7" t="str">
        <f t="shared" si="190"/>
        <v/>
      </c>
      <c r="S1764" s="11" t="str">
        <f>IFERROR(IF(COUNTA($E1764:$G1764)=0,"",IF(AND(R1764="",$O1764=INDEX(O$3:O1764,MATCH(MAX(Q$3:Q1764),Q$3:Q1764,0),0)),INDEX(R$3:R1764,MATCH(MAX(Q$3:Q1764),Q$3:Q1764,0),0),R1764)),"")</f>
        <v/>
      </c>
      <c r="T1764" s="7" t="str">
        <f>IF(U1764="","",COUNT(U$3:U1764))</f>
        <v/>
      </c>
      <c r="U1764" s="7" t="str">
        <f t="shared" si="192"/>
        <v/>
      </c>
      <c r="V1764" s="11" t="str">
        <f>IFERROR(IF(S1764="","",IF(U1764="",IF(AND(E1764="",F1764="",G1764&lt;&gt;"",$O1764=INDEX(O$3:O1764,MATCH(MAX(T$3:T1764),T$3:T1764,0),0)),INDEX(U$3:U1764,MATCH(MAX(T$3:T1764),T$3:T1764,0),0),IF(AND(S1764&lt;&gt;"",U1764=""),0,"")),U1764)),"")</f>
        <v/>
      </c>
      <c r="W1764" s="13" t="str">
        <f t="shared" si="193"/>
        <v/>
      </c>
      <c r="X1764" s="52" t="str">
        <f t="shared" si="191"/>
        <v/>
      </c>
      <c r="Y1764" s="52" t="str">
        <f t="shared" si="194"/>
        <v/>
      </c>
      <c r="Z1764" s="79" t="str">
        <f t="shared" si="195"/>
        <v/>
      </c>
    </row>
    <row r="1765" spans="2:26" ht="35.1" customHeight="1" x14ac:dyDescent="0.2">
      <c r="B1765" s="48"/>
      <c r="C1765" s="49"/>
      <c r="D1765" s="50"/>
      <c r="E1765" s="47"/>
      <c r="F1765" s="43"/>
      <c r="G1765" s="45"/>
      <c r="K1765" s="7" t="str">
        <f>IF(O1765="","",COUNT(O$3:O1765))</f>
        <v/>
      </c>
      <c r="L1765" s="7" t="str">
        <f>IF(B1765&lt;&gt;"",B1765,IF(OR(COUNTA($G$3:$G1765)&lt;COUNTA($G$3:$G$1048576),$G1765&lt;&gt;""),L1764,""))</f>
        <v/>
      </c>
      <c r="M1765" s="7" t="str">
        <f>IF(C1765&lt;&gt;"",C1765,IF(OR(COUNTA($G$3:$G1765)&lt;COUNTA($G$3:$G$1048576),$G1765&lt;&gt;""),M1764,""))</f>
        <v/>
      </c>
      <c r="N1765" s="7" t="str">
        <f>IF(D1765&lt;&gt;"",D1765,IF(OR(COUNTA($G$3:$G1765)&lt;COUNTA($G$3:$G$1048576),$G1765&lt;&gt;""),N1764,""))</f>
        <v/>
      </c>
      <c r="O1765" s="8" t="str">
        <f t="shared" si="189"/>
        <v/>
      </c>
      <c r="P1765" s="10" t="str">
        <f>IFERROR(IF(O1765="",IF(COUNT(S$3:S$1048576)=COUNT(S$3:S1765),IF(S1765="","",INDEX(O$3:O1765,MATCH(MAX(K$3:K1765),K$3:K1765,0),0)),INDEX(O$3:O1765,MATCH(MAX(K$3:K1765),K$3:K1765,0),0)),O1765),"")</f>
        <v/>
      </c>
      <c r="Q1765" s="9" t="str">
        <f>IF(R1765="","",COUNT(R$3:R1765))</f>
        <v/>
      </c>
      <c r="R1765" s="7" t="str">
        <f t="shared" si="190"/>
        <v/>
      </c>
      <c r="S1765" s="11" t="str">
        <f>IFERROR(IF(COUNTA($E1765:$G1765)=0,"",IF(AND(R1765="",$O1765=INDEX(O$3:O1765,MATCH(MAX(Q$3:Q1765),Q$3:Q1765,0),0)),INDEX(R$3:R1765,MATCH(MAX(Q$3:Q1765),Q$3:Q1765,0),0),R1765)),"")</f>
        <v/>
      </c>
      <c r="T1765" s="7" t="str">
        <f>IF(U1765="","",COUNT(U$3:U1765))</f>
        <v/>
      </c>
      <c r="U1765" s="7" t="str">
        <f t="shared" si="192"/>
        <v/>
      </c>
      <c r="V1765" s="11" t="str">
        <f>IFERROR(IF(S1765="","",IF(U1765="",IF(AND(E1765="",F1765="",G1765&lt;&gt;"",$O1765=INDEX(O$3:O1765,MATCH(MAX(T$3:T1765),T$3:T1765,0),0)),INDEX(U$3:U1765,MATCH(MAX(T$3:T1765),T$3:T1765,0),0),IF(AND(S1765&lt;&gt;"",U1765=""),0,"")),U1765)),"")</f>
        <v/>
      </c>
      <c r="W1765" s="13" t="str">
        <f t="shared" si="193"/>
        <v/>
      </c>
      <c r="X1765" s="52" t="str">
        <f t="shared" si="191"/>
        <v/>
      </c>
      <c r="Y1765" s="52" t="str">
        <f t="shared" si="194"/>
        <v/>
      </c>
      <c r="Z1765" s="79" t="str">
        <f t="shared" si="195"/>
        <v/>
      </c>
    </row>
    <row r="1766" spans="2:26" ht="35.1" customHeight="1" x14ac:dyDescent="0.2">
      <c r="B1766" s="48"/>
      <c r="C1766" s="49"/>
      <c r="D1766" s="50"/>
      <c r="E1766" s="47"/>
      <c r="F1766" s="43"/>
      <c r="G1766" s="45"/>
      <c r="K1766" s="7" t="str">
        <f>IF(O1766="","",COUNT(O$3:O1766))</f>
        <v/>
      </c>
      <c r="L1766" s="7" t="str">
        <f>IF(B1766&lt;&gt;"",B1766,IF(OR(COUNTA($G$3:$G1766)&lt;COUNTA($G$3:$G$1048576),$G1766&lt;&gt;""),L1765,""))</f>
        <v/>
      </c>
      <c r="M1766" s="7" t="str">
        <f>IF(C1766&lt;&gt;"",C1766,IF(OR(COUNTA($G$3:$G1766)&lt;COUNTA($G$3:$G$1048576),$G1766&lt;&gt;""),M1765,""))</f>
        <v/>
      </c>
      <c r="N1766" s="7" t="str">
        <f>IF(D1766&lt;&gt;"",D1766,IF(OR(COUNTA($G$3:$G1766)&lt;COUNTA($G$3:$G$1048576),$G1766&lt;&gt;""),N1765,""))</f>
        <v/>
      </c>
      <c r="O1766" s="8" t="str">
        <f t="shared" si="189"/>
        <v/>
      </c>
      <c r="P1766" s="10" t="str">
        <f>IFERROR(IF(O1766="",IF(COUNT(S$3:S$1048576)=COUNT(S$3:S1766),IF(S1766="","",INDEX(O$3:O1766,MATCH(MAX(K$3:K1766),K$3:K1766,0),0)),INDEX(O$3:O1766,MATCH(MAX(K$3:K1766),K$3:K1766,0),0)),O1766),"")</f>
        <v/>
      </c>
      <c r="Q1766" s="9" t="str">
        <f>IF(R1766="","",COUNT(R$3:R1766))</f>
        <v/>
      </c>
      <c r="R1766" s="7" t="str">
        <f t="shared" si="190"/>
        <v/>
      </c>
      <c r="S1766" s="11" t="str">
        <f>IFERROR(IF(COUNTA($E1766:$G1766)=0,"",IF(AND(R1766="",$O1766=INDEX(O$3:O1766,MATCH(MAX(Q$3:Q1766),Q$3:Q1766,0),0)),INDEX(R$3:R1766,MATCH(MAX(Q$3:Q1766),Q$3:Q1766,0),0),R1766)),"")</f>
        <v/>
      </c>
      <c r="T1766" s="7" t="str">
        <f>IF(U1766="","",COUNT(U$3:U1766))</f>
        <v/>
      </c>
      <c r="U1766" s="7" t="str">
        <f t="shared" si="192"/>
        <v/>
      </c>
      <c r="V1766" s="11" t="str">
        <f>IFERROR(IF(S1766="","",IF(U1766="",IF(AND(E1766="",F1766="",G1766&lt;&gt;"",$O1766=INDEX(O$3:O1766,MATCH(MAX(T$3:T1766),T$3:T1766,0),0)),INDEX(U$3:U1766,MATCH(MAX(T$3:T1766),T$3:T1766,0),0),IF(AND(S1766&lt;&gt;"",U1766=""),0,"")),U1766)),"")</f>
        <v/>
      </c>
      <c r="W1766" s="13" t="str">
        <f t="shared" si="193"/>
        <v/>
      </c>
      <c r="X1766" s="52" t="str">
        <f t="shared" si="191"/>
        <v/>
      </c>
      <c r="Y1766" s="52" t="str">
        <f t="shared" si="194"/>
        <v/>
      </c>
      <c r="Z1766" s="79" t="str">
        <f t="shared" si="195"/>
        <v/>
      </c>
    </row>
    <row r="1767" spans="2:26" ht="35.1" customHeight="1" x14ac:dyDescent="0.2">
      <c r="B1767" s="48"/>
      <c r="C1767" s="49"/>
      <c r="D1767" s="50"/>
      <c r="E1767" s="47"/>
      <c r="F1767" s="43"/>
      <c r="G1767" s="45"/>
      <c r="K1767" s="7" t="str">
        <f>IF(O1767="","",COUNT(O$3:O1767))</f>
        <v/>
      </c>
      <c r="L1767" s="7" t="str">
        <f>IF(B1767&lt;&gt;"",B1767,IF(OR(COUNTA($G$3:$G1767)&lt;COUNTA($G$3:$G$1048576),$G1767&lt;&gt;""),L1766,""))</f>
        <v/>
      </c>
      <c r="M1767" s="7" t="str">
        <f>IF(C1767&lt;&gt;"",C1767,IF(OR(COUNTA($G$3:$G1767)&lt;COUNTA($G$3:$G$1048576),$G1767&lt;&gt;""),M1766,""))</f>
        <v/>
      </c>
      <c r="N1767" s="7" t="str">
        <f>IF(D1767&lt;&gt;"",D1767,IF(OR(COUNTA($G$3:$G1767)&lt;COUNTA($G$3:$G$1048576),$G1767&lt;&gt;""),N1766,""))</f>
        <v/>
      </c>
      <c r="O1767" s="8" t="str">
        <f t="shared" ref="O1767:O1830" si="196">IF(COUNT(L1767:N1767)=3,DATE(L1767,M1767,N1767),"")</f>
        <v/>
      </c>
      <c r="P1767" s="10" t="str">
        <f>IFERROR(IF(O1767="",IF(COUNT(S$3:S$1048576)=COUNT(S$3:S1767),IF(S1767="","",INDEX(O$3:O1767,MATCH(MAX(K$3:K1767),K$3:K1767,0),0)),INDEX(O$3:O1767,MATCH(MAX(K$3:K1767),K$3:K1767,0),0)),O1767),"")</f>
        <v/>
      </c>
      <c r="Q1767" s="9" t="str">
        <f>IF(R1767="","",COUNT(R$3:R1767))</f>
        <v/>
      </c>
      <c r="R1767" s="7" t="str">
        <f t="shared" ref="R1767:R1830" si="197">IF(E1767="","",E1767)</f>
        <v/>
      </c>
      <c r="S1767" s="11" t="str">
        <f>IFERROR(IF(COUNTA($E1767:$G1767)=0,"",IF(AND(R1767="",$O1767=INDEX(O$3:O1767,MATCH(MAX(Q$3:Q1767),Q$3:Q1767,0),0)),INDEX(R$3:R1767,MATCH(MAX(Q$3:Q1767),Q$3:Q1767,0),0),R1767)),"")</f>
        <v/>
      </c>
      <c r="T1767" s="7" t="str">
        <f>IF(U1767="","",COUNT(U$3:U1767))</f>
        <v/>
      </c>
      <c r="U1767" s="7" t="str">
        <f t="shared" si="192"/>
        <v/>
      </c>
      <c r="V1767" s="11" t="str">
        <f>IFERROR(IF(S1767="","",IF(U1767="",IF(AND(E1767="",F1767="",G1767&lt;&gt;"",$O1767=INDEX(O$3:O1767,MATCH(MAX(T$3:T1767),T$3:T1767,0),0)),INDEX(U$3:U1767,MATCH(MAX(T$3:T1767),T$3:T1767,0),0),IF(AND(S1767&lt;&gt;"",U1767=""),0,"")),U1767)),"")</f>
        <v/>
      </c>
      <c r="W1767" s="13" t="str">
        <f t="shared" si="193"/>
        <v/>
      </c>
      <c r="X1767" s="52" t="str">
        <f t="shared" ref="X1767:X1830" si="198">IF(P1767="","",TEXT(P1767,0))</f>
        <v/>
      </c>
      <c r="Y1767" s="52" t="str">
        <f t="shared" si="194"/>
        <v/>
      </c>
      <c r="Z1767" s="79" t="str">
        <f t="shared" si="195"/>
        <v/>
      </c>
    </row>
    <row r="1768" spans="2:26" ht="35.1" customHeight="1" x14ac:dyDescent="0.2">
      <c r="B1768" s="48"/>
      <c r="C1768" s="49"/>
      <c r="D1768" s="50"/>
      <c r="E1768" s="47"/>
      <c r="F1768" s="43"/>
      <c r="G1768" s="45"/>
      <c r="K1768" s="7" t="str">
        <f>IF(O1768="","",COUNT(O$3:O1768))</f>
        <v/>
      </c>
      <c r="L1768" s="7" t="str">
        <f>IF(B1768&lt;&gt;"",B1768,IF(OR(COUNTA($G$3:$G1768)&lt;COUNTA($G$3:$G$1048576),$G1768&lt;&gt;""),L1767,""))</f>
        <v/>
      </c>
      <c r="M1768" s="7" t="str">
        <f>IF(C1768&lt;&gt;"",C1768,IF(OR(COUNTA($G$3:$G1768)&lt;COUNTA($G$3:$G$1048576),$G1768&lt;&gt;""),M1767,""))</f>
        <v/>
      </c>
      <c r="N1768" s="7" t="str">
        <f>IF(D1768&lt;&gt;"",D1768,IF(OR(COUNTA($G$3:$G1768)&lt;COUNTA($G$3:$G$1048576),$G1768&lt;&gt;""),N1767,""))</f>
        <v/>
      </c>
      <c r="O1768" s="8" t="str">
        <f t="shared" si="196"/>
        <v/>
      </c>
      <c r="P1768" s="10" t="str">
        <f>IFERROR(IF(O1768="",IF(COUNT(S$3:S$1048576)=COUNT(S$3:S1768),IF(S1768="","",INDEX(O$3:O1768,MATCH(MAX(K$3:K1768),K$3:K1768,0),0)),INDEX(O$3:O1768,MATCH(MAX(K$3:K1768),K$3:K1768,0),0)),O1768),"")</f>
        <v/>
      </c>
      <c r="Q1768" s="9" t="str">
        <f>IF(R1768="","",COUNT(R$3:R1768))</f>
        <v/>
      </c>
      <c r="R1768" s="7" t="str">
        <f t="shared" si="197"/>
        <v/>
      </c>
      <c r="S1768" s="11" t="str">
        <f>IFERROR(IF(COUNTA($E1768:$G1768)=0,"",IF(AND(R1768="",$O1768=INDEX(O$3:O1768,MATCH(MAX(Q$3:Q1768),Q$3:Q1768,0),0)),INDEX(R$3:R1768,MATCH(MAX(Q$3:Q1768),Q$3:Q1768,0),0),R1768)),"")</f>
        <v/>
      </c>
      <c r="T1768" s="7" t="str">
        <f>IF(U1768="","",COUNT(U$3:U1768))</f>
        <v/>
      </c>
      <c r="U1768" s="7" t="str">
        <f t="shared" si="192"/>
        <v/>
      </c>
      <c r="V1768" s="11" t="str">
        <f>IFERROR(IF(S1768="","",IF(U1768="",IF(AND(E1768="",F1768="",G1768&lt;&gt;"",$O1768=INDEX(O$3:O1768,MATCH(MAX(T$3:T1768),T$3:T1768,0),0)),INDEX(U$3:U1768,MATCH(MAX(T$3:T1768),T$3:T1768,0),0),IF(AND(S1768&lt;&gt;"",U1768=""),0,"")),U1768)),"")</f>
        <v/>
      </c>
      <c r="W1768" s="13" t="str">
        <f t="shared" si="193"/>
        <v/>
      </c>
      <c r="X1768" s="52" t="str">
        <f t="shared" si="198"/>
        <v/>
      </c>
      <c r="Y1768" s="52" t="str">
        <f t="shared" si="194"/>
        <v/>
      </c>
      <c r="Z1768" s="79" t="str">
        <f t="shared" si="195"/>
        <v/>
      </c>
    </row>
    <row r="1769" spans="2:26" ht="35.1" customHeight="1" x14ac:dyDescent="0.2">
      <c r="B1769" s="48"/>
      <c r="C1769" s="49"/>
      <c r="D1769" s="50"/>
      <c r="E1769" s="47"/>
      <c r="F1769" s="43"/>
      <c r="G1769" s="45"/>
      <c r="K1769" s="7" t="str">
        <f>IF(O1769="","",COUNT(O$3:O1769))</f>
        <v/>
      </c>
      <c r="L1769" s="7" t="str">
        <f>IF(B1769&lt;&gt;"",B1769,IF(OR(COUNTA($G$3:$G1769)&lt;COUNTA($G$3:$G$1048576),$G1769&lt;&gt;""),L1768,""))</f>
        <v/>
      </c>
      <c r="M1769" s="7" t="str">
        <f>IF(C1769&lt;&gt;"",C1769,IF(OR(COUNTA($G$3:$G1769)&lt;COUNTA($G$3:$G$1048576),$G1769&lt;&gt;""),M1768,""))</f>
        <v/>
      </c>
      <c r="N1769" s="7" t="str">
        <f>IF(D1769&lt;&gt;"",D1769,IF(OR(COUNTA($G$3:$G1769)&lt;COUNTA($G$3:$G$1048576),$G1769&lt;&gt;""),N1768,""))</f>
        <v/>
      </c>
      <c r="O1769" s="8" t="str">
        <f t="shared" si="196"/>
        <v/>
      </c>
      <c r="P1769" s="10" t="str">
        <f>IFERROR(IF(O1769="",IF(COUNT(S$3:S$1048576)=COUNT(S$3:S1769),IF(S1769="","",INDEX(O$3:O1769,MATCH(MAX(K$3:K1769),K$3:K1769,0),0)),INDEX(O$3:O1769,MATCH(MAX(K$3:K1769),K$3:K1769,0),0)),O1769),"")</f>
        <v/>
      </c>
      <c r="Q1769" s="9" t="str">
        <f>IF(R1769="","",COUNT(R$3:R1769))</f>
        <v/>
      </c>
      <c r="R1769" s="7" t="str">
        <f t="shared" si="197"/>
        <v/>
      </c>
      <c r="S1769" s="11" t="str">
        <f>IFERROR(IF(COUNTA($E1769:$G1769)=0,"",IF(AND(R1769="",$O1769=INDEX(O$3:O1769,MATCH(MAX(Q$3:Q1769),Q$3:Q1769,0),0)),INDEX(R$3:R1769,MATCH(MAX(Q$3:Q1769),Q$3:Q1769,0),0),R1769)),"")</f>
        <v/>
      </c>
      <c r="T1769" s="7" t="str">
        <f>IF(U1769="","",COUNT(U$3:U1769))</f>
        <v/>
      </c>
      <c r="U1769" s="7" t="str">
        <f t="shared" si="192"/>
        <v/>
      </c>
      <c r="V1769" s="11" t="str">
        <f>IFERROR(IF(S1769="","",IF(U1769="",IF(AND(E1769="",F1769="",G1769&lt;&gt;"",$O1769=INDEX(O$3:O1769,MATCH(MAX(T$3:T1769),T$3:T1769,0),0)),INDEX(U$3:U1769,MATCH(MAX(T$3:T1769),T$3:T1769,0),0),IF(AND(S1769&lt;&gt;"",U1769=""),0,"")),U1769)),"")</f>
        <v/>
      </c>
      <c r="W1769" s="13" t="str">
        <f t="shared" si="193"/>
        <v/>
      </c>
      <c r="X1769" s="52" t="str">
        <f t="shared" si="198"/>
        <v/>
      </c>
      <c r="Y1769" s="52" t="str">
        <f t="shared" si="194"/>
        <v/>
      </c>
      <c r="Z1769" s="79" t="str">
        <f t="shared" si="195"/>
        <v/>
      </c>
    </row>
    <row r="1770" spans="2:26" ht="35.1" customHeight="1" x14ac:dyDescent="0.2">
      <c r="B1770" s="48"/>
      <c r="C1770" s="49"/>
      <c r="D1770" s="50"/>
      <c r="E1770" s="47"/>
      <c r="F1770" s="43"/>
      <c r="G1770" s="45"/>
      <c r="K1770" s="7" t="str">
        <f>IF(O1770="","",COUNT(O$3:O1770))</f>
        <v/>
      </c>
      <c r="L1770" s="7" t="str">
        <f>IF(B1770&lt;&gt;"",B1770,IF(OR(COUNTA($G$3:$G1770)&lt;COUNTA($G$3:$G$1048576),$G1770&lt;&gt;""),L1769,""))</f>
        <v/>
      </c>
      <c r="M1770" s="7" t="str">
        <f>IF(C1770&lt;&gt;"",C1770,IF(OR(COUNTA($G$3:$G1770)&lt;COUNTA($G$3:$G$1048576),$G1770&lt;&gt;""),M1769,""))</f>
        <v/>
      </c>
      <c r="N1770" s="7" t="str">
        <f>IF(D1770&lt;&gt;"",D1770,IF(OR(COUNTA($G$3:$G1770)&lt;COUNTA($G$3:$G$1048576),$G1770&lt;&gt;""),N1769,""))</f>
        <v/>
      </c>
      <c r="O1770" s="8" t="str">
        <f t="shared" si="196"/>
        <v/>
      </c>
      <c r="P1770" s="10" t="str">
        <f>IFERROR(IF(O1770="",IF(COUNT(S$3:S$1048576)=COUNT(S$3:S1770),IF(S1770="","",INDEX(O$3:O1770,MATCH(MAX(K$3:K1770),K$3:K1770,0),0)),INDEX(O$3:O1770,MATCH(MAX(K$3:K1770),K$3:K1770,0),0)),O1770),"")</f>
        <v/>
      </c>
      <c r="Q1770" s="9" t="str">
        <f>IF(R1770="","",COUNT(R$3:R1770))</f>
        <v/>
      </c>
      <c r="R1770" s="7" t="str">
        <f t="shared" si="197"/>
        <v/>
      </c>
      <c r="S1770" s="11" t="str">
        <f>IFERROR(IF(COUNTA($E1770:$G1770)=0,"",IF(AND(R1770="",$O1770=INDEX(O$3:O1770,MATCH(MAX(Q$3:Q1770),Q$3:Q1770,0),0)),INDEX(R$3:R1770,MATCH(MAX(Q$3:Q1770),Q$3:Q1770,0),0),R1770)),"")</f>
        <v/>
      </c>
      <c r="T1770" s="7" t="str">
        <f>IF(U1770="","",COUNT(U$3:U1770))</f>
        <v/>
      </c>
      <c r="U1770" s="7" t="str">
        <f t="shared" si="192"/>
        <v/>
      </c>
      <c r="V1770" s="11" t="str">
        <f>IFERROR(IF(S1770="","",IF(U1770="",IF(AND(E1770="",F1770="",G1770&lt;&gt;"",$O1770=INDEX(O$3:O1770,MATCH(MAX(T$3:T1770),T$3:T1770,0),0)),INDEX(U$3:U1770,MATCH(MAX(T$3:T1770),T$3:T1770,0),0),IF(AND(S1770&lt;&gt;"",U1770=""),0,"")),U1770)),"")</f>
        <v/>
      </c>
      <c r="W1770" s="13" t="str">
        <f t="shared" si="193"/>
        <v/>
      </c>
      <c r="X1770" s="52" t="str">
        <f t="shared" si="198"/>
        <v/>
      </c>
      <c r="Y1770" s="52" t="str">
        <f t="shared" si="194"/>
        <v/>
      </c>
      <c r="Z1770" s="79" t="str">
        <f t="shared" si="195"/>
        <v/>
      </c>
    </row>
    <row r="1771" spans="2:26" ht="35.1" customHeight="1" x14ac:dyDescent="0.2">
      <c r="B1771" s="48"/>
      <c r="C1771" s="49"/>
      <c r="D1771" s="50"/>
      <c r="E1771" s="47"/>
      <c r="F1771" s="43"/>
      <c r="G1771" s="45"/>
      <c r="K1771" s="7" t="str">
        <f>IF(O1771="","",COUNT(O$3:O1771))</f>
        <v/>
      </c>
      <c r="L1771" s="7" t="str">
        <f>IF(B1771&lt;&gt;"",B1771,IF(OR(COUNTA($G$3:$G1771)&lt;COUNTA($G$3:$G$1048576),$G1771&lt;&gt;""),L1770,""))</f>
        <v/>
      </c>
      <c r="M1771" s="7" t="str">
        <f>IF(C1771&lt;&gt;"",C1771,IF(OR(COUNTA($G$3:$G1771)&lt;COUNTA($G$3:$G$1048576),$G1771&lt;&gt;""),M1770,""))</f>
        <v/>
      </c>
      <c r="N1771" s="7" t="str">
        <f>IF(D1771&lt;&gt;"",D1771,IF(OR(COUNTA($G$3:$G1771)&lt;COUNTA($G$3:$G$1048576),$G1771&lt;&gt;""),N1770,""))</f>
        <v/>
      </c>
      <c r="O1771" s="8" t="str">
        <f t="shared" si="196"/>
        <v/>
      </c>
      <c r="P1771" s="10" t="str">
        <f>IFERROR(IF(O1771="",IF(COUNT(S$3:S$1048576)=COUNT(S$3:S1771),IF(S1771="","",INDEX(O$3:O1771,MATCH(MAX(K$3:K1771),K$3:K1771,0),0)),INDEX(O$3:O1771,MATCH(MAX(K$3:K1771),K$3:K1771,0),0)),O1771),"")</f>
        <v/>
      </c>
      <c r="Q1771" s="9" t="str">
        <f>IF(R1771="","",COUNT(R$3:R1771))</f>
        <v/>
      </c>
      <c r="R1771" s="7" t="str">
        <f t="shared" si="197"/>
        <v/>
      </c>
      <c r="S1771" s="11" t="str">
        <f>IFERROR(IF(COUNTA($E1771:$G1771)=0,"",IF(AND(R1771="",$O1771=INDEX(O$3:O1771,MATCH(MAX(Q$3:Q1771),Q$3:Q1771,0),0)),INDEX(R$3:R1771,MATCH(MAX(Q$3:Q1771),Q$3:Q1771,0),0),R1771)),"")</f>
        <v/>
      </c>
      <c r="T1771" s="7" t="str">
        <f>IF(U1771="","",COUNT(U$3:U1771))</f>
        <v/>
      </c>
      <c r="U1771" s="7" t="str">
        <f t="shared" si="192"/>
        <v/>
      </c>
      <c r="V1771" s="11" t="str">
        <f>IFERROR(IF(S1771="","",IF(U1771="",IF(AND(E1771="",F1771="",G1771&lt;&gt;"",$O1771=INDEX(O$3:O1771,MATCH(MAX(T$3:T1771),T$3:T1771,0),0)),INDEX(U$3:U1771,MATCH(MAX(T$3:T1771),T$3:T1771,0),0),IF(AND(S1771&lt;&gt;"",U1771=""),0,"")),U1771)),"")</f>
        <v/>
      </c>
      <c r="W1771" s="13" t="str">
        <f t="shared" si="193"/>
        <v/>
      </c>
      <c r="X1771" s="52" t="str">
        <f t="shared" si="198"/>
        <v/>
      </c>
      <c r="Y1771" s="52" t="str">
        <f t="shared" si="194"/>
        <v/>
      </c>
      <c r="Z1771" s="79" t="str">
        <f t="shared" si="195"/>
        <v/>
      </c>
    </row>
    <row r="1772" spans="2:26" ht="35.1" customHeight="1" x14ac:dyDescent="0.2">
      <c r="B1772" s="48"/>
      <c r="C1772" s="49"/>
      <c r="D1772" s="50"/>
      <c r="E1772" s="47"/>
      <c r="F1772" s="43"/>
      <c r="G1772" s="45"/>
      <c r="K1772" s="7" t="str">
        <f>IF(O1772="","",COUNT(O$3:O1772))</f>
        <v/>
      </c>
      <c r="L1772" s="7" t="str">
        <f>IF(B1772&lt;&gt;"",B1772,IF(OR(COUNTA($G$3:$G1772)&lt;COUNTA($G$3:$G$1048576),$G1772&lt;&gt;""),L1771,""))</f>
        <v/>
      </c>
      <c r="M1772" s="7" t="str">
        <f>IF(C1772&lt;&gt;"",C1772,IF(OR(COUNTA($G$3:$G1772)&lt;COUNTA($G$3:$G$1048576),$G1772&lt;&gt;""),M1771,""))</f>
        <v/>
      </c>
      <c r="N1772" s="7" t="str">
        <f>IF(D1772&lt;&gt;"",D1772,IF(OR(COUNTA($G$3:$G1772)&lt;COUNTA($G$3:$G$1048576),$G1772&lt;&gt;""),N1771,""))</f>
        <v/>
      </c>
      <c r="O1772" s="8" t="str">
        <f t="shared" si="196"/>
        <v/>
      </c>
      <c r="P1772" s="10" t="str">
        <f>IFERROR(IF(O1772="",IF(COUNT(S$3:S$1048576)=COUNT(S$3:S1772),IF(S1772="","",INDEX(O$3:O1772,MATCH(MAX(K$3:K1772),K$3:K1772,0),0)),INDEX(O$3:O1772,MATCH(MAX(K$3:K1772),K$3:K1772,0),0)),O1772),"")</f>
        <v/>
      </c>
      <c r="Q1772" s="9" t="str">
        <f>IF(R1772="","",COUNT(R$3:R1772))</f>
        <v/>
      </c>
      <c r="R1772" s="7" t="str">
        <f t="shared" si="197"/>
        <v/>
      </c>
      <c r="S1772" s="11" t="str">
        <f>IFERROR(IF(COUNTA($E1772:$G1772)=0,"",IF(AND(R1772="",$O1772=INDEX(O$3:O1772,MATCH(MAX(Q$3:Q1772),Q$3:Q1772,0),0)),INDEX(R$3:R1772,MATCH(MAX(Q$3:Q1772),Q$3:Q1772,0),0),R1772)),"")</f>
        <v/>
      </c>
      <c r="T1772" s="7" t="str">
        <f>IF(U1772="","",COUNT(U$3:U1772))</f>
        <v/>
      </c>
      <c r="U1772" s="7" t="str">
        <f t="shared" si="192"/>
        <v/>
      </c>
      <c r="V1772" s="11" t="str">
        <f>IFERROR(IF(S1772="","",IF(U1772="",IF(AND(E1772="",F1772="",G1772&lt;&gt;"",$O1772=INDEX(O$3:O1772,MATCH(MAX(T$3:T1772),T$3:T1772,0),0)),INDEX(U$3:U1772,MATCH(MAX(T$3:T1772),T$3:T1772,0),0),IF(AND(S1772&lt;&gt;"",U1772=""),0,"")),U1772)),"")</f>
        <v/>
      </c>
      <c r="W1772" s="13" t="str">
        <f t="shared" si="193"/>
        <v/>
      </c>
      <c r="X1772" s="52" t="str">
        <f t="shared" si="198"/>
        <v/>
      </c>
      <c r="Y1772" s="52" t="str">
        <f t="shared" si="194"/>
        <v/>
      </c>
      <c r="Z1772" s="79" t="str">
        <f t="shared" si="195"/>
        <v/>
      </c>
    </row>
    <row r="1773" spans="2:26" ht="35.1" customHeight="1" x14ac:dyDescent="0.2">
      <c r="B1773" s="48"/>
      <c r="C1773" s="49"/>
      <c r="D1773" s="50"/>
      <c r="E1773" s="47"/>
      <c r="F1773" s="43"/>
      <c r="G1773" s="45"/>
      <c r="K1773" s="7" t="str">
        <f>IF(O1773="","",COUNT(O$3:O1773))</f>
        <v/>
      </c>
      <c r="L1773" s="7" t="str">
        <f>IF(B1773&lt;&gt;"",B1773,IF(OR(COUNTA($G$3:$G1773)&lt;COUNTA($G$3:$G$1048576),$G1773&lt;&gt;""),L1772,""))</f>
        <v/>
      </c>
      <c r="M1773" s="7" t="str">
        <f>IF(C1773&lt;&gt;"",C1773,IF(OR(COUNTA($G$3:$G1773)&lt;COUNTA($G$3:$G$1048576),$G1773&lt;&gt;""),M1772,""))</f>
        <v/>
      </c>
      <c r="N1773" s="7" t="str">
        <f>IF(D1773&lt;&gt;"",D1773,IF(OR(COUNTA($G$3:$G1773)&lt;COUNTA($G$3:$G$1048576),$G1773&lt;&gt;""),N1772,""))</f>
        <v/>
      </c>
      <c r="O1773" s="8" t="str">
        <f t="shared" si="196"/>
        <v/>
      </c>
      <c r="P1773" s="10" t="str">
        <f>IFERROR(IF(O1773="",IF(COUNT(S$3:S$1048576)=COUNT(S$3:S1773),IF(S1773="","",INDEX(O$3:O1773,MATCH(MAX(K$3:K1773),K$3:K1773,0),0)),INDEX(O$3:O1773,MATCH(MAX(K$3:K1773),K$3:K1773,0),0)),O1773),"")</f>
        <v/>
      </c>
      <c r="Q1773" s="9" t="str">
        <f>IF(R1773="","",COUNT(R$3:R1773))</f>
        <v/>
      </c>
      <c r="R1773" s="7" t="str">
        <f t="shared" si="197"/>
        <v/>
      </c>
      <c r="S1773" s="11" t="str">
        <f>IFERROR(IF(COUNTA($E1773:$G1773)=0,"",IF(AND(R1773="",$O1773=INDEX(O$3:O1773,MATCH(MAX(Q$3:Q1773),Q$3:Q1773,0),0)),INDEX(R$3:R1773,MATCH(MAX(Q$3:Q1773),Q$3:Q1773,0),0),R1773)),"")</f>
        <v/>
      </c>
      <c r="T1773" s="7" t="str">
        <f>IF(U1773="","",COUNT(U$3:U1773))</f>
        <v/>
      </c>
      <c r="U1773" s="7" t="str">
        <f t="shared" si="192"/>
        <v/>
      </c>
      <c r="V1773" s="11" t="str">
        <f>IFERROR(IF(S1773="","",IF(U1773="",IF(AND(E1773="",F1773="",G1773&lt;&gt;"",$O1773=INDEX(O$3:O1773,MATCH(MAX(T$3:T1773),T$3:T1773,0),0)),INDEX(U$3:U1773,MATCH(MAX(T$3:T1773),T$3:T1773,0),0),IF(AND(S1773&lt;&gt;"",U1773=""),0,"")),U1773)),"")</f>
        <v/>
      </c>
      <c r="W1773" s="13" t="str">
        <f t="shared" si="193"/>
        <v/>
      </c>
      <c r="X1773" s="52" t="str">
        <f t="shared" si="198"/>
        <v/>
      </c>
      <c r="Y1773" s="52" t="str">
        <f t="shared" si="194"/>
        <v/>
      </c>
      <c r="Z1773" s="79" t="str">
        <f t="shared" si="195"/>
        <v/>
      </c>
    </row>
    <row r="1774" spans="2:26" ht="35.1" customHeight="1" x14ac:dyDescent="0.2">
      <c r="B1774" s="48"/>
      <c r="C1774" s="49"/>
      <c r="D1774" s="50"/>
      <c r="E1774" s="47"/>
      <c r="F1774" s="43"/>
      <c r="G1774" s="45"/>
      <c r="K1774" s="7" t="str">
        <f>IF(O1774="","",COUNT(O$3:O1774))</f>
        <v/>
      </c>
      <c r="L1774" s="7" t="str">
        <f>IF(B1774&lt;&gt;"",B1774,IF(OR(COUNTA($G$3:$G1774)&lt;COUNTA($G$3:$G$1048576),$G1774&lt;&gt;""),L1773,""))</f>
        <v/>
      </c>
      <c r="M1774" s="7" t="str">
        <f>IF(C1774&lt;&gt;"",C1774,IF(OR(COUNTA($G$3:$G1774)&lt;COUNTA($G$3:$G$1048576),$G1774&lt;&gt;""),M1773,""))</f>
        <v/>
      </c>
      <c r="N1774" s="7" t="str">
        <f>IF(D1774&lt;&gt;"",D1774,IF(OR(COUNTA($G$3:$G1774)&lt;COUNTA($G$3:$G$1048576),$G1774&lt;&gt;""),N1773,""))</f>
        <v/>
      </c>
      <c r="O1774" s="8" t="str">
        <f t="shared" si="196"/>
        <v/>
      </c>
      <c r="P1774" s="10" t="str">
        <f>IFERROR(IF(O1774="",IF(COUNT(S$3:S$1048576)=COUNT(S$3:S1774),IF(S1774="","",INDEX(O$3:O1774,MATCH(MAX(K$3:K1774),K$3:K1774,0),0)),INDEX(O$3:O1774,MATCH(MAX(K$3:K1774),K$3:K1774,0),0)),O1774),"")</f>
        <v/>
      </c>
      <c r="Q1774" s="9" t="str">
        <f>IF(R1774="","",COUNT(R$3:R1774))</f>
        <v/>
      </c>
      <c r="R1774" s="7" t="str">
        <f t="shared" si="197"/>
        <v/>
      </c>
      <c r="S1774" s="11" t="str">
        <f>IFERROR(IF(COUNTA($E1774:$G1774)=0,"",IF(AND(R1774="",$O1774=INDEX(O$3:O1774,MATCH(MAX(Q$3:Q1774),Q$3:Q1774,0),0)),INDEX(R$3:R1774,MATCH(MAX(Q$3:Q1774),Q$3:Q1774,0),0),R1774)),"")</f>
        <v/>
      </c>
      <c r="T1774" s="7" t="str">
        <f>IF(U1774="","",COUNT(U$3:U1774))</f>
        <v/>
      </c>
      <c r="U1774" s="7" t="str">
        <f t="shared" si="192"/>
        <v/>
      </c>
      <c r="V1774" s="11" t="str">
        <f>IFERROR(IF(S1774="","",IF(U1774="",IF(AND(E1774="",F1774="",G1774&lt;&gt;"",$O1774=INDEX(O$3:O1774,MATCH(MAX(T$3:T1774),T$3:T1774,0),0)),INDEX(U$3:U1774,MATCH(MAX(T$3:T1774),T$3:T1774,0),0),IF(AND(S1774&lt;&gt;"",U1774=""),0,"")),U1774)),"")</f>
        <v/>
      </c>
      <c r="W1774" s="13" t="str">
        <f t="shared" si="193"/>
        <v/>
      </c>
      <c r="X1774" s="52" t="str">
        <f t="shared" si="198"/>
        <v/>
      </c>
      <c r="Y1774" s="52" t="str">
        <f t="shared" si="194"/>
        <v/>
      </c>
      <c r="Z1774" s="79" t="str">
        <f t="shared" si="195"/>
        <v/>
      </c>
    </row>
    <row r="1775" spans="2:26" ht="35.1" customHeight="1" x14ac:dyDescent="0.2">
      <c r="B1775" s="48"/>
      <c r="C1775" s="49"/>
      <c r="D1775" s="50"/>
      <c r="E1775" s="47"/>
      <c r="F1775" s="43"/>
      <c r="G1775" s="45"/>
      <c r="K1775" s="7" t="str">
        <f>IF(O1775="","",COUNT(O$3:O1775))</f>
        <v/>
      </c>
      <c r="L1775" s="7" t="str">
        <f>IF(B1775&lt;&gt;"",B1775,IF(OR(COUNTA($G$3:$G1775)&lt;COUNTA($G$3:$G$1048576),$G1775&lt;&gt;""),L1774,""))</f>
        <v/>
      </c>
      <c r="M1775" s="7" t="str">
        <f>IF(C1775&lt;&gt;"",C1775,IF(OR(COUNTA($G$3:$G1775)&lt;COUNTA($G$3:$G$1048576),$G1775&lt;&gt;""),M1774,""))</f>
        <v/>
      </c>
      <c r="N1775" s="7" t="str">
        <f>IF(D1775&lt;&gt;"",D1775,IF(OR(COUNTA($G$3:$G1775)&lt;COUNTA($G$3:$G$1048576),$G1775&lt;&gt;""),N1774,""))</f>
        <v/>
      </c>
      <c r="O1775" s="8" t="str">
        <f t="shared" si="196"/>
        <v/>
      </c>
      <c r="P1775" s="10" t="str">
        <f>IFERROR(IF(O1775="",IF(COUNT(S$3:S$1048576)=COUNT(S$3:S1775),IF(S1775="","",INDEX(O$3:O1775,MATCH(MAX(K$3:K1775),K$3:K1775,0),0)),INDEX(O$3:O1775,MATCH(MAX(K$3:K1775),K$3:K1775,0),0)),O1775),"")</f>
        <v/>
      </c>
      <c r="Q1775" s="9" t="str">
        <f>IF(R1775="","",COUNT(R$3:R1775))</f>
        <v/>
      </c>
      <c r="R1775" s="7" t="str">
        <f t="shared" si="197"/>
        <v/>
      </c>
      <c r="S1775" s="11" t="str">
        <f>IFERROR(IF(COUNTA($E1775:$G1775)=0,"",IF(AND(R1775="",$O1775=INDEX(O$3:O1775,MATCH(MAX(Q$3:Q1775),Q$3:Q1775,0),0)),INDEX(R$3:R1775,MATCH(MAX(Q$3:Q1775),Q$3:Q1775,0),0),R1775)),"")</f>
        <v/>
      </c>
      <c r="T1775" s="7" t="str">
        <f>IF(U1775="","",COUNT(U$3:U1775))</f>
        <v/>
      </c>
      <c r="U1775" s="7" t="str">
        <f t="shared" si="192"/>
        <v/>
      </c>
      <c r="V1775" s="11" t="str">
        <f>IFERROR(IF(S1775="","",IF(U1775="",IF(AND(E1775="",F1775="",G1775&lt;&gt;"",$O1775=INDEX(O$3:O1775,MATCH(MAX(T$3:T1775),T$3:T1775,0),0)),INDEX(U$3:U1775,MATCH(MAX(T$3:T1775),T$3:T1775,0),0),IF(AND(S1775&lt;&gt;"",U1775=""),0,"")),U1775)),"")</f>
        <v/>
      </c>
      <c r="W1775" s="13" t="str">
        <f t="shared" si="193"/>
        <v/>
      </c>
      <c r="X1775" s="52" t="str">
        <f t="shared" si="198"/>
        <v/>
      </c>
      <c r="Y1775" s="52" t="str">
        <f t="shared" si="194"/>
        <v/>
      </c>
      <c r="Z1775" s="79" t="str">
        <f t="shared" si="195"/>
        <v/>
      </c>
    </row>
    <row r="1776" spans="2:26" ht="35.1" customHeight="1" x14ac:dyDescent="0.2">
      <c r="B1776" s="48"/>
      <c r="C1776" s="49"/>
      <c r="D1776" s="50"/>
      <c r="E1776" s="47"/>
      <c r="F1776" s="43"/>
      <c r="G1776" s="45"/>
      <c r="K1776" s="7" t="str">
        <f>IF(O1776="","",COUNT(O$3:O1776))</f>
        <v/>
      </c>
      <c r="L1776" s="7" t="str">
        <f>IF(B1776&lt;&gt;"",B1776,IF(OR(COUNTA($G$3:$G1776)&lt;COUNTA($G$3:$G$1048576),$G1776&lt;&gt;""),L1775,""))</f>
        <v/>
      </c>
      <c r="M1776" s="7" t="str">
        <f>IF(C1776&lt;&gt;"",C1776,IF(OR(COUNTA($G$3:$G1776)&lt;COUNTA($G$3:$G$1048576),$G1776&lt;&gt;""),M1775,""))</f>
        <v/>
      </c>
      <c r="N1776" s="7" t="str">
        <f>IF(D1776&lt;&gt;"",D1776,IF(OR(COUNTA($G$3:$G1776)&lt;COUNTA($G$3:$G$1048576),$G1776&lt;&gt;""),N1775,""))</f>
        <v/>
      </c>
      <c r="O1776" s="8" t="str">
        <f t="shared" si="196"/>
        <v/>
      </c>
      <c r="P1776" s="10" t="str">
        <f>IFERROR(IF(O1776="",IF(COUNT(S$3:S$1048576)=COUNT(S$3:S1776),IF(S1776="","",INDEX(O$3:O1776,MATCH(MAX(K$3:K1776),K$3:K1776,0),0)),INDEX(O$3:O1776,MATCH(MAX(K$3:K1776),K$3:K1776,0),0)),O1776),"")</f>
        <v/>
      </c>
      <c r="Q1776" s="9" t="str">
        <f>IF(R1776="","",COUNT(R$3:R1776))</f>
        <v/>
      </c>
      <c r="R1776" s="7" t="str">
        <f t="shared" si="197"/>
        <v/>
      </c>
      <c r="S1776" s="11" t="str">
        <f>IFERROR(IF(COUNTA($E1776:$G1776)=0,"",IF(AND(R1776="",$O1776=INDEX(O$3:O1776,MATCH(MAX(Q$3:Q1776),Q$3:Q1776,0),0)),INDEX(R$3:R1776,MATCH(MAX(Q$3:Q1776),Q$3:Q1776,0),0),R1776)),"")</f>
        <v/>
      </c>
      <c r="T1776" s="7" t="str">
        <f>IF(U1776="","",COUNT(U$3:U1776))</f>
        <v/>
      </c>
      <c r="U1776" s="7" t="str">
        <f t="shared" si="192"/>
        <v/>
      </c>
      <c r="V1776" s="11" t="str">
        <f>IFERROR(IF(S1776="","",IF(U1776="",IF(AND(E1776="",F1776="",G1776&lt;&gt;"",$O1776=INDEX(O$3:O1776,MATCH(MAX(T$3:T1776),T$3:T1776,0),0)),INDEX(U$3:U1776,MATCH(MAX(T$3:T1776),T$3:T1776,0),0),IF(AND(S1776&lt;&gt;"",U1776=""),0,"")),U1776)),"")</f>
        <v/>
      </c>
      <c r="W1776" s="13" t="str">
        <f t="shared" si="193"/>
        <v/>
      </c>
      <c r="X1776" s="52" t="str">
        <f t="shared" si="198"/>
        <v/>
      </c>
      <c r="Y1776" s="52" t="str">
        <f t="shared" si="194"/>
        <v/>
      </c>
      <c r="Z1776" s="79" t="str">
        <f t="shared" si="195"/>
        <v/>
      </c>
    </row>
    <row r="1777" spans="2:26" ht="35.1" customHeight="1" x14ac:dyDescent="0.2">
      <c r="B1777" s="48"/>
      <c r="C1777" s="49"/>
      <c r="D1777" s="50"/>
      <c r="E1777" s="47"/>
      <c r="F1777" s="43"/>
      <c r="G1777" s="45"/>
      <c r="K1777" s="7" t="str">
        <f>IF(O1777="","",COUNT(O$3:O1777))</f>
        <v/>
      </c>
      <c r="L1777" s="7" t="str">
        <f>IF(B1777&lt;&gt;"",B1777,IF(OR(COUNTA($G$3:$G1777)&lt;COUNTA($G$3:$G$1048576),$G1777&lt;&gt;""),L1776,""))</f>
        <v/>
      </c>
      <c r="M1777" s="7" t="str">
        <f>IF(C1777&lt;&gt;"",C1777,IF(OR(COUNTA($G$3:$G1777)&lt;COUNTA($G$3:$G$1048576),$G1777&lt;&gt;""),M1776,""))</f>
        <v/>
      </c>
      <c r="N1777" s="7" t="str">
        <f>IF(D1777&lt;&gt;"",D1777,IF(OR(COUNTA($G$3:$G1777)&lt;COUNTA($G$3:$G$1048576),$G1777&lt;&gt;""),N1776,""))</f>
        <v/>
      </c>
      <c r="O1777" s="8" t="str">
        <f t="shared" si="196"/>
        <v/>
      </c>
      <c r="P1777" s="10" t="str">
        <f>IFERROR(IF(O1777="",IF(COUNT(S$3:S$1048576)=COUNT(S$3:S1777),IF(S1777="","",INDEX(O$3:O1777,MATCH(MAX(K$3:K1777),K$3:K1777,0),0)),INDEX(O$3:O1777,MATCH(MAX(K$3:K1777),K$3:K1777,0),0)),O1777),"")</f>
        <v/>
      </c>
      <c r="Q1777" s="9" t="str">
        <f>IF(R1777="","",COUNT(R$3:R1777))</f>
        <v/>
      </c>
      <c r="R1777" s="7" t="str">
        <f t="shared" si="197"/>
        <v/>
      </c>
      <c r="S1777" s="11" t="str">
        <f>IFERROR(IF(COUNTA($E1777:$G1777)=0,"",IF(AND(R1777="",$O1777=INDEX(O$3:O1777,MATCH(MAX(Q$3:Q1777),Q$3:Q1777,0),0)),INDEX(R$3:R1777,MATCH(MAX(Q$3:Q1777),Q$3:Q1777,0),0),R1777)),"")</f>
        <v/>
      </c>
      <c r="T1777" s="7" t="str">
        <f>IF(U1777="","",COUNT(U$3:U1777))</f>
        <v/>
      </c>
      <c r="U1777" s="7" t="str">
        <f t="shared" si="192"/>
        <v/>
      </c>
      <c r="V1777" s="11" t="str">
        <f>IFERROR(IF(S1777="","",IF(U1777="",IF(AND(E1777="",F1777="",G1777&lt;&gt;"",$O1777=INDEX(O$3:O1777,MATCH(MAX(T$3:T1777),T$3:T1777,0),0)),INDEX(U$3:U1777,MATCH(MAX(T$3:T1777),T$3:T1777,0),0),IF(AND(S1777&lt;&gt;"",U1777=""),0,"")),U1777)),"")</f>
        <v/>
      </c>
      <c r="W1777" s="13" t="str">
        <f t="shared" si="193"/>
        <v/>
      </c>
      <c r="X1777" s="52" t="str">
        <f t="shared" si="198"/>
        <v/>
      </c>
      <c r="Y1777" s="52" t="str">
        <f t="shared" si="194"/>
        <v/>
      </c>
      <c r="Z1777" s="79" t="str">
        <f t="shared" si="195"/>
        <v/>
      </c>
    </row>
    <row r="1778" spans="2:26" ht="35.1" customHeight="1" x14ac:dyDescent="0.2">
      <c r="B1778" s="48"/>
      <c r="C1778" s="49"/>
      <c r="D1778" s="50"/>
      <c r="E1778" s="47"/>
      <c r="F1778" s="43"/>
      <c r="G1778" s="45"/>
      <c r="K1778" s="7" t="str">
        <f>IF(O1778="","",COUNT(O$3:O1778))</f>
        <v/>
      </c>
      <c r="L1778" s="7" t="str">
        <f>IF(B1778&lt;&gt;"",B1778,IF(OR(COUNTA($G$3:$G1778)&lt;COUNTA($G$3:$G$1048576),$G1778&lt;&gt;""),L1777,""))</f>
        <v/>
      </c>
      <c r="M1778" s="7" t="str">
        <f>IF(C1778&lt;&gt;"",C1778,IF(OR(COUNTA($G$3:$G1778)&lt;COUNTA($G$3:$G$1048576),$G1778&lt;&gt;""),M1777,""))</f>
        <v/>
      </c>
      <c r="N1778" s="7" t="str">
        <f>IF(D1778&lt;&gt;"",D1778,IF(OR(COUNTA($G$3:$G1778)&lt;COUNTA($G$3:$G$1048576),$G1778&lt;&gt;""),N1777,""))</f>
        <v/>
      </c>
      <c r="O1778" s="8" t="str">
        <f t="shared" si="196"/>
        <v/>
      </c>
      <c r="P1778" s="10" t="str">
        <f>IFERROR(IF(O1778="",IF(COUNT(S$3:S$1048576)=COUNT(S$3:S1778),IF(S1778="","",INDEX(O$3:O1778,MATCH(MAX(K$3:K1778),K$3:K1778,0),0)),INDEX(O$3:O1778,MATCH(MAX(K$3:K1778),K$3:K1778,0),0)),O1778),"")</f>
        <v/>
      </c>
      <c r="Q1778" s="9" t="str">
        <f>IF(R1778="","",COUNT(R$3:R1778))</f>
        <v/>
      </c>
      <c r="R1778" s="7" t="str">
        <f t="shared" si="197"/>
        <v/>
      </c>
      <c r="S1778" s="11" t="str">
        <f>IFERROR(IF(COUNTA($E1778:$G1778)=0,"",IF(AND(R1778="",$O1778=INDEX(O$3:O1778,MATCH(MAX(Q$3:Q1778),Q$3:Q1778,0),0)),INDEX(R$3:R1778,MATCH(MAX(Q$3:Q1778),Q$3:Q1778,0),0),R1778)),"")</f>
        <v/>
      </c>
      <c r="T1778" s="7" t="str">
        <f>IF(U1778="","",COUNT(U$3:U1778))</f>
        <v/>
      </c>
      <c r="U1778" s="7" t="str">
        <f t="shared" si="192"/>
        <v/>
      </c>
      <c r="V1778" s="11" t="str">
        <f>IFERROR(IF(S1778="","",IF(U1778="",IF(AND(E1778="",F1778="",G1778&lt;&gt;"",$O1778=INDEX(O$3:O1778,MATCH(MAX(T$3:T1778),T$3:T1778,0),0)),INDEX(U$3:U1778,MATCH(MAX(T$3:T1778),T$3:T1778,0),0),IF(AND(S1778&lt;&gt;"",U1778=""),0,"")),U1778)),"")</f>
        <v/>
      </c>
      <c r="W1778" s="13" t="str">
        <f t="shared" si="193"/>
        <v/>
      </c>
      <c r="X1778" s="52" t="str">
        <f t="shared" si="198"/>
        <v/>
      </c>
      <c r="Y1778" s="52" t="str">
        <f t="shared" si="194"/>
        <v/>
      </c>
      <c r="Z1778" s="79" t="str">
        <f t="shared" si="195"/>
        <v/>
      </c>
    </row>
    <row r="1779" spans="2:26" ht="35.1" customHeight="1" x14ac:dyDescent="0.2">
      <c r="B1779" s="48"/>
      <c r="C1779" s="49"/>
      <c r="D1779" s="50"/>
      <c r="E1779" s="47"/>
      <c r="F1779" s="43"/>
      <c r="G1779" s="45"/>
      <c r="K1779" s="7" t="str">
        <f>IF(O1779="","",COUNT(O$3:O1779))</f>
        <v/>
      </c>
      <c r="L1779" s="7" t="str">
        <f>IF(B1779&lt;&gt;"",B1779,IF(OR(COUNTA($G$3:$G1779)&lt;COUNTA($G$3:$G$1048576),$G1779&lt;&gt;""),L1778,""))</f>
        <v/>
      </c>
      <c r="M1779" s="7" t="str">
        <f>IF(C1779&lt;&gt;"",C1779,IF(OR(COUNTA($G$3:$G1779)&lt;COUNTA($G$3:$G$1048576),$G1779&lt;&gt;""),M1778,""))</f>
        <v/>
      </c>
      <c r="N1779" s="7" t="str">
        <f>IF(D1779&lt;&gt;"",D1779,IF(OR(COUNTA($G$3:$G1779)&lt;COUNTA($G$3:$G$1048576),$G1779&lt;&gt;""),N1778,""))</f>
        <v/>
      </c>
      <c r="O1779" s="8" t="str">
        <f t="shared" si="196"/>
        <v/>
      </c>
      <c r="P1779" s="10" t="str">
        <f>IFERROR(IF(O1779="",IF(COUNT(S$3:S$1048576)=COUNT(S$3:S1779),IF(S1779="","",INDEX(O$3:O1779,MATCH(MAX(K$3:K1779),K$3:K1779,0),0)),INDEX(O$3:O1779,MATCH(MAX(K$3:K1779),K$3:K1779,0),0)),O1779),"")</f>
        <v/>
      </c>
      <c r="Q1779" s="9" t="str">
        <f>IF(R1779="","",COUNT(R$3:R1779))</f>
        <v/>
      </c>
      <c r="R1779" s="7" t="str">
        <f t="shared" si="197"/>
        <v/>
      </c>
      <c r="S1779" s="11" t="str">
        <f>IFERROR(IF(COUNTA($E1779:$G1779)=0,"",IF(AND(R1779="",$O1779=INDEX(O$3:O1779,MATCH(MAX(Q$3:Q1779),Q$3:Q1779,0),0)),INDEX(R$3:R1779,MATCH(MAX(Q$3:Q1779),Q$3:Q1779,0),0),R1779)),"")</f>
        <v/>
      </c>
      <c r="T1779" s="7" t="str">
        <f>IF(U1779="","",COUNT(U$3:U1779))</f>
        <v/>
      </c>
      <c r="U1779" s="7" t="str">
        <f t="shared" si="192"/>
        <v/>
      </c>
      <c r="V1779" s="11" t="str">
        <f>IFERROR(IF(S1779="","",IF(U1779="",IF(AND(E1779="",F1779="",G1779&lt;&gt;"",$O1779=INDEX(O$3:O1779,MATCH(MAX(T$3:T1779),T$3:T1779,0),0)),INDEX(U$3:U1779,MATCH(MAX(T$3:T1779),T$3:T1779,0),0),IF(AND(S1779&lt;&gt;"",U1779=""),0,"")),U1779)),"")</f>
        <v/>
      </c>
      <c r="W1779" s="13" t="str">
        <f t="shared" si="193"/>
        <v/>
      </c>
      <c r="X1779" s="52" t="str">
        <f t="shared" si="198"/>
        <v/>
      </c>
      <c r="Y1779" s="52" t="str">
        <f t="shared" si="194"/>
        <v/>
      </c>
      <c r="Z1779" s="79" t="str">
        <f t="shared" si="195"/>
        <v/>
      </c>
    </row>
    <row r="1780" spans="2:26" ht="35.1" customHeight="1" x14ac:dyDescent="0.2">
      <c r="B1780" s="48"/>
      <c r="C1780" s="49"/>
      <c r="D1780" s="50"/>
      <c r="E1780" s="47"/>
      <c r="F1780" s="43"/>
      <c r="G1780" s="45"/>
      <c r="K1780" s="7" t="str">
        <f>IF(O1780="","",COUNT(O$3:O1780))</f>
        <v/>
      </c>
      <c r="L1780" s="7" t="str">
        <f>IF(B1780&lt;&gt;"",B1780,IF(OR(COUNTA($G$3:$G1780)&lt;COUNTA($G$3:$G$1048576),$G1780&lt;&gt;""),L1779,""))</f>
        <v/>
      </c>
      <c r="M1780" s="7" t="str">
        <f>IF(C1780&lt;&gt;"",C1780,IF(OR(COUNTA($G$3:$G1780)&lt;COUNTA($G$3:$G$1048576),$G1780&lt;&gt;""),M1779,""))</f>
        <v/>
      </c>
      <c r="N1780" s="7" t="str">
        <f>IF(D1780&lt;&gt;"",D1780,IF(OR(COUNTA($G$3:$G1780)&lt;COUNTA($G$3:$G$1048576),$G1780&lt;&gt;""),N1779,""))</f>
        <v/>
      </c>
      <c r="O1780" s="8" t="str">
        <f t="shared" si="196"/>
        <v/>
      </c>
      <c r="P1780" s="10" t="str">
        <f>IFERROR(IF(O1780="",IF(COUNT(S$3:S$1048576)=COUNT(S$3:S1780),IF(S1780="","",INDEX(O$3:O1780,MATCH(MAX(K$3:K1780),K$3:K1780,0),0)),INDEX(O$3:O1780,MATCH(MAX(K$3:K1780),K$3:K1780,0),0)),O1780),"")</f>
        <v/>
      </c>
      <c r="Q1780" s="9" t="str">
        <f>IF(R1780="","",COUNT(R$3:R1780))</f>
        <v/>
      </c>
      <c r="R1780" s="7" t="str">
        <f t="shared" si="197"/>
        <v/>
      </c>
      <c r="S1780" s="11" t="str">
        <f>IFERROR(IF(COUNTA($E1780:$G1780)=0,"",IF(AND(R1780="",$O1780=INDEX(O$3:O1780,MATCH(MAX(Q$3:Q1780),Q$3:Q1780,0),0)),INDEX(R$3:R1780,MATCH(MAX(Q$3:Q1780),Q$3:Q1780,0),0),R1780)),"")</f>
        <v/>
      </c>
      <c r="T1780" s="7" t="str">
        <f>IF(U1780="","",COUNT(U$3:U1780))</f>
        <v/>
      </c>
      <c r="U1780" s="7" t="str">
        <f t="shared" si="192"/>
        <v/>
      </c>
      <c r="V1780" s="11" t="str">
        <f>IFERROR(IF(S1780="","",IF(U1780="",IF(AND(E1780="",F1780="",G1780&lt;&gt;"",$O1780=INDEX(O$3:O1780,MATCH(MAX(T$3:T1780),T$3:T1780,0),0)),INDEX(U$3:U1780,MATCH(MAX(T$3:T1780),T$3:T1780,0),0),IF(AND(S1780&lt;&gt;"",U1780=""),0,"")),U1780)),"")</f>
        <v/>
      </c>
      <c r="W1780" s="13" t="str">
        <f t="shared" si="193"/>
        <v/>
      </c>
      <c r="X1780" s="52" t="str">
        <f t="shared" si="198"/>
        <v/>
      </c>
      <c r="Y1780" s="52" t="str">
        <f t="shared" si="194"/>
        <v/>
      </c>
      <c r="Z1780" s="79" t="str">
        <f t="shared" si="195"/>
        <v/>
      </c>
    </row>
    <row r="1781" spans="2:26" ht="35.1" customHeight="1" x14ac:dyDescent="0.2">
      <c r="B1781" s="48"/>
      <c r="C1781" s="49"/>
      <c r="D1781" s="50"/>
      <c r="E1781" s="47"/>
      <c r="F1781" s="43"/>
      <c r="G1781" s="45"/>
      <c r="K1781" s="7" t="str">
        <f>IF(O1781="","",COUNT(O$3:O1781))</f>
        <v/>
      </c>
      <c r="L1781" s="7" t="str">
        <f>IF(B1781&lt;&gt;"",B1781,IF(OR(COUNTA($G$3:$G1781)&lt;COUNTA($G$3:$G$1048576),$G1781&lt;&gt;""),L1780,""))</f>
        <v/>
      </c>
      <c r="M1781" s="7" t="str">
        <f>IF(C1781&lt;&gt;"",C1781,IF(OR(COUNTA($G$3:$G1781)&lt;COUNTA($G$3:$G$1048576),$G1781&lt;&gt;""),M1780,""))</f>
        <v/>
      </c>
      <c r="N1781" s="7" t="str">
        <f>IF(D1781&lt;&gt;"",D1781,IF(OR(COUNTA($G$3:$G1781)&lt;COUNTA($G$3:$G$1048576),$G1781&lt;&gt;""),N1780,""))</f>
        <v/>
      </c>
      <c r="O1781" s="8" t="str">
        <f t="shared" si="196"/>
        <v/>
      </c>
      <c r="P1781" s="10" t="str">
        <f>IFERROR(IF(O1781="",IF(COUNT(S$3:S$1048576)=COUNT(S$3:S1781),IF(S1781="","",INDEX(O$3:O1781,MATCH(MAX(K$3:K1781),K$3:K1781,0),0)),INDEX(O$3:O1781,MATCH(MAX(K$3:K1781),K$3:K1781,0),0)),O1781),"")</f>
        <v/>
      </c>
      <c r="Q1781" s="9" t="str">
        <f>IF(R1781="","",COUNT(R$3:R1781))</f>
        <v/>
      </c>
      <c r="R1781" s="7" t="str">
        <f t="shared" si="197"/>
        <v/>
      </c>
      <c r="S1781" s="11" t="str">
        <f>IFERROR(IF(COUNTA($E1781:$G1781)=0,"",IF(AND(R1781="",$O1781=INDEX(O$3:O1781,MATCH(MAX(Q$3:Q1781),Q$3:Q1781,0),0)),INDEX(R$3:R1781,MATCH(MAX(Q$3:Q1781),Q$3:Q1781,0),0),R1781)),"")</f>
        <v/>
      </c>
      <c r="T1781" s="7" t="str">
        <f>IF(U1781="","",COUNT(U$3:U1781))</f>
        <v/>
      </c>
      <c r="U1781" s="7" t="str">
        <f t="shared" si="192"/>
        <v/>
      </c>
      <c r="V1781" s="11" t="str">
        <f>IFERROR(IF(S1781="","",IF(U1781="",IF(AND(E1781="",F1781="",G1781&lt;&gt;"",$O1781=INDEX(O$3:O1781,MATCH(MAX(T$3:T1781),T$3:T1781,0),0)),INDEX(U$3:U1781,MATCH(MAX(T$3:T1781),T$3:T1781,0),0),IF(AND(S1781&lt;&gt;"",U1781=""),0,"")),U1781)),"")</f>
        <v/>
      </c>
      <c r="W1781" s="13" t="str">
        <f t="shared" si="193"/>
        <v/>
      </c>
      <c r="X1781" s="52" t="str">
        <f t="shared" si="198"/>
        <v/>
      </c>
      <c r="Y1781" s="52" t="str">
        <f t="shared" si="194"/>
        <v/>
      </c>
      <c r="Z1781" s="79" t="str">
        <f t="shared" si="195"/>
        <v/>
      </c>
    </row>
    <row r="1782" spans="2:26" ht="35.1" customHeight="1" x14ac:dyDescent="0.2">
      <c r="B1782" s="48"/>
      <c r="C1782" s="49"/>
      <c r="D1782" s="50"/>
      <c r="E1782" s="47"/>
      <c r="F1782" s="43"/>
      <c r="G1782" s="45"/>
      <c r="K1782" s="7" t="str">
        <f>IF(O1782="","",COUNT(O$3:O1782))</f>
        <v/>
      </c>
      <c r="L1782" s="7" t="str">
        <f>IF(B1782&lt;&gt;"",B1782,IF(OR(COUNTA($G$3:$G1782)&lt;COUNTA($G$3:$G$1048576),$G1782&lt;&gt;""),L1781,""))</f>
        <v/>
      </c>
      <c r="M1782" s="7" t="str">
        <f>IF(C1782&lt;&gt;"",C1782,IF(OR(COUNTA($G$3:$G1782)&lt;COUNTA($G$3:$G$1048576),$G1782&lt;&gt;""),M1781,""))</f>
        <v/>
      </c>
      <c r="N1782" s="7" t="str">
        <f>IF(D1782&lt;&gt;"",D1782,IF(OR(COUNTA($G$3:$G1782)&lt;COUNTA($G$3:$G$1048576),$G1782&lt;&gt;""),N1781,""))</f>
        <v/>
      </c>
      <c r="O1782" s="8" t="str">
        <f t="shared" si="196"/>
        <v/>
      </c>
      <c r="P1782" s="10" t="str">
        <f>IFERROR(IF(O1782="",IF(COUNT(S$3:S$1048576)=COUNT(S$3:S1782),IF(S1782="","",INDEX(O$3:O1782,MATCH(MAX(K$3:K1782),K$3:K1782,0),0)),INDEX(O$3:O1782,MATCH(MAX(K$3:K1782),K$3:K1782,0),0)),O1782),"")</f>
        <v/>
      </c>
      <c r="Q1782" s="9" t="str">
        <f>IF(R1782="","",COUNT(R$3:R1782))</f>
        <v/>
      </c>
      <c r="R1782" s="7" t="str">
        <f t="shared" si="197"/>
        <v/>
      </c>
      <c r="S1782" s="11" t="str">
        <f>IFERROR(IF(COUNTA($E1782:$G1782)=0,"",IF(AND(R1782="",$O1782=INDEX(O$3:O1782,MATCH(MAX(Q$3:Q1782),Q$3:Q1782,0),0)),INDEX(R$3:R1782,MATCH(MAX(Q$3:Q1782),Q$3:Q1782,0),0),R1782)),"")</f>
        <v/>
      </c>
      <c r="T1782" s="7" t="str">
        <f>IF(U1782="","",COUNT(U$3:U1782))</f>
        <v/>
      </c>
      <c r="U1782" s="7" t="str">
        <f t="shared" si="192"/>
        <v/>
      </c>
      <c r="V1782" s="11" t="str">
        <f>IFERROR(IF(S1782="","",IF(U1782="",IF(AND(E1782="",F1782="",G1782&lt;&gt;"",$O1782=INDEX(O$3:O1782,MATCH(MAX(T$3:T1782),T$3:T1782,0),0)),INDEX(U$3:U1782,MATCH(MAX(T$3:T1782),T$3:T1782,0),0),IF(AND(S1782&lt;&gt;"",U1782=""),0,"")),U1782)),"")</f>
        <v/>
      </c>
      <c r="W1782" s="13" t="str">
        <f t="shared" si="193"/>
        <v/>
      </c>
      <c r="X1782" s="52" t="str">
        <f t="shared" si="198"/>
        <v/>
      </c>
      <c r="Y1782" s="52" t="str">
        <f t="shared" si="194"/>
        <v/>
      </c>
      <c r="Z1782" s="79" t="str">
        <f t="shared" si="195"/>
        <v/>
      </c>
    </row>
    <row r="1783" spans="2:26" ht="35.1" customHeight="1" x14ac:dyDescent="0.2">
      <c r="B1783" s="48"/>
      <c r="C1783" s="49"/>
      <c r="D1783" s="50"/>
      <c r="E1783" s="47"/>
      <c r="F1783" s="43"/>
      <c r="G1783" s="45"/>
      <c r="K1783" s="7" t="str">
        <f>IF(O1783="","",COUNT(O$3:O1783))</f>
        <v/>
      </c>
      <c r="L1783" s="7" t="str">
        <f>IF(B1783&lt;&gt;"",B1783,IF(OR(COUNTA($G$3:$G1783)&lt;COUNTA($G$3:$G$1048576),$G1783&lt;&gt;""),L1782,""))</f>
        <v/>
      </c>
      <c r="M1783" s="7" t="str">
        <f>IF(C1783&lt;&gt;"",C1783,IF(OR(COUNTA($G$3:$G1783)&lt;COUNTA($G$3:$G$1048576),$G1783&lt;&gt;""),M1782,""))</f>
        <v/>
      </c>
      <c r="N1783" s="7" t="str">
        <f>IF(D1783&lt;&gt;"",D1783,IF(OR(COUNTA($G$3:$G1783)&lt;COUNTA($G$3:$G$1048576),$G1783&lt;&gt;""),N1782,""))</f>
        <v/>
      </c>
      <c r="O1783" s="8" t="str">
        <f t="shared" si="196"/>
        <v/>
      </c>
      <c r="P1783" s="10" t="str">
        <f>IFERROR(IF(O1783="",IF(COUNT(S$3:S$1048576)=COUNT(S$3:S1783),IF(S1783="","",INDEX(O$3:O1783,MATCH(MAX(K$3:K1783),K$3:K1783,0),0)),INDEX(O$3:O1783,MATCH(MAX(K$3:K1783),K$3:K1783,0),0)),O1783),"")</f>
        <v/>
      </c>
      <c r="Q1783" s="9" t="str">
        <f>IF(R1783="","",COUNT(R$3:R1783))</f>
        <v/>
      </c>
      <c r="R1783" s="7" t="str">
        <f t="shared" si="197"/>
        <v/>
      </c>
      <c r="S1783" s="11" t="str">
        <f>IFERROR(IF(COUNTA($E1783:$G1783)=0,"",IF(AND(R1783="",$O1783=INDEX(O$3:O1783,MATCH(MAX(Q$3:Q1783),Q$3:Q1783,0),0)),INDEX(R$3:R1783,MATCH(MAX(Q$3:Q1783),Q$3:Q1783,0),0),R1783)),"")</f>
        <v/>
      </c>
      <c r="T1783" s="7" t="str">
        <f>IF(U1783="","",COUNT(U$3:U1783))</f>
        <v/>
      </c>
      <c r="U1783" s="7" t="str">
        <f t="shared" si="192"/>
        <v/>
      </c>
      <c r="V1783" s="11" t="str">
        <f>IFERROR(IF(S1783="","",IF(U1783="",IF(AND(E1783="",F1783="",G1783&lt;&gt;"",$O1783=INDEX(O$3:O1783,MATCH(MAX(T$3:T1783),T$3:T1783,0),0)),INDEX(U$3:U1783,MATCH(MAX(T$3:T1783),T$3:T1783,0),0),IF(AND(S1783&lt;&gt;"",U1783=""),0,"")),U1783)),"")</f>
        <v/>
      </c>
      <c r="W1783" s="13" t="str">
        <f t="shared" si="193"/>
        <v/>
      </c>
      <c r="X1783" s="52" t="str">
        <f t="shared" si="198"/>
        <v/>
      </c>
      <c r="Y1783" s="52" t="str">
        <f t="shared" si="194"/>
        <v/>
      </c>
      <c r="Z1783" s="79" t="str">
        <f t="shared" si="195"/>
        <v/>
      </c>
    </row>
    <row r="1784" spans="2:26" ht="35.1" customHeight="1" x14ac:dyDescent="0.2">
      <c r="B1784" s="48"/>
      <c r="C1784" s="49"/>
      <c r="D1784" s="50"/>
      <c r="E1784" s="47"/>
      <c r="F1784" s="43"/>
      <c r="G1784" s="45"/>
      <c r="K1784" s="7" t="str">
        <f>IF(O1784="","",COUNT(O$3:O1784))</f>
        <v/>
      </c>
      <c r="L1784" s="7" t="str">
        <f>IF(B1784&lt;&gt;"",B1784,IF(OR(COUNTA($G$3:$G1784)&lt;COUNTA($G$3:$G$1048576),$G1784&lt;&gt;""),L1783,""))</f>
        <v/>
      </c>
      <c r="M1784" s="7" t="str">
        <f>IF(C1784&lt;&gt;"",C1784,IF(OR(COUNTA($G$3:$G1784)&lt;COUNTA($G$3:$G$1048576),$G1784&lt;&gt;""),M1783,""))</f>
        <v/>
      </c>
      <c r="N1784" s="7" t="str">
        <f>IF(D1784&lt;&gt;"",D1784,IF(OR(COUNTA($G$3:$G1784)&lt;COUNTA($G$3:$G$1048576),$G1784&lt;&gt;""),N1783,""))</f>
        <v/>
      </c>
      <c r="O1784" s="8" t="str">
        <f t="shared" si="196"/>
        <v/>
      </c>
      <c r="P1784" s="10" t="str">
        <f>IFERROR(IF(O1784="",IF(COUNT(S$3:S$1048576)=COUNT(S$3:S1784),IF(S1784="","",INDEX(O$3:O1784,MATCH(MAX(K$3:K1784),K$3:K1784,0),0)),INDEX(O$3:O1784,MATCH(MAX(K$3:K1784),K$3:K1784,0),0)),O1784),"")</f>
        <v/>
      </c>
      <c r="Q1784" s="9" t="str">
        <f>IF(R1784="","",COUNT(R$3:R1784))</f>
        <v/>
      </c>
      <c r="R1784" s="7" t="str">
        <f t="shared" si="197"/>
        <v/>
      </c>
      <c r="S1784" s="11" t="str">
        <f>IFERROR(IF(COUNTA($E1784:$G1784)=0,"",IF(AND(R1784="",$O1784=INDEX(O$3:O1784,MATCH(MAX(Q$3:Q1784),Q$3:Q1784,0),0)),INDEX(R$3:R1784,MATCH(MAX(Q$3:Q1784),Q$3:Q1784,0),0),R1784)),"")</f>
        <v/>
      </c>
      <c r="T1784" s="7" t="str">
        <f>IF(U1784="","",COUNT(U$3:U1784))</f>
        <v/>
      </c>
      <c r="U1784" s="7" t="str">
        <f t="shared" si="192"/>
        <v/>
      </c>
      <c r="V1784" s="11" t="str">
        <f>IFERROR(IF(S1784="","",IF(U1784="",IF(AND(E1784="",F1784="",G1784&lt;&gt;"",$O1784=INDEX(O$3:O1784,MATCH(MAX(T$3:T1784),T$3:T1784,0),0)),INDEX(U$3:U1784,MATCH(MAX(T$3:T1784),T$3:T1784,0),0),IF(AND(S1784&lt;&gt;"",U1784=""),0,"")),U1784)),"")</f>
        <v/>
      </c>
      <c r="W1784" s="13" t="str">
        <f t="shared" si="193"/>
        <v/>
      </c>
      <c r="X1784" s="52" t="str">
        <f t="shared" si="198"/>
        <v/>
      </c>
      <c r="Y1784" s="52" t="str">
        <f t="shared" si="194"/>
        <v/>
      </c>
      <c r="Z1784" s="79" t="str">
        <f t="shared" si="195"/>
        <v/>
      </c>
    </row>
    <row r="1785" spans="2:26" ht="35.1" customHeight="1" x14ac:dyDescent="0.2">
      <c r="B1785" s="48"/>
      <c r="C1785" s="49"/>
      <c r="D1785" s="50"/>
      <c r="E1785" s="47"/>
      <c r="F1785" s="43"/>
      <c r="G1785" s="45"/>
      <c r="K1785" s="7" t="str">
        <f>IF(O1785="","",COUNT(O$3:O1785))</f>
        <v/>
      </c>
      <c r="L1785" s="7" t="str">
        <f>IF(B1785&lt;&gt;"",B1785,IF(OR(COUNTA($G$3:$G1785)&lt;COUNTA($G$3:$G$1048576),$G1785&lt;&gt;""),L1784,""))</f>
        <v/>
      </c>
      <c r="M1785" s="7" t="str">
        <f>IF(C1785&lt;&gt;"",C1785,IF(OR(COUNTA($G$3:$G1785)&lt;COUNTA($G$3:$G$1048576),$G1785&lt;&gt;""),M1784,""))</f>
        <v/>
      </c>
      <c r="N1785" s="7" t="str">
        <f>IF(D1785&lt;&gt;"",D1785,IF(OR(COUNTA($G$3:$G1785)&lt;COUNTA($G$3:$G$1048576),$G1785&lt;&gt;""),N1784,""))</f>
        <v/>
      </c>
      <c r="O1785" s="8" t="str">
        <f t="shared" si="196"/>
        <v/>
      </c>
      <c r="P1785" s="10" t="str">
        <f>IFERROR(IF(O1785="",IF(COUNT(S$3:S$1048576)=COUNT(S$3:S1785),IF(S1785="","",INDEX(O$3:O1785,MATCH(MAX(K$3:K1785),K$3:K1785,0),0)),INDEX(O$3:O1785,MATCH(MAX(K$3:K1785),K$3:K1785,0),0)),O1785),"")</f>
        <v/>
      </c>
      <c r="Q1785" s="9" t="str">
        <f>IF(R1785="","",COUNT(R$3:R1785))</f>
        <v/>
      </c>
      <c r="R1785" s="7" t="str">
        <f t="shared" si="197"/>
        <v/>
      </c>
      <c r="S1785" s="11" t="str">
        <f>IFERROR(IF(COUNTA($E1785:$G1785)=0,"",IF(AND(R1785="",$O1785=INDEX(O$3:O1785,MATCH(MAX(Q$3:Q1785),Q$3:Q1785,0),0)),INDEX(R$3:R1785,MATCH(MAX(Q$3:Q1785),Q$3:Q1785,0),0),R1785)),"")</f>
        <v/>
      </c>
      <c r="T1785" s="7" t="str">
        <f>IF(U1785="","",COUNT(U$3:U1785))</f>
        <v/>
      </c>
      <c r="U1785" s="7" t="str">
        <f t="shared" si="192"/>
        <v/>
      </c>
      <c r="V1785" s="11" t="str">
        <f>IFERROR(IF(S1785="","",IF(U1785="",IF(AND(E1785="",F1785="",G1785&lt;&gt;"",$O1785=INDEX(O$3:O1785,MATCH(MAX(T$3:T1785),T$3:T1785,0),0)),INDEX(U$3:U1785,MATCH(MAX(T$3:T1785),T$3:T1785,0),0),IF(AND(S1785&lt;&gt;"",U1785=""),0,"")),U1785)),"")</f>
        <v/>
      </c>
      <c r="W1785" s="13" t="str">
        <f t="shared" si="193"/>
        <v/>
      </c>
      <c r="X1785" s="52" t="str">
        <f t="shared" si="198"/>
        <v/>
      </c>
      <c r="Y1785" s="52" t="str">
        <f t="shared" si="194"/>
        <v/>
      </c>
      <c r="Z1785" s="79" t="str">
        <f t="shared" si="195"/>
        <v/>
      </c>
    </row>
    <row r="1786" spans="2:26" ht="35.1" customHeight="1" x14ac:dyDescent="0.2">
      <c r="B1786" s="48"/>
      <c r="C1786" s="49"/>
      <c r="D1786" s="50"/>
      <c r="E1786" s="47"/>
      <c r="F1786" s="43"/>
      <c r="G1786" s="45"/>
      <c r="K1786" s="7" t="str">
        <f>IF(O1786="","",COUNT(O$3:O1786))</f>
        <v/>
      </c>
      <c r="L1786" s="7" t="str">
        <f>IF(B1786&lt;&gt;"",B1786,IF(OR(COUNTA($G$3:$G1786)&lt;COUNTA($G$3:$G$1048576),$G1786&lt;&gt;""),L1785,""))</f>
        <v/>
      </c>
      <c r="M1786" s="7" t="str">
        <f>IF(C1786&lt;&gt;"",C1786,IF(OR(COUNTA($G$3:$G1786)&lt;COUNTA($G$3:$G$1048576),$G1786&lt;&gt;""),M1785,""))</f>
        <v/>
      </c>
      <c r="N1786" s="7" t="str">
        <f>IF(D1786&lt;&gt;"",D1786,IF(OR(COUNTA($G$3:$G1786)&lt;COUNTA($G$3:$G$1048576),$G1786&lt;&gt;""),N1785,""))</f>
        <v/>
      </c>
      <c r="O1786" s="8" t="str">
        <f t="shared" si="196"/>
        <v/>
      </c>
      <c r="P1786" s="10" t="str">
        <f>IFERROR(IF(O1786="",IF(COUNT(S$3:S$1048576)=COUNT(S$3:S1786),IF(S1786="","",INDEX(O$3:O1786,MATCH(MAX(K$3:K1786),K$3:K1786,0),0)),INDEX(O$3:O1786,MATCH(MAX(K$3:K1786),K$3:K1786,0),0)),O1786),"")</f>
        <v/>
      </c>
      <c r="Q1786" s="9" t="str">
        <f>IF(R1786="","",COUNT(R$3:R1786))</f>
        <v/>
      </c>
      <c r="R1786" s="7" t="str">
        <f t="shared" si="197"/>
        <v/>
      </c>
      <c r="S1786" s="11" t="str">
        <f>IFERROR(IF(COUNTA($E1786:$G1786)=0,"",IF(AND(R1786="",$O1786=INDEX(O$3:O1786,MATCH(MAX(Q$3:Q1786),Q$3:Q1786,0),0)),INDEX(R$3:R1786,MATCH(MAX(Q$3:Q1786),Q$3:Q1786,0),0),R1786)),"")</f>
        <v/>
      </c>
      <c r="T1786" s="7" t="str">
        <f>IF(U1786="","",COUNT(U$3:U1786))</f>
        <v/>
      </c>
      <c r="U1786" s="7" t="str">
        <f t="shared" si="192"/>
        <v/>
      </c>
      <c r="V1786" s="11" t="str">
        <f>IFERROR(IF(S1786="","",IF(U1786="",IF(AND(E1786="",F1786="",G1786&lt;&gt;"",$O1786=INDEX(O$3:O1786,MATCH(MAX(T$3:T1786),T$3:T1786,0),0)),INDEX(U$3:U1786,MATCH(MAX(T$3:T1786),T$3:T1786,0),0),IF(AND(S1786&lt;&gt;"",U1786=""),0,"")),U1786)),"")</f>
        <v/>
      </c>
      <c r="W1786" s="13" t="str">
        <f t="shared" si="193"/>
        <v/>
      </c>
      <c r="X1786" s="52" t="str">
        <f t="shared" si="198"/>
        <v/>
      </c>
      <c r="Y1786" s="52" t="str">
        <f t="shared" si="194"/>
        <v/>
      </c>
      <c r="Z1786" s="79" t="str">
        <f t="shared" si="195"/>
        <v/>
      </c>
    </row>
    <row r="1787" spans="2:26" ht="35.1" customHeight="1" x14ac:dyDescent="0.2">
      <c r="B1787" s="48"/>
      <c r="C1787" s="49"/>
      <c r="D1787" s="50"/>
      <c r="E1787" s="47"/>
      <c r="F1787" s="43"/>
      <c r="G1787" s="45"/>
      <c r="K1787" s="7" t="str">
        <f>IF(O1787="","",COUNT(O$3:O1787))</f>
        <v/>
      </c>
      <c r="L1787" s="7" t="str">
        <f>IF(B1787&lt;&gt;"",B1787,IF(OR(COUNTA($G$3:$G1787)&lt;COUNTA($G$3:$G$1048576),$G1787&lt;&gt;""),L1786,""))</f>
        <v/>
      </c>
      <c r="M1787" s="7" t="str">
        <f>IF(C1787&lt;&gt;"",C1787,IF(OR(COUNTA($G$3:$G1787)&lt;COUNTA($G$3:$G$1048576),$G1787&lt;&gt;""),M1786,""))</f>
        <v/>
      </c>
      <c r="N1787" s="7" t="str">
        <f>IF(D1787&lt;&gt;"",D1787,IF(OR(COUNTA($G$3:$G1787)&lt;COUNTA($G$3:$G$1048576),$G1787&lt;&gt;""),N1786,""))</f>
        <v/>
      </c>
      <c r="O1787" s="8" t="str">
        <f t="shared" si="196"/>
        <v/>
      </c>
      <c r="P1787" s="10" t="str">
        <f>IFERROR(IF(O1787="",IF(COUNT(S$3:S$1048576)=COUNT(S$3:S1787),IF(S1787="","",INDEX(O$3:O1787,MATCH(MAX(K$3:K1787),K$3:K1787,0),0)),INDEX(O$3:O1787,MATCH(MAX(K$3:K1787),K$3:K1787,0),0)),O1787),"")</f>
        <v/>
      </c>
      <c r="Q1787" s="9" t="str">
        <f>IF(R1787="","",COUNT(R$3:R1787))</f>
        <v/>
      </c>
      <c r="R1787" s="7" t="str">
        <f t="shared" si="197"/>
        <v/>
      </c>
      <c r="S1787" s="11" t="str">
        <f>IFERROR(IF(COUNTA($E1787:$G1787)=0,"",IF(AND(R1787="",$O1787=INDEX(O$3:O1787,MATCH(MAX(Q$3:Q1787),Q$3:Q1787,0),0)),INDEX(R$3:R1787,MATCH(MAX(Q$3:Q1787),Q$3:Q1787,0),0),R1787)),"")</f>
        <v/>
      </c>
      <c r="T1787" s="7" t="str">
        <f>IF(U1787="","",COUNT(U$3:U1787))</f>
        <v/>
      </c>
      <c r="U1787" s="7" t="str">
        <f t="shared" si="192"/>
        <v/>
      </c>
      <c r="V1787" s="11" t="str">
        <f>IFERROR(IF(S1787="","",IF(U1787="",IF(AND(E1787="",F1787="",G1787&lt;&gt;"",$O1787=INDEX(O$3:O1787,MATCH(MAX(T$3:T1787),T$3:T1787,0),0)),INDEX(U$3:U1787,MATCH(MAX(T$3:T1787),T$3:T1787,0),0),IF(AND(S1787&lt;&gt;"",U1787=""),0,"")),U1787)),"")</f>
        <v/>
      </c>
      <c r="W1787" s="13" t="str">
        <f t="shared" si="193"/>
        <v/>
      </c>
      <c r="X1787" s="52" t="str">
        <f t="shared" si="198"/>
        <v/>
      </c>
      <c r="Y1787" s="52" t="str">
        <f t="shared" si="194"/>
        <v/>
      </c>
      <c r="Z1787" s="79" t="str">
        <f t="shared" si="195"/>
        <v/>
      </c>
    </row>
    <row r="1788" spans="2:26" ht="35.1" customHeight="1" x14ac:dyDescent="0.2">
      <c r="B1788" s="48"/>
      <c r="C1788" s="49"/>
      <c r="D1788" s="50"/>
      <c r="E1788" s="47"/>
      <c r="F1788" s="43"/>
      <c r="G1788" s="45"/>
      <c r="K1788" s="7" t="str">
        <f>IF(O1788="","",COUNT(O$3:O1788))</f>
        <v/>
      </c>
      <c r="L1788" s="7" t="str">
        <f>IF(B1788&lt;&gt;"",B1788,IF(OR(COUNTA($G$3:$G1788)&lt;COUNTA($G$3:$G$1048576),$G1788&lt;&gt;""),L1787,""))</f>
        <v/>
      </c>
      <c r="M1788" s="7" t="str">
        <f>IF(C1788&lt;&gt;"",C1788,IF(OR(COUNTA($G$3:$G1788)&lt;COUNTA($G$3:$G$1048576),$G1788&lt;&gt;""),M1787,""))</f>
        <v/>
      </c>
      <c r="N1788" s="7" t="str">
        <f>IF(D1788&lt;&gt;"",D1788,IF(OR(COUNTA($G$3:$G1788)&lt;COUNTA($G$3:$G$1048576),$G1788&lt;&gt;""),N1787,""))</f>
        <v/>
      </c>
      <c r="O1788" s="8" t="str">
        <f t="shared" si="196"/>
        <v/>
      </c>
      <c r="P1788" s="10" t="str">
        <f>IFERROR(IF(O1788="",IF(COUNT(S$3:S$1048576)=COUNT(S$3:S1788),IF(S1788="","",INDEX(O$3:O1788,MATCH(MAX(K$3:K1788),K$3:K1788,0),0)),INDEX(O$3:O1788,MATCH(MAX(K$3:K1788),K$3:K1788,0),0)),O1788),"")</f>
        <v/>
      </c>
      <c r="Q1788" s="9" t="str">
        <f>IF(R1788="","",COUNT(R$3:R1788))</f>
        <v/>
      </c>
      <c r="R1788" s="7" t="str">
        <f t="shared" si="197"/>
        <v/>
      </c>
      <c r="S1788" s="11" t="str">
        <f>IFERROR(IF(COUNTA($E1788:$G1788)=0,"",IF(AND(R1788="",$O1788=INDEX(O$3:O1788,MATCH(MAX(Q$3:Q1788),Q$3:Q1788,0),0)),INDEX(R$3:R1788,MATCH(MAX(Q$3:Q1788),Q$3:Q1788,0),0),R1788)),"")</f>
        <v/>
      </c>
      <c r="T1788" s="7" t="str">
        <f>IF(U1788="","",COUNT(U$3:U1788))</f>
        <v/>
      </c>
      <c r="U1788" s="7" t="str">
        <f t="shared" si="192"/>
        <v/>
      </c>
      <c r="V1788" s="11" t="str">
        <f>IFERROR(IF(S1788="","",IF(U1788="",IF(AND(E1788="",F1788="",G1788&lt;&gt;"",$O1788=INDEX(O$3:O1788,MATCH(MAX(T$3:T1788),T$3:T1788,0),0)),INDEX(U$3:U1788,MATCH(MAX(T$3:T1788),T$3:T1788,0),0),IF(AND(S1788&lt;&gt;"",U1788=""),0,"")),U1788)),"")</f>
        <v/>
      </c>
      <c r="W1788" s="13" t="str">
        <f t="shared" si="193"/>
        <v/>
      </c>
      <c r="X1788" s="52" t="str">
        <f t="shared" si="198"/>
        <v/>
      </c>
      <c r="Y1788" s="52" t="str">
        <f t="shared" si="194"/>
        <v/>
      </c>
      <c r="Z1788" s="79" t="str">
        <f t="shared" si="195"/>
        <v/>
      </c>
    </row>
    <row r="1789" spans="2:26" ht="35.1" customHeight="1" x14ac:dyDescent="0.2">
      <c r="B1789" s="48"/>
      <c r="C1789" s="49"/>
      <c r="D1789" s="50"/>
      <c r="E1789" s="47"/>
      <c r="F1789" s="43"/>
      <c r="G1789" s="45"/>
      <c r="K1789" s="7" t="str">
        <f>IF(O1789="","",COUNT(O$3:O1789))</f>
        <v/>
      </c>
      <c r="L1789" s="7" t="str">
        <f>IF(B1789&lt;&gt;"",B1789,IF(OR(COUNTA($G$3:$G1789)&lt;COUNTA($G$3:$G$1048576),$G1789&lt;&gt;""),L1788,""))</f>
        <v/>
      </c>
      <c r="M1789" s="7" t="str">
        <f>IF(C1789&lt;&gt;"",C1789,IF(OR(COUNTA($G$3:$G1789)&lt;COUNTA($G$3:$G$1048576),$G1789&lt;&gt;""),M1788,""))</f>
        <v/>
      </c>
      <c r="N1789" s="7" t="str">
        <f>IF(D1789&lt;&gt;"",D1789,IF(OR(COUNTA($G$3:$G1789)&lt;COUNTA($G$3:$G$1048576),$G1789&lt;&gt;""),N1788,""))</f>
        <v/>
      </c>
      <c r="O1789" s="8" t="str">
        <f t="shared" si="196"/>
        <v/>
      </c>
      <c r="P1789" s="10" t="str">
        <f>IFERROR(IF(O1789="",IF(COUNT(S$3:S$1048576)=COUNT(S$3:S1789),IF(S1789="","",INDEX(O$3:O1789,MATCH(MAX(K$3:K1789),K$3:K1789,0),0)),INDEX(O$3:O1789,MATCH(MAX(K$3:K1789),K$3:K1789,0),0)),O1789),"")</f>
        <v/>
      </c>
      <c r="Q1789" s="9" t="str">
        <f>IF(R1789="","",COUNT(R$3:R1789))</f>
        <v/>
      </c>
      <c r="R1789" s="7" t="str">
        <f t="shared" si="197"/>
        <v/>
      </c>
      <c r="S1789" s="11" t="str">
        <f>IFERROR(IF(COUNTA($E1789:$G1789)=0,"",IF(AND(R1789="",$O1789=INDEX(O$3:O1789,MATCH(MAX(Q$3:Q1789),Q$3:Q1789,0),0)),INDEX(R$3:R1789,MATCH(MAX(Q$3:Q1789),Q$3:Q1789,0),0),R1789)),"")</f>
        <v/>
      </c>
      <c r="T1789" s="7" t="str">
        <f>IF(U1789="","",COUNT(U$3:U1789))</f>
        <v/>
      </c>
      <c r="U1789" s="7" t="str">
        <f t="shared" si="192"/>
        <v/>
      </c>
      <c r="V1789" s="11" t="str">
        <f>IFERROR(IF(S1789="","",IF(U1789="",IF(AND(E1789="",F1789="",G1789&lt;&gt;"",$O1789=INDEX(O$3:O1789,MATCH(MAX(T$3:T1789),T$3:T1789,0),0)),INDEX(U$3:U1789,MATCH(MAX(T$3:T1789),T$3:T1789,0),0),IF(AND(S1789&lt;&gt;"",U1789=""),0,"")),U1789)),"")</f>
        <v/>
      </c>
      <c r="W1789" s="13" t="str">
        <f t="shared" si="193"/>
        <v/>
      </c>
      <c r="X1789" s="52" t="str">
        <f t="shared" si="198"/>
        <v/>
      </c>
      <c r="Y1789" s="52" t="str">
        <f t="shared" si="194"/>
        <v/>
      </c>
      <c r="Z1789" s="79" t="str">
        <f t="shared" si="195"/>
        <v/>
      </c>
    </row>
    <row r="1790" spans="2:26" ht="35.1" customHeight="1" x14ac:dyDescent="0.2">
      <c r="B1790" s="48"/>
      <c r="C1790" s="49"/>
      <c r="D1790" s="50"/>
      <c r="E1790" s="47"/>
      <c r="F1790" s="43"/>
      <c r="G1790" s="45"/>
      <c r="K1790" s="7" t="str">
        <f>IF(O1790="","",COUNT(O$3:O1790))</f>
        <v/>
      </c>
      <c r="L1790" s="7" t="str">
        <f>IF(B1790&lt;&gt;"",B1790,IF(OR(COUNTA($G$3:$G1790)&lt;COUNTA($G$3:$G$1048576),$G1790&lt;&gt;""),L1789,""))</f>
        <v/>
      </c>
      <c r="M1790" s="7" t="str">
        <f>IF(C1790&lt;&gt;"",C1790,IF(OR(COUNTA($G$3:$G1790)&lt;COUNTA($G$3:$G$1048576),$G1790&lt;&gt;""),M1789,""))</f>
        <v/>
      </c>
      <c r="N1790" s="7" t="str">
        <f>IF(D1790&lt;&gt;"",D1790,IF(OR(COUNTA($G$3:$G1790)&lt;COUNTA($G$3:$G$1048576),$G1790&lt;&gt;""),N1789,""))</f>
        <v/>
      </c>
      <c r="O1790" s="8" t="str">
        <f t="shared" si="196"/>
        <v/>
      </c>
      <c r="P1790" s="10" t="str">
        <f>IFERROR(IF(O1790="",IF(COUNT(S$3:S$1048576)=COUNT(S$3:S1790),IF(S1790="","",INDEX(O$3:O1790,MATCH(MAX(K$3:K1790),K$3:K1790,0),0)),INDEX(O$3:O1790,MATCH(MAX(K$3:K1790),K$3:K1790,0),0)),O1790),"")</f>
        <v/>
      </c>
      <c r="Q1790" s="9" t="str">
        <f>IF(R1790="","",COUNT(R$3:R1790))</f>
        <v/>
      </c>
      <c r="R1790" s="7" t="str">
        <f t="shared" si="197"/>
        <v/>
      </c>
      <c r="S1790" s="11" t="str">
        <f>IFERROR(IF(COUNTA($E1790:$G1790)=0,"",IF(AND(R1790="",$O1790=INDEX(O$3:O1790,MATCH(MAX(Q$3:Q1790),Q$3:Q1790,0),0)),INDEX(R$3:R1790,MATCH(MAX(Q$3:Q1790),Q$3:Q1790,0),0),R1790)),"")</f>
        <v/>
      </c>
      <c r="T1790" s="7" t="str">
        <f>IF(U1790="","",COUNT(U$3:U1790))</f>
        <v/>
      </c>
      <c r="U1790" s="7" t="str">
        <f t="shared" si="192"/>
        <v/>
      </c>
      <c r="V1790" s="11" t="str">
        <f>IFERROR(IF(S1790="","",IF(U1790="",IF(AND(E1790="",F1790="",G1790&lt;&gt;"",$O1790=INDEX(O$3:O1790,MATCH(MAX(T$3:T1790),T$3:T1790,0),0)),INDEX(U$3:U1790,MATCH(MAX(T$3:T1790),T$3:T1790,0),0),IF(AND(S1790&lt;&gt;"",U1790=""),0,"")),U1790)),"")</f>
        <v/>
      </c>
      <c r="W1790" s="13" t="str">
        <f t="shared" si="193"/>
        <v/>
      </c>
      <c r="X1790" s="52" t="str">
        <f t="shared" si="198"/>
        <v/>
      </c>
      <c r="Y1790" s="52" t="str">
        <f t="shared" si="194"/>
        <v/>
      </c>
      <c r="Z1790" s="79" t="str">
        <f t="shared" si="195"/>
        <v/>
      </c>
    </row>
    <row r="1791" spans="2:26" ht="35.1" customHeight="1" x14ac:dyDescent="0.2">
      <c r="B1791" s="48"/>
      <c r="C1791" s="49"/>
      <c r="D1791" s="50"/>
      <c r="E1791" s="47"/>
      <c r="F1791" s="43"/>
      <c r="G1791" s="45"/>
      <c r="K1791" s="7" t="str">
        <f>IF(O1791="","",COUNT(O$3:O1791))</f>
        <v/>
      </c>
      <c r="L1791" s="7" t="str">
        <f>IF(B1791&lt;&gt;"",B1791,IF(OR(COUNTA($G$3:$G1791)&lt;COUNTA($G$3:$G$1048576),$G1791&lt;&gt;""),L1790,""))</f>
        <v/>
      </c>
      <c r="M1791" s="7" t="str">
        <f>IF(C1791&lt;&gt;"",C1791,IF(OR(COUNTA($G$3:$G1791)&lt;COUNTA($G$3:$G$1048576),$G1791&lt;&gt;""),M1790,""))</f>
        <v/>
      </c>
      <c r="N1791" s="7" t="str">
        <f>IF(D1791&lt;&gt;"",D1791,IF(OR(COUNTA($G$3:$G1791)&lt;COUNTA($G$3:$G$1048576),$G1791&lt;&gt;""),N1790,""))</f>
        <v/>
      </c>
      <c r="O1791" s="8" t="str">
        <f t="shared" si="196"/>
        <v/>
      </c>
      <c r="P1791" s="10" t="str">
        <f>IFERROR(IF(O1791="",IF(COUNT(S$3:S$1048576)=COUNT(S$3:S1791),IF(S1791="","",INDEX(O$3:O1791,MATCH(MAX(K$3:K1791),K$3:K1791,0),0)),INDEX(O$3:O1791,MATCH(MAX(K$3:K1791),K$3:K1791,0),0)),O1791),"")</f>
        <v/>
      </c>
      <c r="Q1791" s="9" t="str">
        <f>IF(R1791="","",COUNT(R$3:R1791))</f>
        <v/>
      </c>
      <c r="R1791" s="7" t="str">
        <f t="shared" si="197"/>
        <v/>
      </c>
      <c r="S1791" s="11" t="str">
        <f>IFERROR(IF(COUNTA($E1791:$G1791)=0,"",IF(AND(R1791="",$O1791=INDEX(O$3:O1791,MATCH(MAX(Q$3:Q1791),Q$3:Q1791,0),0)),INDEX(R$3:R1791,MATCH(MAX(Q$3:Q1791),Q$3:Q1791,0),0),R1791)),"")</f>
        <v/>
      </c>
      <c r="T1791" s="7" t="str">
        <f>IF(U1791="","",COUNT(U$3:U1791))</f>
        <v/>
      </c>
      <c r="U1791" s="7" t="str">
        <f t="shared" si="192"/>
        <v/>
      </c>
      <c r="V1791" s="11" t="str">
        <f>IFERROR(IF(S1791="","",IF(U1791="",IF(AND(E1791="",F1791="",G1791&lt;&gt;"",$O1791=INDEX(O$3:O1791,MATCH(MAX(T$3:T1791),T$3:T1791,0),0)),INDEX(U$3:U1791,MATCH(MAX(T$3:T1791),T$3:T1791,0),0),IF(AND(S1791&lt;&gt;"",U1791=""),0,"")),U1791)),"")</f>
        <v/>
      </c>
      <c r="W1791" s="13" t="str">
        <f t="shared" si="193"/>
        <v/>
      </c>
      <c r="X1791" s="52" t="str">
        <f t="shared" si="198"/>
        <v/>
      </c>
      <c r="Y1791" s="52" t="str">
        <f t="shared" si="194"/>
        <v/>
      </c>
      <c r="Z1791" s="79" t="str">
        <f t="shared" si="195"/>
        <v/>
      </c>
    </row>
    <row r="1792" spans="2:26" ht="35.1" customHeight="1" x14ac:dyDescent="0.2">
      <c r="B1792" s="48"/>
      <c r="C1792" s="49"/>
      <c r="D1792" s="50"/>
      <c r="E1792" s="47"/>
      <c r="F1792" s="43"/>
      <c r="G1792" s="45"/>
      <c r="K1792" s="7" t="str">
        <f>IF(O1792="","",COUNT(O$3:O1792))</f>
        <v/>
      </c>
      <c r="L1792" s="7" t="str">
        <f>IF(B1792&lt;&gt;"",B1792,IF(OR(COUNTA($G$3:$G1792)&lt;COUNTA($G$3:$G$1048576),$G1792&lt;&gt;""),L1791,""))</f>
        <v/>
      </c>
      <c r="M1792" s="7" t="str">
        <f>IF(C1792&lt;&gt;"",C1792,IF(OR(COUNTA($G$3:$G1792)&lt;COUNTA($G$3:$G$1048576),$G1792&lt;&gt;""),M1791,""))</f>
        <v/>
      </c>
      <c r="N1792" s="7" t="str">
        <f>IF(D1792&lt;&gt;"",D1792,IF(OR(COUNTA($G$3:$G1792)&lt;COUNTA($G$3:$G$1048576),$G1792&lt;&gt;""),N1791,""))</f>
        <v/>
      </c>
      <c r="O1792" s="8" t="str">
        <f t="shared" si="196"/>
        <v/>
      </c>
      <c r="P1792" s="10" t="str">
        <f>IFERROR(IF(O1792="",IF(COUNT(S$3:S$1048576)=COUNT(S$3:S1792),IF(S1792="","",INDEX(O$3:O1792,MATCH(MAX(K$3:K1792),K$3:K1792,0),0)),INDEX(O$3:O1792,MATCH(MAX(K$3:K1792),K$3:K1792,0),0)),O1792),"")</f>
        <v/>
      </c>
      <c r="Q1792" s="9" t="str">
        <f>IF(R1792="","",COUNT(R$3:R1792))</f>
        <v/>
      </c>
      <c r="R1792" s="7" t="str">
        <f t="shared" si="197"/>
        <v/>
      </c>
      <c r="S1792" s="11" t="str">
        <f>IFERROR(IF(COUNTA($E1792:$G1792)=0,"",IF(AND(R1792="",$O1792=INDEX(O$3:O1792,MATCH(MAX(Q$3:Q1792),Q$3:Q1792,0),0)),INDEX(R$3:R1792,MATCH(MAX(Q$3:Q1792),Q$3:Q1792,0),0),R1792)),"")</f>
        <v/>
      </c>
      <c r="T1792" s="7" t="str">
        <f>IF(U1792="","",COUNT(U$3:U1792))</f>
        <v/>
      </c>
      <c r="U1792" s="7" t="str">
        <f t="shared" si="192"/>
        <v/>
      </c>
      <c r="V1792" s="11" t="str">
        <f>IFERROR(IF(S1792="","",IF(U1792="",IF(AND(E1792="",F1792="",G1792&lt;&gt;"",$O1792=INDEX(O$3:O1792,MATCH(MAX(T$3:T1792),T$3:T1792,0),0)),INDEX(U$3:U1792,MATCH(MAX(T$3:T1792),T$3:T1792,0),0),IF(AND(S1792&lt;&gt;"",U1792=""),0,"")),U1792)),"")</f>
        <v/>
      </c>
      <c r="W1792" s="13" t="str">
        <f t="shared" si="193"/>
        <v/>
      </c>
      <c r="X1792" s="52" t="str">
        <f t="shared" si="198"/>
        <v/>
      </c>
      <c r="Y1792" s="52" t="str">
        <f t="shared" si="194"/>
        <v/>
      </c>
      <c r="Z1792" s="79" t="str">
        <f t="shared" si="195"/>
        <v/>
      </c>
    </row>
    <row r="1793" spans="2:26" ht="35.1" customHeight="1" x14ac:dyDescent="0.2">
      <c r="B1793" s="48"/>
      <c r="C1793" s="49"/>
      <c r="D1793" s="50"/>
      <c r="E1793" s="47"/>
      <c r="F1793" s="43"/>
      <c r="G1793" s="45"/>
      <c r="K1793" s="7" t="str">
        <f>IF(O1793="","",COUNT(O$3:O1793))</f>
        <v/>
      </c>
      <c r="L1793" s="7" t="str">
        <f>IF(B1793&lt;&gt;"",B1793,IF(OR(COUNTA($G$3:$G1793)&lt;COUNTA($G$3:$G$1048576),$G1793&lt;&gt;""),L1792,""))</f>
        <v/>
      </c>
      <c r="M1793" s="7" t="str">
        <f>IF(C1793&lt;&gt;"",C1793,IF(OR(COUNTA($G$3:$G1793)&lt;COUNTA($G$3:$G$1048576),$G1793&lt;&gt;""),M1792,""))</f>
        <v/>
      </c>
      <c r="N1793" s="7" t="str">
        <f>IF(D1793&lt;&gt;"",D1793,IF(OR(COUNTA($G$3:$G1793)&lt;COUNTA($G$3:$G$1048576),$G1793&lt;&gt;""),N1792,""))</f>
        <v/>
      </c>
      <c r="O1793" s="8" t="str">
        <f t="shared" si="196"/>
        <v/>
      </c>
      <c r="P1793" s="10" t="str">
        <f>IFERROR(IF(O1793="",IF(COUNT(S$3:S$1048576)=COUNT(S$3:S1793),IF(S1793="","",INDEX(O$3:O1793,MATCH(MAX(K$3:K1793),K$3:K1793,0),0)),INDEX(O$3:O1793,MATCH(MAX(K$3:K1793),K$3:K1793,0),0)),O1793),"")</f>
        <v/>
      </c>
      <c r="Q1793" s="9" t="str">
        <f>IF(R1793="","",COUNT(R$3:R1793))</f>
        <v/>
      </c>
      <c r="R1793" s="7" t="str">
        <f t="shared" si="197"/>
        <v/>
      </c>
      <c r="S1793" s="11" t="str">
        <f>IFERROR(IF(COUNTA($E1793:$G1793)=0,"",IF(AND(R1793="",$O1793=INDEX(O$3:O1793,MATCH(MAX(Q$3:Q1793),Q$3:Q1793,0),0)),INDEX(R$3:R1793,MATCH(MAX(Q$3:Q1793),Q$3:Q1793,0),0),R1793)),"")</f>
        <v/>
      </c>
      <c r="T1793" s="7" t="str">
        <f>IF(U1793="","",COUNT(U$3:U1793))</f>
        <v/>
      </c>
      <c r="U1793" s="7" t="str">
        <f t="shared" si="192"/>
        <v/>
      </c>
      <c r="V1793" s="11" t="str">
        <f>IFERROR(IF(S1793="","",IF(U1793="",IF(AND(E1793="",F1793="",G1793&lt;&gt;"",$O1793=INDEX(O$3:O1793,MATCH(MAX(T$3:T1793),T$3:T1793,0),0)),INDEX(U$3:U1793,MATCH(MAX(T$3:T1793),T$3:T1793,0),0),IF(AND(S1793&lt;&gt;"",U1793=""),0,"")),U1793)),"")</f>
        <v/>
      </c>
      <c r="W1793" s="13" t="str">
        <f t="shared" si="193"/>
        <v/>
      </c>
      <c r="X1793" s="52" t="str">
        <f t="shared" si="198"/>
        <v/>
      </c>
      <c r="Y1793" s="52" t="str">
        <f t="shared" si="194"/>
        <v/>
      </c>
      <c r="Z1793" s="79" t="str">
        <f t="shared" si="195"/>
        <v/>
      </c>
    </row>
    <row r="1794" spans="2:26" ht="35.1" customHeight="1" x14ac:dyDescent="0.2">
      <c r="B1794" s="48"/>
      <c r="C1794" s="49"/>
      <c r="D1794" s="50"/>
      <c r="E1794" s="47"/>
      <c r="F1794" s="43"/>
      <c r="G1794" s="45"/>
      <c r="K1794" s="7" t="str">
        <f>IF(O1794="","",COUNT(O$3:O1794))</f>
        <v/>
      </c>
      <c r="L1794" s="7" t="str">
        <f>IF(B1794&lt;&gt;"",B1794,IF(OR(COUNTA($G$3:$G1794)&lt;COUNTA($G$3:$G$1048576),$G1794&lt;&gt;""),L1793,""))</f>
        <v/>
      </c>
      <c r="M1794" s="7" t="str">
        <f>IF(C1794&lt;&gt;"",C1794,IF(OR(COUNTA($G$3:$G1794)&lt;COUNTA($G$3:$G$1048576),$G1794&lt;&gt;""),M1793,""))</f>
        <v/>
      </c>
      <c r="N1794" s="7" t="str">
        <f>IF(D1794&lt;&gt;"",D1794,IF(OR(COUNTA($G$3:$G1794)&lt;COUNTA($G$3:$G$1048576),$G1794&lt;&gt;""),N1793,""))</f>
        <v/>
      </c>
      <c r="O1794" s="8" t="str">
        <f t="shared" si="196"/>
        <v/>
      </c>
      <c r="P1794" s="10" t="str">
        <f>IFERROR(IF(O1794="",IF(COUNT(S$3:S$1048576)=COUNT(S$3:S1794),IF(S1794="","",INDEX(O$3:O1794,MATCH(MAX(K$3:K1794),K$3:K1794,0),0)),INDEX(O$3:O1794,MATCH(MAX(K$3:K1794),K$3:K1794,0),0)),O1794),"")</f>
        <v/>
      </c>
      <c r="Q1794" s="9" t="str">
        <f>IF(R1794="","",COUNT(R$3:R1794))</f>
        <v/>
      </c>
      <c r="R1794" s="7" t="str">
        <f t="shared" si="197"/>
        <v/>
      </c>
      <c r="S1794" s="11" t="str">
        <f>IFERROR(IF(COUNTA($E1794:$G1794)=0,"",IF(AND(R1794="",$O1794=INDEX(O$3:O1794,MATCH(MAX(Q$3:Q1794),Q$3:Q1794,0),0)),INDEX(R$3:R1794,MATCH(MAX(Q$3:Q1794),Q$3:Q1794,0),0),R1794)),"")</f>
        <v/>
      </c>
      <c r="T1794" s="7" t="str">
        <f>IF(U1794="","",COUNT(U$3:U1794))</f>
        <v/>
      </c>
      <c r="U1794" s="7" t="str">
        <f t="shared" si="192"/>
        <v/>
      </c>
      <c r="V1794" s="11" t="str">
        <f>IFERROR(IF(S1794="","",IF(U1794="",IF(AND(E1794="",F1794="",G1794&lt;&gt;"",$O1794=INDEX(O$3:O1794,MATCH(MAX(T$3:T1794),T$3:T1794,0),0)),INDEX(U$3:U1794,MATCH(MAX(T$3:T1794),T$3:T1794,0),0),IF(AND(S1794&lt;&gt;"",U1794=""),0,"")),U1794)),"")</f>
        <v/>
      </c>
      <c r="W1794" s="13" t="str">
        <f t="shared" si="193"/>
        <v/>
      </c>
      <c r="X1794" s="52" t="str">
        <f t="shared" si="198"/>
        <v/>
      </c>
      <c r="Y1794" s="52" t="str">
        <f t="shared" si="194"/>
        <v/>
      </c>
      <c r="Z1794" s="79" t="str">
        <f t="shared" si="195"/>
        <v/>
      </c>
    </row>
    <row r="1795" spans="2:26" ht="35.1" customHeight="1" x14ac:dyDescent="0.2">
      <c r="B1795" s="48"/>
      <c r="C1795" s="49"/>
      <c r="D1795" s="50"/>
      <c r="E1795" s="47"/>
      <c r="F1795" s="43"/>
      <c r="G1795" s="45"/>
      <c r="K1795" s="7" t="str">
        <f>IF(O1795="","",COUNT(O$3:O1795))</f>
        <v/>
      </c>
      <c r="L1795" s="7" t="str">
        <f>IF(B1795&lt;&gt;"",B1795,IF(OR(COUNTA($G$3:$G1795)&lt;COUNTA($G$3:$G$1048576),$G1795&lt;&gt;""),L1794,""))</f>
        <v/>
      </c>
      <c r="M1795" s="7" t="str">
        <f>IF(C1795&lt;&gt;"",C1795,IF(OR(COUNTA($G$3:$G1795)&lt;COUNTA($G$3:$G$1048576),$G1795&lt;&gt;""),M1794,""))</f>
        <v/>
      </c>
      <c r="N1795" s="7" t="str">
        <f>IF(D1795&lt;&gt;"",D1795,IF(OR(COUNTA($G$3:$G1795)&lt;COUNTA($G$3:$G$1048576),$G1795&lt;&gt;""),N1794,""))</f>
        <v/>
      </c>
      <c r="O1795" s="8" t="str">
        <f t="shared" si="196"/>
        <v/>
      </c>
      <c r="P1795" s="10" t="str">
        <f>IFERROR(IF(O1795="",IF(COUNT(S$3:S$1048576)=COUNT(S$3:S1795),IF(S1795="","",INDEX(O$3:O1795,MATCH(MAX(K$3:K1795),K$3:K1795,0),0)),INDEX(O$3:O1795,MATCH(MAX(K$3:K1795),K$3:K1795,0),0)),O1795),"")</f>
        <v/>
      </c>
      <c r="Q1795" s="9" t="str">
        <f>IF(R1795="","",COUNT(R$3:R1795))</f>
        <v/>
      </c>
      <c r="R1795" s="7" t="str">
        <f t="shared" si="197"/>
        <v/>
      </c>
      <c r="S1795" s="11" t="str">
        <f>IFERROR(IF(COUNTA($E1795:$G1795)=0,"",IF(AND(R1795="",$O1795=INDEX(O$3:O1795,MATCH(MAX(Q$3:Q1795),Q$3:Q1795,0),0)),INDEX(R$3:R1795,MATCH(MAX(Q$3:Q1795),Q$3:Q1795,0),0),R1795)),"")</f>
        <v/>
      </c>
      <c r="T1795" s="7" t="str">
        <f>IF(U1795="","",COUNT(U$3:U1795))</f>
        <v/>
      </c>
      <c r="U1795" s="7" t="str">
        <f t="shared" si="192"/>
        <v/>
      </c>
      <c r="V1795" s="11" t="str">
        <f>IFERROR(IF(S1795="","",IF(U1795="",IF(AND(E1795="",F1795="",G1795&lt;&gt;"",$O1795=INDEX(O$3:O1795,MATCH(MAX(T$3:T1795),T$3:T1795,0),0)),INDEX(U$3:U1795,MATCH(MAX(T$3:T1795),T$3:T1795,0),0),IF(AND(S1795&lt;&gt;"",U1795=""),0,"")),U1795)),"")</f>
        <v/>
      </c>
      <c r="W1795" s="13" t="str">
        <f t="shared" si="193"/>
        <v/>
      </c>
      <c r="X1795" s="52" t="str">
        <f t="shared" si="198"/>
        <v/>
      </c>
      <c r="Y1795" s="52" t="str">
        <f t="shared" si="194"/>
        <v/>
      </c>
      <c r="Z1795" s="79" t="str">
        <f t="shared" si="195"/>
        <v/>
      </c>
    </row>
    <row r="1796" spans="2:26" ht="35.1" customHeight="1" x14ac:dyDescent="0.2">
      <c r="B1796" s="48"/>
      <c r="C1796" s="49"/>
      <c r="D1796" s="50"/>
      <c r="E1796" s="47"/>
      <c r="F1796" s="43"/>
      <c r="G1796" s="45"/>
      <c r="K1796" s="7" t="str">
        <f>IF(O1796="","",COUNT(O$3:O1796))</f>
        <v/>
      </c>
      <c r="L1796" s="7" t="str">
        <f>IF(B1796&lt;&gt;"",B1796,IF(OR(COUNTA($G$3:$G1796)&lt;COUNTA($G$3:$G$1048576),$G1796&lt;&gt;""),L1795,""))</f>
        <v/>
      </c>
      <c r="M1796" s="7" t="str">
        <f>IF(C1796&lt;&gt;"",C1796,IF(OR(COUNTA($G$3:$G1796)&lt;COUNTA($G$3:$G$1048576),$G1796&lt;&gt;""),M1795,""))</f>
        <v/>
      </c>
      <c r="N1796" s="7" t="str">
        <f>IF(D1796&lt;&gt;"",D1796,IF(OR(COUNTA($G$3:$G1796)&lt;COUNTA($G$3:$G$1048576),$G1796&lt;&gt;""),N1795,""))</f>
        <v/>
      </c>
      <c r="O1796" s="8" t="str">
        <f t="shared" si="196"/>
        <v/>
      </c>
      <c r="P1796" s="10" t="str">
        <f>IFERROR(IF(O1796="",IF(COUNT(S$3:S$1048576)=COUNT(S$3:S1796),IF(S1796="","",INDEX(O$3:O1796,MATCH(MAX(K$3:K1796),K$3:K1796,0),0)),INDEX(O$3:O1796,MATCH(MAX(K$3:K1796),K$3:K1796,0),0)),O1796),"")</f>
        <v/>
      </c>
      <c r="Q1796" s="9" t="str">
        <f>IF(R1796="","",COUNT(R$3:R1796))</f>
        <v/>
      </c>
      <c r="R1796" s="7" t="str">
        <f t="shared" si="197"/>
        <v/>
      </c>
      <c r="S1796" s="11" t="str">
        <f>IFERROR(IF(COUNTA($E1796:$G1796)=0,"",IF(AND(R1796="",$O1796=INDEX(O$3:O1796,MATCH(MAX(Q$3:Q1796),Q$3:Q1796,0),0)),INDEX(R$3:R1796,MATCH(MAX(Q$3:Q1796),Q$3:Q1796,0),0),R1796)),"")</f>
        <v/>
      </c>
      <c r="T1796" s="7" t="str">
        <f>IF(U1796="","",COUNT(U$3:U1796))</f>
        <v/>
      </c>
      <c r="U1796" s="7" t="str">
        <f t="shared" ref="U1796:U1859" si="199">IF(F1796="",IF(R1796="","",0),F1796)</f>
        <v/>
      </c>
      <c r="V1796" s="11" t="str">
        <f>IFERROR(IF(S1796="","",IF(U1796="",IF(AND(E1796="",F1796="",G1796&lt;&gt;"",$O1796=INDEX(O$3:O1796,MATCH(MAX(T$3:T1796),T$3:T1796,0),0)),INDEX(U$3:U1796,MATCH(MAX(T$3:T1796),T$3:T1796,0),0),IF(AND(S1796&lt;&gt;"",U1796=""),0,"")),U1796)),"")</f>
        <v/>
      </c>
      <c r="W1796" s="13" t="str">
        <f t="shared" ref="W1796:W1859" si="200">IF(AND(S1796="",V1796=""),"",TIME(S1796,IF(V1796="",0,V1796),0))</f>
        <v/>
      </c>
      <c r="X1796" s="52" t="str">
        <f t="shared" si="198"/>
        <v/>
      </c>
      <c r="Y1796" s="52" t="str">
        <f t="shared" ref="Y1796:Y1859" si="201">IF(W1796="","",X1796&amp;$Y$2&amp;W1796)</f>
        <v/>
      </c>
      <c r="Z1796" s="79" t="str">
        <f t="shared" ref="Z1796:Z1859" si="202">IF(W1796="","",COUNTIF($Y$3:$Y$1048576,Y1796))</f>
        <v/>
      </c>
    </row>
    <row r="1797" spans="2:26" ht="35.1" customHeight="1" x14ac:dyDescent="0.2">
      <c r="B1797" s="48"/>
      <c r="C1797" s="49"/>
      <c r="D1797" s="50"/>
      <c r="E1797" s="47"/>
      <c r="F1797" s="43"/>
      <c r="G1797" s="45"/>
      <c r="K1797" s="7" t="str">
        <f>IF(O1797="","",COUNT(O$3:O1797))</f>
        <v/>
      </c>
      <c r="L1797" s="7" t="str">
        <f>IF(B1797&lt;&gt;"",B1797,IF(OR(COUNTA($G$3:$G1797)&lt;COUNTA($G$3:$G$1048576),$G1797&lt;&gt;""),L1796,""))</f>
        <v/>
      </c>
      <c r="M1797" s="7" t="str">
        <f>IF(C1797&lt;&gt;"",C1797,IF(OR(COUNTA($G$3:$G1797)&lt;COUNTA($G$3:$G$1048576),$G1797&lt;&gt;""),M1796,""))</f>
        <v/>
      </c>
      <c r="N1797" s="7" t="str">
        <f>IF(D1797&lt;&gt;"",D1797,IF(OR(COUNTA($G$3:$G1797)&lt;COUNTA($G$3:$G$1048576),$G1797&lt;&gt;""),N1796,""))</f>
        <v/>
      </c>
      <c r="O1797" s="8" t="str">
        <f t="shared" si="196"/>
        <v/>
      </c>
      <c r="P1797" s="10" t="str">
        <f>IFERROR(IF(O1797="",IF(COUNT(S$3:S$1048576)=COUNT(S$3:S1797),IF(S1797="","",INDEX(O$3:O1797,MATCH(MAX(K$3:K1797),K$3:K1797,0),0)),INDEX(O$3:O1797,MATCH(MAX(K$3:K1797),K$3:K1797,0),0)),O1797),"")</f>
        <v/>
      </c>
      <c r="Q1797" s="9" t="str">
        <f>IF(R1797="","",COUNT(R$3:R1797))</f>
        <v/>
      </c>
      <c r="R1797" s="7" t="str">
        <f t="shared" si="197"/>
        <v/>
      </c>
      <c r="S1797" s="11" t="str">
        <f>IFERROR(IF(COUNTA($E1797:$G1797)=0,"",IF(AND(R1797="",$O1797=INDEX(O$3:O1797,MATCH(MAX(Q$3:Q1797),Q$3:Q1797,0),0)),INDEX(R$3:R1797,MATCH(MAX(Q$3:Q1797),Q$3:Q1797,0),0),R1797)),"")</f>
        <v/>
      </c>
      <c r="T1797" s="7" t="str">
        <f>IF(U1797="","",COUNT(U$3:U1797))</f>
        <v/>
      </c>
      <c r="U1797" s="7" t="str">
        <f t="shared" si="199"/>
        <v/>
      </c>
      <c r="V1797" s="11" t="str">
        <f>IFERROR(IF(S1797="","",IF(U1797="",IF(AND(E1797="",F1797="",G1797&lt;&gt;"",$O1797=INDEX(O$3:O1797,MATCH(MAX(T$3:T1797),T$3:T1797,0),0)),INDEX(U$3:U1797,MATCH(MAX(T$3:T1797),T$3:T1797,0),0),IF(AND(S1797&lt;&gt;"",U1797=""),0,"")),U1797)),"")</f>
        <v/>
      </c>
      <c r="W1797" s="13" t="str">
        <f t="shared" si="200"/>
        <v/>
      </c>
      <c r="X1797" s="52" t="str">
        <f t="shared" si="198"/>
        <v/>
      </c>
      <c r="Y1797" s="52" t="str">
        <f t="shared" si="201"/>
        <v/>
      </c>
      <c r="Z1797" s="79" t="str">
        <f t="shared" si="202"/>
        <v/>
      </c>
    </row>
    <row r="1798" spans="2:26" ht="35.1" customHeight="1" x14ac:dyDescent="0.2">
      <c r="B1798" s="48"/>
      <c r="C1798" s="49"/>
      <c r="D1798" s="50"/>
      <c r="E1798" s="47"/>
      <c r="F1798" s="43"/>
      <c r="G1798" s="45"/>
      <c r="K1798" s="7" t="str">
        <f>IF(O1798="","",COUNT(O$3:O1798))</f>
        <v/>
      </c>
      <c r="L1798" s="7" t="str">
        <f>IF(B1798&lt;&gt;"",B1798,IF(OR(COUNTA($G$3:$G1798)&lt;COUNTA($G$3:$G$1048576),$G1798&lt;&gt;""),L1797,""))</f>
        <v/>
      </c>
      <c r="M1798" s="7" t="str">
        <f>IF(C1798&lt;&gt;"",C1798,IF(OR(COUNTA($G$3:$G1798)&lt;COUNTA($G$3:$G$1048576),$G1798&lt;&gt;""),M1797,""))</f>
        <v/>
      </c>
      <c r="N1798" s="7" t="str">
        <f>IF(D1798&lt;&gt;"",D1798,IF(OR(COUNTA($G$3:$G1798)&lt;COUNTA($G$3:$G$1048576),$G1798&lt;&gt;""),N1797,""))</f>
        <v/>
      </c>
      <c r="O1798" s="8" t="str">
        <f t="shared" si="196"/>
        <v/>
      </c>
      <c r="P1798" s="10" t="str">
        <f>IFERROR(IF(O1798="",IF(COUNT(S$3:S$1048576)=COUNT(S$3:S1798),IF(S1798="","",INDEX(O$3:O1798,MATCH(MAX(K$3:K1798),K$3:K1798,0),0)),INDEX(O$3:O1798,MATCH(MAX(K$3:K1798),K$3:K1798,0),0)),O1798),"")</f>
        <v/>
      </c>
      <c r="Q1798" s="9" t="str">
        <f>IF(R1798="","",COUNT(R$3:R1798))</f>
        <v/>
      </c>
      <c r="R1798" s="7" t="str">
        <f t="shared" si="197"/>
        <v/>
      </c>
      <c r="S1798" s="11" t="str">
        <f>IFERROR(IF(COUNTA($E1798:$G1798)=0,"",IF(AND(R1798="",$O1798=INDEX(O$3:O1798,MATCH(MAX(Q$3:Q1798),Q$3:Q1798,0),0)),INDEX(R$3:R1798,MATCH(MAX(Q$3:Q1798),Q$3:Q1798,0),0),R1798)),"")</f>
        <v/>
      </c>
      <c r="T1798" s="7" t="str">
        <f>IF(U1798="","",COUNT(U$3:U1798))</f>
        <v/>
      </c>
      <c r="U1798" s="7" t="str">
        <f t="shared" si="199"/>
        <v/>
      </c>
      <c r="V1798" s="11" t="str">
        <f>IFERROR(IF(S1798="","",IF(U1798="",IF(AND(E1798="",F1798="",G1798&lt;&gt;"",$O1798=INDEX(O$3:O1798,MATCH(MAX(T$3:T1798),T$3:T1798,0),0)),INDEX(U$3:U1798,MATCH(MAX(T$3:T1798),T$3:T1798,0),0),IF(AND(S1798&lt;&gt;"",U1798=""),0,"")),U1798)),"")</f>
        <v/>
      </c>
      <c r="W1798" s="13" t="str">
        <f t="shared" si="200"/>
        <v/>
      </c>
      <c r="X1798" s="52" t="str">
        <f t="shared" si="198"/>
        <v/>
      </c>
      <c r="Y1798" s="52" t="str">
        <f t="shared" si="201"/>
        <v/>
      </c>
      <c r="Z1798" s="79" t="str">
        <f t="shared" si="202"/>
        <v/>
      </c>
    </row>
    <row r="1799" spans="2:26" ht="35.1" customHeight="1" x14ac:dyDescent="0.2">
      <c r="B1799" s="48"/>
      <c r="C1799" s="49"/>
      <c r="D1799" s="50"/>
      <c r="E1799" s="47"/>
      <c r="F1799" s="43"/>
      <c r="G1799" s="45"/>
      <c r="K1799" s="7" t="str">
        <f>IF(O1799="","",COUNT(O$3:O1799))</f>
        <v/>
      </c>
      <c r="L1799" s="7" t="str">
        <f>IF(B1799&lt;&gt;"",B1799,IF(OR(COUNTA($G$3:$G1799)&lt;COUNTA($G$3:$G$1048576),$G1799&lt;&gt;""),L1798,""))</f>
        <v/>
      </c>
      <c r="M1799" s="7" t="str">
        <f>IF(C1799&lt;&gt;"",C1799,IF(OR(COUNTA($G$3:$G1799)&lt;COUNTA($G$3:$G$1048576),$G1799&lt;&gt;""),M1798,""))</f>
        <v/>
      </c>
      <c r="N1799" s="7" t="str">
        <f>IF(D1799&lt;&gt;"",D1799,IF(OR(COUNTA($G$3:$G1799)&lt;COUNTA($G$3:$G$1048576),$G1799&lt;&gt;""),N1798,""))</f>
        <v/>
      </c>
      <c r="O1799" s="8" t="str">
        <f t="shared" si="196"/>
        <v/>
      </c>
      <c r="P1799" s="10" t="str">
        <f>IFERROR(IF(O1799="",IF(COUNT(S$3:S$1048576)=COUNT(S$3:S1799),IF(S1799="","",INDEX(O$3:O1799,MATCH(MAX(K$3:K1799),K$3:K1799,0),0)),INDEX(O$3:O1799,MATCH(MAX(K$3:K1799),K$3:K1799,0),0)),O1799),"")</f>
        <v/>
      </c>
      <c r="Q1799" s="9" t="str">
        <f>IF(R1799="","",COUNT(R$3:R1799))</f>
        <v/>
      </c>
      <c r="R1799" s="7" t="str">
        <f t="shared" si="197"/>
        <v/>
      </c>
      <c r="S1799" s="11" t="str">
        <f>IFERROR(IF(COUNTA($E1799:$G1799)=0,"",IF(AND(R1799="",$O1799=INDEX(O$3:O1799,MATCH(MAX(Q$3:Q1799),Q$3:Q1799,0),0)),INDEX(R$3:R1799,MATCH(MAX(Q$3:Q1799),Q$3:Q1799,0),0),R1799)),"")</f>
        <v/>
      </c>
      <c r="T1799" s="7" t="str">
        <f>IF(U1799="","",COUNT(U$3:U1799))</f>
        <v/>
      </c>
      <c r="U1799" s="7" t="str">
        <f t="shared" si="199"/>
        <v/>
      </c>
      <c r="V1799" s="11" t="str">
        <f>IFERROR(IF(S1799="","",IF(U1799="",IF(AND(E1799="",F1799="",G1799&lt;&gt;"",$O1799=INDEX(O$3:O1799,MATCH(MAX(T$3:T1799),T$3:T1799,0),0)),INDEX(U$3:U1799,MATCH(MAX(T$3:T1799),T$3:T1799,0),0),IF(AND(S1799&lt;&gt;"",U1799=""),0,"")),U1799)),"")</f>
        <v/>
      </c>
      <c r="W1799" s="13" t="str">
        <f t="shared" si="200"/>
        <v/>
      </c>
      <c r="X1799" s="52" t="str">
        <f t="shared" si="198"/>
        <v/>
      </c>
      <c r="Y1799" s="52" t="str">
        <f t="shared" si="201"/>
        <v/>
      </c>
      <c r="Z1799" s="79" t="str">
        <f t="shared" si="202"/>
        <v/>
      </c>
    </row>
    <row r="1800" spans="2:26" ht="35.1" customHeight="1" x14ac:dyDescent="0.2">
      <c r="B1800" s="48"/>
      <c r="C1800" s="49"/>
      <c r="D1800" s="50"/>
      <c r="E1800" s="47"/>
      <c r="F1800" s="43"/>
      <c r="G1800" s="45"/>
      <c r="K1800" s="7" t="str">
        <f>IF(O1800="","",COUNT(O$3:O1800))</f>
        <v/>
      </c>
      <c r="L1800" s="7" t="str">
        <f>IF(B1800&lt;&gt;"",B1800,IF(OR(COUNTA($G$3:$G1800)&lt;COUNTA($G$3:$G$1048576),$G1800&lt;&gt;""),L1799,""))</f>
        <v/>
      </c>
      <c r="M1800" s="7" t="str">
        <f>IF(C1800&lt;&gt;"",C1800,IF(OR(COUNTA($G$3:$G1800)&lt;COUNTA($G$3:$G$1048576),$G1800&lt;&gt;""),M1799,""))</f>
        <v/>
      </c>
      <c r="N1800" s="7" t="str">
        <f>IF(D1800&lt;&gt;"",D1800,IF(OR(COUNTA($G$3:$G1800)&lt;COUNTA($G$3:$G$1048576),$G1800&lt;&gt;""),N1799,""))</f>
        <v/>
      </c>
      <c r="O1800" s="8" t="str">
        <f t="shared" si="196"/>
        <v/>
      </c>
      <c r="P1800" s="10" t="str">
        <f>IFERROR(IF(O1800="",IF(COUNT(S$3:S$1048576)=COUNT(S$3:S1800),IF(S1800="","",INDEX(O$3:O1800,MATCH(MAX(K$3:K1800),K$3:K1800,0),0)),INDEX(O$3:O1800,MATCH(MAX(K$3:K1800),K$3:K1800,0),0)),O1800),"")</f>
        <v/>
      </c>
      <c r="Q1800" s="9" t="str">
        <f>IF(R1800="","",COUNT(R$3:R1800))</f>
        <v/>
      </c>
      <c r="R1800" s="7" t="str">
        <f t="shared" si="197"/>
        <v/>
      </c>
      <c r="S1800" s="11" t="str">
        <f>IFERROR(IF(COUNTA($E1800:$G1800)=0,"",IF(AND(R1800="",$O1800=INDEX(O$3:O1800,MATCH(MAX(Q$3:Q1800),Q$3:Q1800,0),0)),INDEX(R$3:R1800,MATCH(MAX(Q$3:Q1800),Q$3:Q1800,0),0),R1800)),"")</f>
        <v/>
      </c>
      <c r="T1800" s="7" t="str">
        <f>IF(U1800="","",COUNT(U$3:U1800))</f>
        <v/>
      </c>
      <c r="U1800" s="7" t="str">
        <f t="shared" si="199"/>
        <v/>
      </c>
      <c r="V1800" s="11" t="str">
        <f>IFERROR(IF(S1800="","",IF(U1800="",IF(AND(E1800="",F1800="",G1800&lt;&gt;"",$O1800=INDEX(O$3:O1800,MATCH(MAX(T$3:T1800),T$3:T1800,0),0)),INDEX(U$3:U1800,MATCH(MAX(T$3:T1800),T$3:T1800,0),0),IF(AND(S1800&lt;&gt;"",U1800=""),0,"")),U1800)),"")</f>
        <v/>
      </c>
      <c r="W1800" s="13" t="str">
        <f t="shared" si="200"/>
        <v/>
      </c>
      <c r="X1800" s="52" t="str">
        <f t="shared" si="198"/>
        <v/>
      </c>
      <c r="Y1800" s="52" t="str">
        <f t="shared" si="201"/>
        <v/>
      </c>
      <c r="Z1800" s="79" t="str">
        <f t="shared" si="202"/>
        <v/>
      </c>
    </row>
    <row r="1801" spans="2:26" ht="35.1" customHeight="1" x14ac:dyDescent="0.2">
      <c r="B1801" s="48"/>
      <c r="C1801" s="49"/>
      <c r="D1801" s="50"/>
      <c r="E1801" s="47"/>
      <c r="F1801" s="43"/>
      <c r="G1801" s="45"/>
      <c r="K1801" s="7" t="str">
        <f>IF(O1801="","",COUNT(O$3:O1801))</f>
        <v/>
      </c>
      <c r="L1801" s="7" t="str">
        <f>IF(B1801&lt;&gt;"",B1801,IF(OR(COUNTA($G$3:$G1801)&lt;COUNTA($G$3:$G$1048576),$G1801&lt;&gt;""),L1800,""))</f>
        <v/>
      </c>
      <c r="M1801" s="7" t="str">
        <f>IF(C1801&lt;&gt;"",C1801,IF(OR(COUNTA($G$3:$G1801)&lt;COUNTA($G$3:$G$1048576),$G1801&lt;&gt;""),M1800,""))</f>
        <v/>
      </c>
      <c r="N1801" s="7" t="str">
        <f>IF(D1801&lt;&gt;"",D1801,IF(OR(COUNTA($G$3:$G1801)&lt;COUNTA($G$3:$G$1048576),$G1801&lt;&gt;""),N1800,""))</f>
        <v/>
      </c>
      <c r="O1801" s="8" t="str">
        <f t="shared" si="196"/>
        <v/>
      </c>
      <c r="P1801" s="10" t="str">
        <f>IFERROR(IF(O1801="",IF(COUNT(S$3:S$1048576)=COUNT(S$3:S1801),IF(S1801="","",INDEX(O$3:O1801,MATCH(MAX(K$3:K1801),K$3:K1801,0),0)),INDEX(O$3:O1801,MATCH(MAX(K$3:K1801),K$3:K1801,0),0)),O1801),"")</f>
        <v/>
      </c>
      <c r="Q1801" s="9" t="str">
        <f>IF(R1801="","",COUNT(R$3:R1801))</f>
        <v/>
      </c>
      <c r="R1801" s="7" t="str">
        <f t="shared" si="197"/>
        <v/>
      </c>
      <c r="S1801" s="11" t="str">
        <f>IFERROR(IF(COUNTA($E1801:$G1801)=0,"",IF(AND(R1801="",$O1801=INDEX(O$3:O1801,MATCH(MAX(Q$3:Q1801),Q$3:Q1801,0),0)),INDEX(R$3:R1801,MATCH(MAX(Q$3:Q1801),Q$3:Q1801,0),0),R1801)),"")</f>
        <v/>
      </c>
      <c r="T1801" s="7" t="str">
        <f>IF(U1801="","",COUNT(U$3:U1801))</f>
        <v/>
      </c>
      <c r="U1801" s="7" t="str">
        <f t="shared" si="199"/>
        <v/>
      </c>
      <c r="V1801" s="11" t="str">
        <f>IFERROR(IF(S1801="","",IF(U1801="",IF(AND(E1801="",F1801="",G1801&lt;&gt;"",$O1801=INDEX(O$3:O1801,MATCH(MAX(T$3:T1801),T$3:T1801,0),0)),INDEX(U$3:U1801,MATCH(MAX(T$3:T1801),T$3:T1801,0),0),IF(AND(S1801&lt;&gt;"",U1801=""),0,"")),U1801)),"")</f>
        <v/>
      </c>
      <c r="W1801" s="13" t="str">
        <f t="shared" si="200"/>
        <v/>
      </c>
      <c r="X1801" s="52" t="str">
        <f t="shared" si="198"/>
        <v/>
      </c>
      <c r="Y1801" s="52" t="str">
        <f t="shared" si="201"/>
        <v/>
      </c>
      <c r="Z1801" s="79" t="str">
        <f t="shared" si="202"/>
        <v/>
      </c>
    </row>
    <row r="1802" spans="2:26" ht="35.1" customHeight="1" x14ac:dyDescent="0.2">
      <c r="B1802" s="48"/>
      <c r="C1802" s="49"/>
      <c r="D1802" s="50"/>
      <c r="E1802" s="47"/>
      <c r="F1802" s="43"/>
      <c r="G1802" s="45"/>
      <c r="K1802" s="7" t="str">
        <f>IF(O1802="","",COUNT(O$3:O1802))</f>
        <v/>
      </c>
      <c r="L1802" s="7" t="str">
        <f>IF(B1802&lt;&gt;"",B1802,IF(OR(COUNTA($G$3:$G1802)&lt;COUNTA($G$3:$G$1048576),$G1802&lt;&gt;""),L1801,""))</f>
        <v/>
      </c>
      <c r="M1802" s="7" t="str">
        <f>IF(C1802&lt;&gt;"",C1802,IF(OR(COUNTA($G$3:$G1802)&lt;COUNTA($G$3:$G$1048576),$G1802&lt;&gt;""),M1801,""))</f>
        <v/>
      </c>
      <c r="N1802" s="7" t="str">
        <f>IF(D1802&lt;&gt;"",D1802,IF(OR(COUNTA($G$3:$G1802)&lt;COUNTA($G$3:$G$1048576),$G1802&lt;&gt;""),N1801,""))</f>
        <v/>
      </c>
      <c r="O1802" s="8" t="str">
        <f t="shared" si="196"/>
        <v/>
      </c>
      <c r="P1802" s="10" t="str">
        <f>IFERROR(IF(O1802="",IF(COUNT(S$3:S$1048576)=COUNT(S$3:S1802),IF(S1802="","",INDEX(O$3:O1802,MATCH(MAX(K$3:K1802),K$3:K1802,0),0)),INDEX(O$3:O1802,MATCH(MAX(K$3:K1802),K$3:K1802,0),0)),O1802),"")</f>
        <v/>
      </c>
      <c r="Q1802" s="9" t="str">
        <f>IF(R1802="","",COUNT(R$3:R1802))</f>
        <v/>
      </c>
      <c r="R1802" s="7" t="str">
        <f t="shared" si="197"/>
        <v/>
      </c>
      <c r="S1802" s="11" t="str">
        <f>IFERROR(IF(COUNTA($E1802:$G1802)=0,"",IF(AND(R1802="",$O1802=INDEX(O$3:O1802,MATCH(MAX(Q$3:Q1802),Q$3:Q1802,0),0)),INDEX(R$3:R1802,MATCH(MAX(Q$3:Q1802),Q$3:Q1802,0),0),R1802)),"")</f>
        <v/>
      </c>
      <c r="T1802" s="7" t="str">
        <f>IF(U1802="","",COUNT(U$3:U1802))</f>
        <v/>
      </c>
      <c r="U1802" s="7" t="str">
        <f t="shared" si="199"/>
        <v/>
      </c>
      <c r="V1802" s="11" t="str">
        <f>IFERROR(IF(S1802="","",IF(U1802="",IF(AND(E1802="",F1802="",G1802&lt;&gt;"",$O1802=INDEX(O$3:O1802,MATCH(MAX(T$3:T1802),T$3:T1802,0),0)),INDEX(U$3:U1802,MATCH(MAX(T$3:T1802),T$3:T1802,0),0),IF(AND(S1802&lt;&gt;"",U1802=""),0,"")),U1802)),"")</f>
        <v/>
      </c>
      <c r="W1802" s="13" t="str">
        <f t="shared" si="200"/>
        <v/>
      </c>
      <c r="X1802" s="52" t="str">
        <f t="shared" si="198"/>
        <v/>
      </c>
      <c r="Y1802" s="52" t="str">
        <f t="shared" si="201"/>
        <v/>
      </c>
      <c r="Z1802" s="79" t="str">
        <f t="shared" si="202"/>
        <v/>
      </c>
    </row>
    <row r="1803" spans="2:26" ht="35.1" customHeight="1" x14ac:dyDescent="0.2">
      <c r="B1803" s="48"/>
      <c r="C1803" s="49"/>
      <c r="D1803" s="50"/>
      <c r="E1803" s="47"/>
      <c r="F1803" s="43"/>
      <c r="G1803" s="45"/>
      <c r="K1803" s="7" t="str">
        <f>IF(O1803="","",COUNT(O$3:O1803))</f>
        <v/>
      </c>
      <c r="L1803" s="7" t="str">
        <f>IF(B1803&lt;&gt;"",B1803,IF(OR(COUNTA($G$3:$G1803)&lt;COUNTA($G$3:$G$1048576),$G1803&lt;&gt;""),L1802,""))</f>
        <v/>
      </c>
      <c r="M1803" s="7" t="str">
        <f>IF(C1803&lt;&gt;"",C1803,IF(OR(COUNTA($G$3:$G1803)&lt;COUNTA($G$3:$G$1048576),$G1803&lt;&gt;""),M1802,""))</f>
        <v/>
      </c>
      <c r="N1803" s="7" t="str">
        <f>IF(D1803&lt;&gt;"",D1803,IF(OR(COUNTA($G$3:$G1803)&lt;COUNTA($G$3:$G$1048576),$G1803&lt;&gt;""),N1802,""))</f>
        <v/>
      </c>
      <c r="O1803" s="8" t="str">
        <f t="shared" si="196"/>
        <v/>
      </c>
      <c r="P1803" s="10" t="str">
        <f>IFERROR(IF(O1803="",IF(COUNT(S$3:S$1048576)=COUNT(S$3:S1803),IF(S1803="","",INDEX(O$3:O1803,MATCH(MAX(K$3:K1803),K$3:K1803,0),0)),INDEX(O$3:O1803,MATCH(MAX(K$3:K1803),K$3:K1803,0),0)),O1803),"")</f>
        <v/>
      </c>
      <c r="Q1803" s="9" t="str">
        <f>IF(R1803="","",COUNT(R$3:R1803))</f>
        <v/>
      </c>
      <c r="R1803" s="7" t="str">
        <f t="shared" si="197"/>
        <v/>
      </c>
      <c r="S1803" s="11" t="str">
        <f>IFERROR(IF(COUNTA($E1803:$G1803)=0,"",IF(AND(R1803="",$O1803=INDEX(O$3:O1803,MATCH(MAX(Q$3:Q1803),Q$3:Q1803,0),0)),INDEX(R$3:R1803,MATCH(MAX(Q$3:Q1803),Q$3:Q1803,0),0),R1803)),"")</f>
        <v/>
      </c>
      <c r="T1803" s="7" t="str">
        <f>IF(U1803="","",COUNT(U$3:U1803))</f>
        <v/>
      </c>
      <c r="U1803" s="7" t="str">
        <f t="shared" si="199"/>
        <v/>
      </c>
      <c r="V1803" s="11" t="str">
        <f>IFERROR(IF(S1803="","",IF(U1803="",IF(AND(E1803="",F1803="",G1803&lt;&gt;"",$O1803=INDEX(O$3:O1803,MATCH(MAX(T$3:T1803),T$3:T1803,0),0)),INDEX(U$3:U1803,MATCH(MAX(T$3:T1803),T$3:T1803,0),0),IF(AND(S1803&lt;&gt;"",U1803=""),0,"")),U1803)),"")</f>
        <v/>
      </c>
      <c r="W1803" s="13" t="str">
        <f t="shared" si="200"/>
        <v/>
      </c>
      <c r="X1803" s="52" t="str">
        <f t="shared" si="198"/>
        <v/>
      </c>
      <c r="Y1803" s="52" t="str">
        <f t="shared" si="201"/>
        <v/>
      </c>
      <c r="Z1803" s="79" t="str">
        <f t="shared" si="202"/>
        <v/>
      </c>
    </row>
    <row r="1804" spans="2:26" ht="35.1" customHeight="1" x14ac:dyDescent="0.2">
      <c r="B1804" s="48"/>
      <c r="C1804" s="49"/>
      <c r="D1804" s="50"/>
      <c r="E1804" s="47"/>
      <c r="F1804" s="43"/>
      <c r="G1804" s="45"/>
      <c r="K1804" s="7" t="str">
        <f>IF(O1804="","",COUNT(O$3:O1804))</f>
        <v/>
      </c>
      <c r="L1804" s="7" t="str">
        <f>IF(B1804&lt;&gt;"",B1804,IF(OR(COUNTA($G$3:$G1804)&lt;COUNTA($G$3:$G$1048576),$G1804&lt;&gt;""),L1803,""))</f>
        <v/>
      </c>
      <c r="M1804" s="7" t="str">
        <f>IF(C1804&lt;&gt;"",C1804,IF(OR(COUNTA($G$3:$G1804)&lt;COUNTA($G$3:$G$1048576),$G1804&lt;&gt;""),M1803,""))</f>
        <v/>
      </c>
      <c r="N1804" s="7" t="str">
        <f>IF(D1804&lt;&gt;"",D1804,IF(OR(COUNTA($G$3:$G1804)&lt;COUNTA($G$3:$G$1048576),$G1804&lt;&gt;""),N1803,""))</f>
        <v/>
      </c>
      <c r="O1804" s="8" t="str">
        <f t="shared" si="196"/>
        <v/>
      </c>
      <c r="P1804" s="10" t="str">
        <f>IFERROR(IF(O1804="",IF(COUNT(S$3:S$1048576)=COUNT(S$3:S1804),IF(S1804="","",INDEX(O$3:O1804,MATCH(MAX(K$3:K1804),K$3:K1804,0),0)),INDEX(O$3:O1804,MATCH(MAX(K$3:K1804),K$3:K1804,0),0)),O1804),"")</f>
        <v/>
      </c>
      <c r="Q1804" s="9" t="str">
        <f>IF(R1804="","",COUNT(R$3:R1804))</f>
        <v/>
      </c>
      <c r="R1804" s="7" t="str">
        <f t="shared" si="197"/>
        <v/>
      </c>
      <c r="S1804" s="11" t="str">
        <f>IFERROR(IF(COUNTA($E1804:$G1804)=0,"",IF(AND(R1804="",$O1804=INDEX(O$3:O1804,MATCH(MAX(Q$3:Q1804),Q$3:Q1804,0),0)),INDEX(R$3:R1804,MATCH(MAX(Q$3:Q1804),Q$3:Q1804,0),0),R1804)),"")</f>
        <v/>
      </c>
      <c r="T1804" s="7" t="str">
        <f>IF(U1804="","",COUNT(U$3:U1804))</f>
        <v/>
      </c>
      <c r="U1804" s="7" t="str">
        <f t="shared" si="199"/>
        <v/>
      </c>
      <c r="V1804" s="11" t="str">
        <f>IFERROR(IF(S1804="","",IF(U1804="",IF(AND(E1804="",F1804="",G1804&lt;&gt;"",$O1804=INDEX(O$3:O1804,MATCH(MAX(T$3:T1804),T$3:T1804,0),0)),INDEX(U$3:U1804,MATCH(MAX(T$3:T1804),T$3:T1804,0),0),IF(AND(S1804&lt;&gt;"",U1804=""),0,"")),U1804)),"")</f>
        <v/>
      </c>
      <c r="W1804" s="13" t="str">
        <f t="shared" si="200"/>
        <v/>
      </c>
      <c r="X1804" s="52" t="str">
        <f t="shared" si="198"/>
        <v/>
      </c>
      <c r="Y1804" s="52" t="str">
        <f t="shared" si="201"/>
        <v/>
      </c>
      <c r="Z1804" s="79" t="str">
        <f t="shared" si="202"/>
        <v/>
      </c>
    </row>
    <row r="1805" spans="2:26" ht="35.1" customHeight="1" x14ac:dyDescent="0.2">
      <c r="B1805" s="48"/>
      <c r="C1805" s="49"/>
      <c r="D1805" s="50"/>
      <c r="E1805" s="47"/>
      <c r="F1805" s="43"/>
      <c r="G1805" s="45"/>
      <c r="K1805" s="7" t="str">
        <f>IF(O1805="","",COUNT(O$3:O1805))</f>
        <v/>
      </c>
      <c r="L1805" s="7" t="str">
        <f>IF(B1805&lt;&gt;"",B1805,IF(OR(COUNTA($G$3:$G1805)&lt;COUNTA($G$3:$G$1048576),$G1805&lt;&gt;""),L1804,""))</f>
        <v/>
      </c>
      <c r="M1805" s="7" t="str">
        <f>IF(C1805&lt;&gt;"",C1805,IF(OR(COUNTA($G$3:$G1805)&lt;COUNTA($G$3:$G$1048576),$G1805&lt;&gt;""),M1804,""))</f>
        <v/>
      </c>
      <c r="N1805" s="7" t="str">
        <f>IF(D1805&lt;&gt;"",D1805,IF(OR(COUNTA($G$3:$G1805)&lt;COUNTA($G$3:$G$1048576),$G1805&lt;&gt;""),N1804,""))</f>
        <v/>
      </c>
      <c r="O1805" s="8" t="str">
        <f t="shared" si="196"/>
        <v/>
      </c>
      <c r="P1805" s="10" t="str">
        <f>IFERROR(IF(O1805="",IF(COUNT(S$3:S$1048576)=COUNT(S$3:S1805),IF(S1805="","",INDEX(O$3:O1805,MATCH(MAX(K$3:K1805),K$3:K1805,0),0)),INDEX(O$3:O1805,MATCH(MAX(K$3:K1805),K$3:K1805,0),0)),O1805),"")</f>
        <v/>
      </c>
      <c r="Q1805" s="9" t="str">
        <f>IF(R1805="","",COUNT(R$3:R1805))</f>
        <v/>
      </c>
      <c r="R1805" s="7" t="str">
        <f t="shared" si="197"/>
        <v/>
      </c>
      <c r="S1805" s="11" t="str">
        <f>IFERROR(IF(COUNTA($E1805:$G1805)=0,"",IF(AND(R1805="",$O1805=INDEX(O$3:O1805,MATCH(MAX(Q$3:Q1805),Q$3:Q1805,0),0)),INDEX(R$3:R1805,MATCH(MAX(Q$3:Q1805),Q$3:Q1805,0),0),R1805)),"")</f>
        <v/>
      </c>
      <c r="T1805" s="7" t="str">
        <f>IF(U1805="","",COUNT(U$3:U1805))</f>
        <v/>
      </c>
      <c r="U1805" s="7" t="str">
        <f t="shared" si="199"/>
        <v/>
      </c>
      <c r="V1805" s="11" t="str">
        <f>IFERROR(IF(S1805="","",IF(U1805="",IF(AND(E1805="",F1805="",G1805&lt;&gt;"",$O1805=INDEX(O$3:O1805,MATCH(MAX(T$3:T1805),T$3:T1805,0),0)),INDEX(U$3:U1805,MATCH(MAX(T$3:T1805),T$3:T1805,0),0),IF(AND(S1805&lt;&gt;"",U1805=""),0,"")),U1805)),"")</f>
        <v/>
      </c>
      <c r="W1805" s="13" t="str">
        <f t="shared" si="200"/>
        <v/>
      </c>
      <c r="X1805" s="52" t="str">
        <f t="shared" si="198"/>
        <v/>
      </c>
      <c r="Y1805" s="52" t="str">
        <f t="shared" si="201"/>
        <v/>
      </c>
      <c r="Z1805" s="79" t="str">
        <f t="shared" si="202"/>
        <v/>
      </c>
    </row>
    <row r="1806" spans="2:26" ht="35.1" customHeight="1" x14ac:dyDescent="0.2">
      <c r="B1806" s="48"/>
      <c r="C1806" s="49"/>
      <c r="D1806" s="50"/>
      <c r="E1806" s="47"/>
      <c r="F1806" s="43"/>
      <c r="G1806" s="45"/>
      <c r="K1806" s="7" t="str">
        <f>IF(O1806="","",COUNT(O$3:O1806))</f>
        <v/>
      </c>
      <c r="L1806" s="7" t="str">
        <f>IF(B1806&lt;&gt;"",B1806,IF(OR(COUNTA($G$3:$G1806)&lt;COUNTA($G$3:$G$1048576),$G1806&lt;&gt;""),L1805,""))</f>
        <v/>
      </c>
      <c r="M1806" s="7" t="str">
        <f>IF(C1806&lt;&gt;"",C1806,IF(OR(COUNTA($G$3:$G1806)&lt;COUNTA($G$3:$G$1048576),$G1806&lt;&gt;""),M1805,""))</f>
        <v/>
      </c>
      <c r="N1806" s="7" t="str">
        <f>IF(D1806&lt;&gt;"",D1806,IF(OR(COUNTA($G$3:$G1806)&lt;COUNTA($G$3:$G$1048576),$G1806&lt;&gt;""),N1805,""))</f>
        <v/>
      </c>
      <c r="O1806" s="8" t="str">
        <f t="shared" si="196"/>
        <v/>
      </c>
      <c r="P1806" s="10" t="str">
        <f>IFERROR(IF(O1806="",IF(COUNT(S$3:S$1048576)=COUNT(S$3:S1806),IF(S1806="","",INDEX(O$3:O1806,MATCH(MAX(K$3:K1806),K$3:K1806,0),0)),INDEX(O$3:O1806,MATCH(MAX(K$3:K1806),K$3:K1806,0),0)),O1806),"")</f>
        <v/>
      </c>
      <c r="Q1806" s="9" t="str">
        <f>IF(R1806="","",COUNT(R$3:R1806))</f>
        <v/>
      </c>
      <c r="R1806" s="7" t="str">
        <f t="shared" si="197"/>
        <v/>
      </c>
      <c r="S1806" s="11" t="str">
        <f>IFERROR(IF(COUNTA($E1806:$G1806)=0,"",IF(AND(R1806="",$O1806=INDEX(O$3:O1806,MATCH(MAX(Q$3:Q1806),Q$3:Q1806,0),0)),INDEX(R$3:R1806,MATCH(MAX(Q$3:Q1806),Q$3:Q1806,0),0),R1806)),"")</f>
        <v/>
      </c>
      <c r="T1806" s="7" t="str">
        <f>IF(U1806="","",COUNT(U$3:U1806))</f>
        <v/>
      </c>
      <c r="U1806" s="7" t="str">
        <f t="shared" si="199"/>
        <v/>
      </c>
      <c r="V1806" s="11" t="str">
        <f>IFERROR(IF(S1806="","",IF(U1806="",IF(AND(E1806="",F1806="",G1806&lt;&gt;"",$O1806=INDEX(O$3:O1806,MATCH(MAX(T$3:T1806),T$3:T1806,0),0)),INDEX(U$3:U1806,MATCH(MAX(T$3:T1806),T$3:T1806,0),0),IF(AND(S1806&lt;&gt;"",U1806=""),0,"")),U1806)),"")</f>
        <v/>
      </c>
      <c r="W1806" s="13" t="str">
        <f t="shared" si="200"/>
        <v/>
      </c>
      <c r="X1806" s="52" t="str">
        <f t="shared" si="198"/>
        <v/>
      </c>
      <c r="Y1806" s="52" t="str">
        <f t="shared" si="201"/>
        <v/>
      </c>
      <c r="Z1806" s="79" t="str">
        <f t="shared" si="202"/>
        <v/>
      </c>
    </row>
    <row r="1807" spans="2:26" ht="35.1" customHeight="1" x14ac:dyDescent="0.2">
      <c r="B1807" s="48"/>
      <c r="C1807" s="49"/>
      <c r="D1807" s="50"/>
      <c r="E1807" s="47"/>
      <c r="F1807" s="43"/>
      <c r="G1807" s="45"/>
      <c r="K1807" s="7" t="str">
        <f>IF(O1807="","",COUNT(O$3:O1807))</f>
        <v/>
      </c>
      <c r="L1807" s="7" t="str">
        <f>IF(B1807&lt;&gt;"",B1807,IF(OR(COUNTA($G$3:$G1807)&lt;COUNTA($G$3:$G$1048576),$G1807&lt;&gt;""),L1806,""))</f>
        <v/>
      </c>
      <c r="M1807" s="7" t="str">
        <f>IF(C1807&lt;&gt;"",C1807,IF(OR(COUNTA($G$3:$G1807)&lt;COUNTA($G$3:$G$1048576),$G1807&lt;&gt;""),M1806,""))</f>
        <v/>
      </c>
      <c r="N1807" s="7" t="str">
        <f>IF(D1807&lt;&gt;"",D1807,IF(OR(COUNTA($G$3:$G1807)&lt;COUNTA($G$3:$G$1048576),$G1807&lt;&gt;""),N1806,""))</f>
        <v/>
      </c>
      <c r="O1807" s="8" t="str">
        <f t="shared" si="196"/>
        <v/>
      </c>
      <c r="P1807" s="10" t="str">
        <f>IFERROR(IF(O1807="",IF(COUNT(S$3:S$1048576)=COUNT(S$3:S1807),IF(S1807="","",INDEX(O$3:O1807,MATCH(MAX(K$3:K1807),K$3:K1807,0),0)),INDEX(O$3:O1807,MATCH(MAX(K$3:K1807),K$3:K1807,0),0)),O1807),"")</f>
        <v/>
      </c>
      <c r="Q1807" s="9" t="str">
        <f>IF(R1807="","",COUNT(R$3:R1807))</f>
        <v/>
      </c>
      <c r="R1807" s="7" t="str">
        <f t="shared" si="197"/>
        <v/>
      </c>
      <c r="S1807" s="11" t="str">
        <f>IFERROR(IF(COUNTA($E1807:$G1807)=0,"",IF(AND(R1807="",$O1807=INDEX(O$3:O1807,MATCH(MAX(Q$3:Q1807),Q$3:Q1807,0),0)),INDEX(R$3:R1807,MATCH(MAX(Q$3:Q1807),Q$3:Q1807,0),0),R1807)),"")</f>
        <v/>
      </c>
      <c r="T1807" s="7" t="str">
        <f>IF(U1807="","",COUNT(U$3:U1807))</f>
        <v/>
      </c>
      <c r="U1807" s="7" t="str">
        <f t="shared" si="199"/>
        <v/>
      </c>
      <c r="V1807" s="11" t="str">
        <f>IFERROR(IF(S1807="","",IF(U1807="",IF(AND(E1807="",F1807="",G1807&lt;&gt;"",$O1807=INDEX(O$3:O1807,MATCH(MAX(T$3:T1807),T$3:T1807,0),0)),INDEX(U$3:U1807,MATCH(MAX(T$3:T1807),T$3:T1807,0),0),IF(AND(S1807&lt;&gt;"",U1807=""),0,"")),U1807)),"")</f>
        <v/>
      </c>
      <c r="W1807" s="13" t="str">
        <f t="shared" si="200"/>
        <v/>
      </c>
      <c r="X1807" s="52" t="str">
        <f t="shared" si="198"/>
        <v/>
      </c>
      <c r="Y1807" s="52" t="str">
        <f t="shared" si="201"/>
        <v/>
      </c>
      <c r="Z1807" s="79" t="str">
        <f t="shared" si="202"/>
        <v/>
      </c>
    </row>
    <row r="1808" spans="2:26" ht="35.1" customHeight="1" x14ac:dyDescent="0.2">
      <c r="B1808" s="48"/>
      <c r="C1808" s="49"/>
      <c r="D1808" s="50"/>
      <c r="E1808" s="47"/>
      <c r="F1808" s="43"/>
      <c r="G1808" s="45"/>
      <c r="K1808" s="7" t="str">
        <f>IF(O1808="","",COUNT(O$3:O1808))</f>
        <v/>
      </c>
      <c r="L1808" s="7" t="str">
        <f>IF(B1808&lt;&gt;"",B1808,IF(OR(COUNTA($G$3:$G1808)&lt;COUNTA($G$3:$G$1048576),$G1808&lt;&gt;""),L1807,""))</f>
        <v/>
      </c>
      <c r="M1808" s="7" t="str">
        <f>IF(C1808&lt;&gt;"",C1808,IF(OR(COUNTA($G$3:$G1808)&lt;COUNTA($G$3:$G$1048576),$G1808&lt;&gt;""),M1807,""))</f>
        <v/>
      </c>
      <c r="N1808" s="7" t="str">
        <f>IF(D1808&lt;&gt;"",D1808,IF(OR(COUNTA($G$3:$G1808)&lt;COUNTA($G$3:$G$1048576),$G1808&lt;&gt;""),N1807,""))</f>
        <v/>
      </c>
      <c r="O1808" s="8" t="str">
        <f t="shared" si="196"/>
        <v/>
      </c>
      <c r="P1808" s="10" t="str">
        <f>IFERROR(IF(O1808="",IF(COUNT(S$3:S$1048576)=COUNT(S$3:S1808),IF(S1808="","",INDEX(O$3:O1808,MATCH(MAX(K$3:K1808),K$3:K1808,0),0)),INDEX(O$3:O1808,MATCH(MAX(K$3:K1808),K$3:K1808,0),0)),O1808),"")</f>
        <v/>
      </c>
      <c r="Q1808" s="9" t="str">
        <f>IF(R1808="","",COUNT(R$3:R1808))</f>
        <v/>
      </c>
      <c r="R1808" s="7" t="str">
        <f t="shared" si="197"/>
        <v/>
      </c>
      <c r="S1808" s="11" t="str">
        <f>IFERROR(IF(COUNTA($E1808:$G1808)=0,"",IF(AND(R1808="",$O1808=INDEX(O$3:O1808,MATCH(MAX(Q$3:Q1808),Q$3:Q1808,0),0)),INDEX(R$3:R1808,MATCH(MAX(Q$3:Q1808),Q$3:Q1808,0),0),R1808)),"")</f>
        <v/>
      </c>
      <c r="T1808" s="7" t="str">
        <f>IF(U1808="","",COUNT(U$3:U1808))</f>
        <v/>
      </c>
      <c r="U1808" s="7" t="str">
        <f t="shared" si="199"/>
        <v/>
      </c>
      <c r="V1808" s="11" t="str">
        <f>IFERROR(IF(S1808="","",IF(U1808="",IF(AND(E1808="",F1808="",G1808&lt;&gt;"",$O1808=INDEX(O$3:O1808,MATCH(MAX(T$3:T1808),T$3:T1808,0),0)),INDEX(U$3:U1808,MATCH(MAX(T$3:T1808),T$3:T1808,0),0),IF(AND(S1808&lt;&gt;"",U1808=""),0,"")),U1808)),"")</f>
        <v/>
      </c>
      <c r="W1808" s="13" t="str">
        <f t="shared" si="200"/>
        <v/>
      </c>
      <c r="X1808" s="52" t="str">
        <f t="shared" si="198"/>
        <v/>
      </c>
      <c r="Y1808" s="52" t="str">
        <f t="shared" si="201"/>
        <v/>
      </c>
      <c r="Z1808" s="79" t="str">
        <f t="shared" si="202"/>
        <v/>
      </c>
    </row>
    <row r="1809" spans="2:26" ht="35.1" customHeight="1" x14ac:dyDescent="0.2">
      <c r="B1809" s="48"/>
      <c r="C1809" s="49"/>
      <c r="D1809" s="50"/>
      <c r="E1809" s="47"/>
      <c r="F1809" s="43"/>
      <c r="G1809" s="45"/>
      <c r="K1809" s="7" t="str">
        <f>IF(O1809="","",COUNT(O$3:O1809))</f>
        <v/>
      </c>
      <c r="L1809" s="7" t="str">
        <f>IF(B1809&lt;&gt;"",B1809,IF(OR(COUNTA($G$3:$G1809)&lt;COUNTA($G$3:$G$1048576),$G1809&lt;&gt;""),L1808,""))</f>
        <v/>
      </c>
      <c r="M1809" s="7" t="str">
        <f>IF(C1809&lt;&gt;"",C1809,IF(OR(COUNTA($G$3:$G1809)&lt;COUNTA($G$3:$G$1048576),$G1809&lt;&gt;""),M1808,""))</f>
        <v/>
      </c>
      <c r="N1809" s="7" t="str">
        <f>IF(D1809&lt;&gt;"",D1809,IF(OR(COUNTA($G$3:$G1809)&lt;COUNTA($G$3:$G$1048576),$G1809&lt;&gt;""),N1808,""))</f>
        <v/>
      </c>
      <c r="O1809" s="8" t="str">
        <f t="shared" si="196"/>
        <v/>
      </c>
      <c r="P1809" s="10" t="str">
        <f>IFERROR(IF(O1809="",IF(COUNT(S$3:S$1048576)=COUNT(S$3:S1809),IF(S1809="","",INDEX(O$3:O1809,MATCH(MAX(K$3:K1809),K$3:K1809,0),0)),INDEX(O$3:O1809,MATCH(MAX(K$3:K1809),K$3:K1809,0),0)),O1809),"")</f>
        <v/>
      </c>
      <c r="Q1809" s="9" t="str">
        <f>IF(R1809="","",COUNT(R$3:R1809))</f>
        <v/>
      </c>
      <c r="R1809" s="7" t="str">
        <f t="shared" si="197"/>
        <v/>
      </c>
      <c r="S1809" s="11" t="str">
        <f>IFERROR(IF(COUNTA($E1809:$G1809)=0,"",IF(AND(R1809="",$O1809=INDEX(O$3:O1809,MATCH(MAX(Q$3:Q1809),Q$3:Q1809,0),0)),INDEX(R$3:R1809,MATCH(MAX(Q$3:Q1809),Q$3:Q1809,0),0),R1809)),"")</f>
        <v/>
      </c>
      <c r="T1809" s="7" t="str">
        <f>IF(U1809="","",COUNT(U$3:U1809))</f>
        <v/>
      </c>
      <c r="U1809" s="7" t="str">
        <f t="shared" si="199"/>
        <v/>
      </c>
      <c r="V1809" s="11" t="str">
        <f>IFERROR(IF(S1809="","",IF(U1809="",IF(AND(E1809="",F1809="",G1809&lt;&gt;"",$O1809=INDEX(O$3:O1809,MATCH(MAX(T$3:T1809),T$3:T1809,0),0)),INDEX(U$3:U1809,MATCH(MAX(T$3:T1809),T$3:T1809,0),0),IF(AND(S1809&lt;&gt;"",U1809=""),0,"")),U1809)),"")</f>
        <v/>
      </c>
      <c r="W1809" s="13" t="str">
        <f t="shared" si="200"/>
        <v/>
      </c>
      <c r="X1809" s="52" t="str">
        <f t="shared" si="198"/>
        <v/>
      </c>
      <c r="Y1809" s="52" t="str">
        <f t="shared" si="201"/>
        <v/>
      </c>
      <c r="Z1809" s="79" t="str">
        <f t="shared" si="202"/>
        <v/>
      </c>
    </row>
    <row r="1810" spans="2:26" ht="35.1" customHeight="1" x14ac:dyDescent="0.2">
      <c r="B1810" s="48"/>
      <c r="C1810" s="49"/>
      <c r="D1810" s="50"/>
      <c r="E1810" s="47"/>
      <c r="F1810" s="43"/>
      <c r="G1810" s="45"/>
      <c r="K1810" s="7" t="str">
        <f>IF(O1810="","",COUNT(O$3:O1810))</f>
        <v/>
      </c>
      <c r="L1810" s="7" t="str">
        <f>IF(B1810&lt;&gt;"",B1810,IF(OR(COUNTA($G$3:$G1810)&lt;COUNTA($G$3:$G$1048576),$G1810&lt;&gt;""),L1809,""))</f>
        <v/>
      </c>
      <c r="M1810" s="7" t="str">
        <f>IF(C1810&lt;&gt;"",C1810,IF(OR(COUNTA($G$3:$G1810)&lt;COUNTA($G$3:$G$1048576),$G1810&lt;&gt;""),M1809,""))</f>
        <v/>
      </c>
      <c r="N1810" s="7" t="str">
        <f>IF(D1810&lt;&gt;"",D1810,IF(OR(COUNTA($G$3:$G1810)&lt;COUNTA($G$3:$G$1048576),$G1810&lt;&gt;""),N1809,""))</f>
        <v/>
      </c>
      <c r="O1810" s="8" t="str">
        <f t="shared" si="196"/>
        <v/>
      </c>
      <c r="P1810" s="10" t="str">
        <f>IFERROR(IF(O1810="",IF(COUNT(S$3:S$1048576)=COUNT(S$3:S1810),IF(S1810="","",INDEX(O$3:O1810,MATCH(MAX(K$3:K1810),K$3:K1810,0),0)),INDEX(O$3:O1810,MATCH(MAX(K$3:K1810),K$3:K1810,0),0)),O1810),"")</f>
        <v/>
      </c>
      <c r="Q1810" s="9" t="str">
        <f>IF(R1810="","",COUNT(R$3:R1810))</f>
        <v/>
      </c>
      <c r="R1810" s="7" t="str">
        <f t="shared" si="197"/>
        <v/>
      </c>
      <c r="S1810" s="11" t="str">
        <f>IFERROR(IF(COUNTA($E1810:$G1810)=0,"",IF(AND(R1810="",$O1810=INDEX(O$3:O1810,MATCH(MAX(Q$3:Q1810),Q$3:Q1810,0),0)),INDEX(R$3:R1810,MATCH(MAX(Q$3:Q1810),Q$3:Q1810,0),0),R1810)),"")</f>
        <v/>
      </c>
      <c r="T1810" s="7" t="str">
        <f>IF(U1810="","",COUNT(U$3:U1810))</f>
        <v/>
      </c>
      <c r="U1810" s="7" t="str">
        <f t="shared" si="199"/>
        <v/>
      </c>
      <c r="V1810" s="11" t="str">
        <f>IFERROR(IF(S1810="","",IF(U1810="",IF(AND(E1810="",F1810="",G1810&lt;&gt;"",$O1810=INDEX(O$3:O1810,MATCH(MAX(T$3:T1810),T$3:T1810,0),0)),INDEX(U$3:U1810,MATCH(MAX(T$3:T1810),T$3:T1810,0),0),IF(AND(S1810&lt;&gt;"",U1810=""),0,"")),U1810)),"")</f>
        <v/>
      </c>
      <c r="W1810" s="13" t="str">
        <f t="shared" si="200"/>
        <v/>
      </c>
      <c r="X1810" s="52" t="str">
        <f t="shared" si="198"/>
        <v/>
      </c>
      <c r="Y1810" s="52" t="str">
        <f t="shared" si="201"/>
        <v/>
      </c>
      <c r="Z1810" s="79" t="str">
        <f t="shared" si="202"/>
        <v/>
      </c>
    </row>
    <row r="1811" spans="2:26" ht="35.1" customHeight="1" x14ac:dyDescent="0.2">
      <c r="B1811" s="48"/>
      <c r="C1811" s="49"/>
      <c r="D1811" s="50"/>
      <c r="E1811" s="47"/>
      <c r="F1811" s="43"/>
      <c r="G1811" s="45"/>
      <c r="K1811" s="7" t="str">
        <f>IF(O1811="","",COUNT(O$3:O1811))</f>
        <v/>
      </c>
      <c r="L1811" s="7" t="str">
        <f>IF(B1811&lt;&gt;"",B1811,IF(OR(COUNTA($G$3:$G1811)&lt;COUNTA($G$3:$G$1048576),$G1811&lt;&gt;""),L1810,""))</f>
        <v/>
      </c>
      <c r="M1811" s="7" t="str">
        <f>IF(C1811&lt;&gt;"",C1811,IF(OR(COUNTA($G$3:$G1811)&lt;COUNTA($G$3:$G$1048576),$G1811&lt;&gt;""),M1810,""))</f>
        <v/>
      </c>
      <c r="N1811" s="7" t="str">
        <f>IF(D1811&lt;&gt;"",D1811,IF(OR(COUNTA($G$3:$G1811)&lt;COUNTA($G$3:$G$1048576),$G1811&lt;&gt;""),N1810,""))</f>
        <v/>
      </c>
      <c r="O1811" s="8" t="str">
        <f t="shared" si="196"/>
        <v/>
      </c>
      <c r="P1811" s="10" t="str">
        <f>IFERROR(IF(O1811="",IF(COUNT(S$3:S$1048576)=COUNT(S$3:S1811),IF(S1811="","",INDEX(O$3:O1811,MATCH(MAX(K$3:K1811),K$3:K1811,0),0)),INDEX(O$3:O1811,MATCH(MAX(K$3:K1811),K$3:K1811,0),0)),O1811),"")</f>
        <v/>
      </c>
      <c r="Q1811" s="9" t="str">
        <f>IF(R1811="","",COUNT(R$3:R1811))</f>
        <v/>
      </c>
      <c r="R1811" s="7" t="str">
        <f t="shared" si="197"/>
        <v/>
      </c>
      <c r="S1811" s="11" t="str">
        <f>IFERROR(IF(COUNTA($E1811:$G1811)=0,"",IF(AND(R1811="",$O1811=INDEX(O$3:O1811,MATCH(MAX(Q$3:Q1811),Q$3:Q1811,0),0)),INDEX(R$3:R1811,MATCH(MAX(Q$3:Q1811),Q$3:Q1811,0),0),R1811)),"")</f>
        <v/>
      </c>
      <c r="T1811" s="7" t="str">
        <f>IF(U1811="","",COUNT(U$3:U1811))</f>
        <v/>
      </c>
      <c r="U1811" s="7" t="str">
        <f t="shared" si="199"/>
        <v/>
      </c>
      <c r="V1811" s="11" t="str">
        <f>IFERROR(IF(S1811="","",IF(U1811="",IF(AND(E1811="",F1811="",G1811&lt;&gt;"",$O1811=INDEX(O$3:O1811,MATCH(MAX(T$3:T1811),T$3:T1811,0),0)),INDEX(U$3:U1811,MATCH(MAX(T$3:T1811),T$3:T1811,0),0),IF(AND(S1811&lt;&gt;"",U1811=""),0,"")),U1811)),"")</f>
        <v/>
      </c>
      <c r="W1811" s="13" t="str">
        <f t="shared" si="200"/>
        <v/>
      </c>
      <c r="X1811" s="52" t="str">
        <f t="shared" si="198"/>
        <v/>
      </c>
      <c r="Y1811" s="52" t="str">
        <f t="shared" si="201"/>
        <v/>
      </c>
      <c r="Z1811" s="79" t="str">
        <f t="shared" si="202"/>
        <v/>
      </c>
    </row>
    <row r="1812" spans="2:26" ht="35.1" customHeight="1" x14ac:dyDescent="0.2">
      <c r="B1812" s="48"/>
      <c r="C1812" s="49"/>
      <c r="D1812" s="50"/>
      <c r="E1812" s="47"/>
      <c r="F1812" s="43"/>
      <c r="G1812" s="45"/>
      <c r="K1812" s="7" t="str">
        <f>IF(O1812="","",COUNT(O$3:O1812))</f>
        <v/>
      </c>
      <c r="L1812" s="7" t="str">
        <f>IF(B1812&lt;&gt;"",B1812,IF(OR(COUNTA($G$3:$G1812)&lt;COUNTA($G$3:$G$1048576),$G1812&lt;&gt;""),L1811,""))</f>
        <v/>
      </c>
      <c r="M1812" s="7" t="str">
        <f>IF(C1812&lt;&gt;"",C1812,IF(OR(COUNTA($G$3:$G1812)&lt;COUNTA($G$3:$G$1048576),$G1812&lt;&gt;""),M1811,""))</f>
        <v/>
      </c>
      <c r="N1812" s="7" t="str">
        <f>IF(D1812&lt;&gt;"",D1812,IF(OR(COUNTA($G$3:$G1812)&lt;COUNTA($G$3:$G$1048576),$G1812&lt;&gt;""),N1811,""))</f>
        <v/>
      </c>
      <c r="O1812" s="8" t="str">
        <f t="shared" si="196"/>
        <v/>
      </c>
      <c r="P1812" s="10" t="str">
        <f>IFERROR(IF(O1812="",IF(COUNT(S$3:S$1048576)=COUNT(S$3:S1812),IF(S1812="","",INDEX(O$3:O1812,MATCH(MAX(K$3:K1812),K$3:K1812,0),0)),INDEX(O$3:O1812,MATCH(MAX(K$3:K1812),K$3:K1812,0),0)),O1812),"")</f>
        <v/>
      </c>
      <c r="Q1812" s="9" t="str">
        <f>IF(R1812="","",COUNT(R$3:R1812))</f>
        <v/>
      </c>
      <c r="R1812" s="7" t="str">
        <f t="shared" si="197"/>
        <v/>
      </c>
      <c r="S1812" s="11" t="str">
        <f>IFERROR(IF(COUNTA($E1812:$G1812)=0,"",IF(AND(R1812="",$O1812=INDEX(O$3:O1812,MATCH(MAX(Q$3:Q1812),Q$3:Q1812,0),0)),INDEX(R$3:R1812,MATCH(MAX(Q$3:Q1812),Q$3:Q1812,0),0),R1812)),"")</f>
        <v/>
      </c>
      <c r="T1812" s="7" t="str">
        <f>IF(U1812="","",COUNT(U$3:U1812))</f>
        <v/>
      </c>
      <c r="U1812" s="7" t="str">
        <f t="shared" si="199"/>
        <v/>
      </c>
      <c r="V1812" s="11" t="str">
        <f>IFERROR(IF(S1812="","",IF(U1812="",IF(AND(E1812="",F1812="",G1812&lt;&gt;"",$O1812=INDEX(O$3:O1812,MATCH(MAX(T$3:T1812),T$3:T1812,0),0)),INDEX(U$3:U1812,MATCH(MAX(T$3:T1812),T$3:T1812,0),0),IF(AND(S1812&lt;&gt;"",U1812=""),0,"")),U1812)),"")</f>
        <v/>
      </c>
      <c r="W1812" s="13" t="str">
        <f t="shared" si="200"/>
        <v/>
      </c>
      <c r="X1812" s="52" t="str">
        <f t="shared" si="198"/>
        <v/>
      </c>
      <c r="Y1812" s="52" t="str">
        <f t="shared" si="201"/>
        <v/>
      </c>
      <c r="Z1812" s="79" t="str">
        <f t="shared" si="202"/>
        <v/>
      </c>
    </row>
    <row r="1813" spans="2:26" ht="35.1" customHeight="1" x14ac:dyDescent="0.2">
      <c r="B1813" s="48"/>
      <c r="C1813" s="49"/>
      <c r="D1813" s="50"/>
      <c r="E1813" s="47"/>
      <c r="F1813" s="43"/>
      <c r="G1813" s="45"/>
      <c r="K1813" s="7" t="str">
        <f>IF(O1813="","",COUNT(O$3:O1813))</f>
        <v/>
      </c>
      <c r="L1813" s="7" t="str">
        <f>IF(B1813&lt;&gt;"",B1813,IF(OR(COUNTA($G$3:$G1813)&lt;COUNTA($G$3:$G$1048576),$G1813&lt;&gt;""),L1812,""))</f>
        <v/>
      </c>
      <c r="M1813" s="7" t="str">
        <f>IF(C1813&lt;&gt;"",C1813,IF(OR(COUNTA($G$3:$G1813)&lt;COUNTA($G$3:$G$1048576),$G1813&lt;&gt;""),M1812,""))</f>
        <v/>
      </c>
      <c r="N1813" s="7" t="str">
        <f>IF(D1813&lt;&gt;"",D1813,IF(OR(COUNTA($G$3:$G1813)&lt;COUNTA($G$3:$G$1048576),$G1813&lt;&gt;""),N1812,""))</f>
        <v/>
      </c>
      <c r="O1813" s="8" t="str">
        <f t="shared" si="196"/>
        <v/>
      </c>
      <c r="P1813" s="10" t="str">
        <f>IFERROR(IF(O1813="",IF(COUNT(S$3:S$1048576)=COUNT(S$3:S1813),IF(S1813="","",INDEX(O$3:O1813,MATCH(MAX(K$3:K1813),K$3:K1813,0),0)),INDEX(O$3:O1813,MATCH(MAX(K$3:K1813),K$3:K1813,0),0)),O1813),"")</f>
        <v/>
      </c>
      <c r="Q1813" s="9" t="str">
        <f>IF(R1813="","",COUNT(R$3:R1813))</f>
        <v/>
      </c>
      <c r="R1813" s="7" t="str">
        <f t="shared" si="197"/>
        <v/>
      </c>
      <c r="S1813" s="11" t="str">
        <f>IFERROR(IF(COUNTA($E1813:$G1813)=0,"",IF(AND(R1813="",$O1813=INDEX(O$3:O1813,MATCH(MAX(Q$3:Q1813),Q$3:Q1813,0),0)),INDEX(R$3:R1813,MATCH(MAX(Q$3:Q1813),Q$3:Q1813,0),0),R1813)),"")</f>
        <v/>
      </c>
      <c r="T1813" s="7" t="str">
        <f>IF(U1813="","",COUNT(U$3:U1813))</f>
        <v/>
      </c>
      <c r="U1813" s="7" t="str">
        <f t="shared" si="199"/>
        <v/>
      </c>
      <c r="V1813" s="11" t="str">
        <f>IFERROR(IF(S1813="","",IF(U1813="",IF(AND(E1813="",F1813="",G1813&lt;&gt;"",$O1813=INDEX(O$3:O1813,MATCH(MAX(T$3:T1813),T$3:T1813,0),0)),INDEX(U$3:U1813,MATCH(MAX(T$3:T1813),T$3:T1813,0),0),IF(AND(S1813&lt;&gt;"",U1813=""),0,"")),U1813)),"")</f>
        <v/>
      </c>
      <c r="W1813" s="13" t="str">
        <f t="shared" si="200"/>
        <v/>
      </c>
      <c r="X1813" s="52" t="str">
        <f t="shared" si="198"/>
        <v/>
      </c>
      <c r="Y1813" s="52" t="str">
        <f t="shared" si="201"/>
        <v/>
      </c>
      <c r="Z1813" s="79" t="str">
        <f t="shared" si="202"/>
        <v/>
      </c>
    </row>
    <row r="1814" spans="2:26" ht="35.1" customHeight="1" x14ac:dyDescent="0.2">
      <c r="B1814" s="48"/>
      <c r="C1814" s="49"/>
      <c r="D1814" s="50"/>
      <c r="E1814" s="47"/>
      <c r="F1814" s="43"/>
      <c r="G1814" s="45"/>
      <c r="K1814" s="7" t="str">
        <f>IF(O1814="","",COUNT(O$3:O1814))</f>
        <v/>
      </c>
      <c r="L1814" s="7" t="str">
        <f>IF(B1814&lt;&gt;"",B1814,IF(OR(COUNTA($G$3:$G1814)&lt;COUNTA($G$3:$G$1048576),$G1814&lt;&gt;""),L1813,""))</f>
        <v/>
      </c>
      <c r="M1814" s="7" t="str">
        <f>IF(C1814&lt;&gt;"",C1814,IF(OR(COUNTA($G$3:$G1814)&lt;COUNTA($G$3:$G$1048576),$G1814&lt;&gt;""),M1813,""))</f>
        <v/>
      </c>
      <c r="N1814" s="7" t="str">
        <f>IF(D1814&lt;&gt;"",D1814,IF(OR(COUNTA($G$3:$G1814)&lt;COUNTA($G$3:$G$1048576),$G1814&lt;&gt;""),N1813,""))</f>
        <v/>
      </c>
      <c r="O1814" s="8" t="str">
        <f t="shared" si="196"/>
        <v/>
      </c>
      <c r="P1814" s="10" t="str">
        <f>IFERROR(IF(O1814="",IF(COUNT(S$3:S$1048576)=COUNT(S$3:S1814),IF(S1814="","",INDEX(O$3:O1814,MATCH(MAX(K$3:K1814),K$3:K1814,0),0)),INDEX(O$3:O1814,MATCH(MAX(K$3:K1814),K$3:K1814,0),0)),O1814),"")</f>
        <v/>
      </c>
      <c r="Q1814" s="9" t="str">
        <f>IF(R1814="","",COUNT(R$3:R1814))</f>
        <v/>
      </c>
      <c r="R1814" s="7" t="str">
        <f t="shared" si="197"/>
        <v/>
      </c>
      <c r="S1814" s="11" t="str">
        <f>IFERROR(IF(COUNTA($E1814:$G1814)=0,"",IF(AND(R1814="",$O1814=INDEX(O$3:O1814,MATCH(MAX(Q$3:Q1814),Q$3:Q1814,0),0)),INDEX(R$3:R1814,MATCH(MAX(Q$3:Q1814),Q$3:Q1814,0),0),R1814)),"")</f>
        <v/>
      </c>
      <c r="T1814" s="7" t="str">
        <f>IF(U1814="","",COUNT(U$3:U1814))</f>
        <v/>
      </c>
      <c r="U1814" s="7" t="str">
        <f t="shared" si="199"/>
        <v/>
      </c>
      <c r="V1814" s="11" t="str">
        <f>IFERROR(IF(S1814="","",IF(U1814="",IF(AND(E1814="",F1814="",G1814&lt;&gt;"",$O1814=INDEX(O$3:O1814,MATCH(MAX(T$3:T1814),T$3:T1814,0),0)),INDEX(U$3:U1814,MATCH(MAX(T$3:T1814),T$3:T1814,0),0),IF(AND(S1814&lt;&gt;"",U1814=""),0,"")),U1814)),"")</f>
        <v/>
      </c>
      <c r="W1814" s="13" t="str">
        <f t="shared" si="200"/>
        <v/>
      </c>
      <c r="X1814" s="52" t="str">
        <f t="shared" si="198"/>
        <v/>
      </c>
      <c r="Y1814" s="52" t="str">
        <f t="shared" si="201"/>
        <v/>
      </c>
      <c r="Z1814" s="79" t="str">
        <f t="shared" si="202"/>
        <v/>
      </c>
    </row>
    <row r="1815" spans="2:26" ht="35.1" customHeight="1" x14ac:dyDescent="0.2">
      <c r="B1815" s="48"/>
      <c r="C1815" s="49"/>
      <c r="D1815" s="50"/>
      <c r="E1815" s="47"/>
      <c r="F1815" s="43"/>
      <c r="G1815" s="45"/>
      <c r="K1815" s="7" t="str">
        <f>IF(O1815="","",COUNT(O$3:O1815))</f>
        <v/>
      </c>
      <c r="L1815" s="7" t="str">
        <f>IF(B1815&lt;&gt;"",B1815,IF(OR(COUNTA($G$3:$G1815)&lt;COUNTA($G$3:$G$1048576),$G1815&lt;&gt;""),L1814,""))</f>
        <v/>
      </c>
      <c r="M1815" s="7" t="str">
        <f>IF(C1815&lt;&gt;"",C1815,IF(OR(COUNTA($G$3:$G1815)&lt;COUNTA($G$3:$G$1048576),$G1815&lt;&gt;""),M1814,""))</f>
        <v/>
      </c>
      <c r="N1815" s="7" t="str">
        <f>IF(D1815&lt;&gt;"",D1815,IF(OR(COUNTA($G$3:$G1815)&lt;COUNTA($G$3:$G$1048576),$G1815&lt;&gt;""),N1814,""))</f>
        <v/>
      </c>
      <c r="O1815" s="8" t="str">
        <f t="shared" si="196"/>
        <v/>
      </c>
      <c r="P1815" s="10" t="str">
        <f>IFERROR(IF(O1815="",IF(COUNT(S$3:S$1048576)=COUNT(S$3:S1815),IF(S1815="","",INDEX(O$3:O1815,MATCH(MAX(K$3:K1815),K$3:K1815,0),0)),INDEX(O$3:O1815,MATCH(MAX(K$3:K1815),K$3:K1815,0),0)),O1815),"")</f>
        <v/>
      </c>
      <c r="Q1815" s="9" t="str">
        <f>IF(R1815="","",COUNT(R$3:R1815))</f>
        <v/>
      </c>
      <c r="R1815" s="7" t="str">
        <f t="shared" si="197"/>
        <v/>
      </c>
      <c r="S1815" s="11" t="str">
        <f>IFERROR(IF(COUNTA($E1815:$G1815)=0,"",IF(AND(R1815="",$O1815=INDEX(O$3:O1815,MATCH(MAX(Q$3:Q1815),Q$3:Q1815,0),0)),INDEX(R$3:R1815,MATCH(MAX(Q$3:Q1815),Q$3:Q1815,0),0),R1815)),"")</f>
        <v/>
      </c>
      <c r="T1815" s="7" t="str">
        <f>IF(U1815="","",COUNT(U$3:U1815))</f>
        <v/>
      </c>
      <c r="U1815" s="7" t="str">
        <f t="shared" si="199"/>
        <v/>
      </c>
      <c r="V1815" s="11" t="str">
        <f>IFERROR(IF(S1815="","",IF(U1815="",IF(AND(E1815="",F1815="",G1815&lt;&gt;"",$O1815=INDEX(O$3:O1815,MATCH(MAX(T$3:T1815),T$3:T1815,0),0)),INDEX(U$3:U1815,MATCH(MAX(T$3:T1815),T$3:T1815,0),0),IF(AND(S1815&lt;&gt;"",U1815=""),0,"")),U1815)),"")</f>
        <v/>
      </c>
      <c r="W1815" s="13" t="str">
        <f t="shared" si="200"/>
        <v/>
      </c>
      <c r="X1815" s="52" t="str">
        <f t="shared" si="198"/>
        <v/>
      </c>
      <c r="Y1815" s="52" t="str">
        <f t="shared" si="201"/>
        <v/>
      </c>
      <c r="Z1815" s="79" t="str">
        <f t="shared" si="202"/>
        <v/>
      </c>
    </row>
    <row r="1816" spans="2:26" ht="35.1" customHeight="1" x14ac:dyDescent="0.2">
      <c r="B1816" s="48"/>
      <c r="C1816" s="49"/>
      <c r="D1816" s="50"/>
      <c r="E1816" s="47"/>
      <c r="F1816" s="43"/>
      <c r="G1816" s="45"/>
      <c r="K1816" s="7" t="str">
        <f>IF(O1816="","",COUNT(O$3:O1816))</f>
        <v/>
      </c>
      <c r="L1816" s="7" t="str">
        <f>IF(B1816&lt;&gt;"",B1816,IF(OR(COUNTA($G$3:$G1816)&lt;COUNTA($G$3:$G$1048576),$G1816&lt;&gt;""),L1815,""))</f>
        <v/>
      </c>
      <c r="M1816" s="7" t="str">
        <f>IF(C1816&lt;&gt;"",C1816,IF(OR(COUNTA($G$3:$G1816)&lt;COUNTA($G$3:$G$1048576),$G1816&lt;&gt;""),M1815,""))</f>
        <v/>
      </c>
      <c r="N1816" s="7" t="str">
        <f>IF(D1816&lt;&gt;"",D1816,IF(OR(COUNTA($G$3:$G1816)&lt;COUNTA($G$3:$G$1048576),$G1816&lt;&gt;""),N1815,""))</f>
        <v/>
      </c>
      <c r="O1816" s="8" t="str">
        <f t="shared" si="196"/>
        <v/>
      </c>
      <c r="P1816" s="10" t="str">
        <f>IFERROR(IF(O1816="",IF(COUNT(S$3:S$1048576)=COUNT(S$3:S1816),IF(S1816="","",INDEX(O$3:O1816,MATCH(MAX(K$3:K1816),K$3:K1816,0),0)),INDEX(O$3:O1816,MATCH(MAX(K$3:K1816),K$3:K1816,0),0)),O1816),"")</f>
        <v/>
      </c>
      <c r="Q1816" s="9" t="str">
        <f>IF(R1816="","",COUNT(R$3:R1816))</f>
        <v/>
      </c>
      <c r="R1816" s="7" t="str">
        <f t="shared" si="197"/>
        <v/>
      </c>
      <c r="S1816" s="11" t="str">
        <f>IFERROR(IF(COUNTA($E1816:$G1816)=0,"",IF(AND(R1816="",$O1816=INDEX(O$3:O1816,MATCH(MAX(Q$3:Q1816),Q$3:Q1816,0),0)),INDEX(R$3:R1816,MATCH(MAX(Q$3:Q1816),Q$3:Q1816,0),0),R1816)),"")</f>
        <v/>
      </c>
      <c r="T1816" s="7" t="str">
        <f>IF(U1816="","",COUNT(U$3:U1816))</f>
        <v/>
      </c>
      <c r="U1816" s="7" t="str">
        <f t="shared" si="199"/>
        <v/>
      </c>
      <c r="V1816" s="11" t="str">
        <f>IFERROR(IF(S1816="","",IF(U1816="",IF(AND(E1816="",F1816="",G1816&lt;&gt;"",$O1816=INDEX(O$3:O1816,MATCH(MAX(T$3:T1816),T$3:T1816,0),0)),INDEX(U$3:U1816,MATCH(MAX(T$3:T1816),T$3:T1816,0),0),IF(AND(S1816&lt;&gt;"",U1816=""),0,"")),U1816)),"")</f>
        <v/>
      </c>
      <c r="W1816" s="13" t="str">
        <f t="shared" si="200"/>
        <v/>
      </c>
      <c r="X1816" s="52" t="str">
        <f t="shared" si="198"/>
        <v/>
      </c>
      <c r="Y1816" s="52" t="str">
        <f t="shared" si="201"/>
        <v/>
      </c>
      <c r="Z1816" s="79" t="str">
        <f t="shared" si="202"/>
        <v/>
      </c>
    </row>
    <row r="1817" spans="2:26" ht="35.1" customHeight="1" x14ac:dyDescent="0.2">
      <c r="B1817" s="48"/>
      <c r="C1817" s="49"/>
      <c r="D1817" s="50"/>
      <c r="E1817" s="47"/>
      <c r="F1817" s="43"/>
      <c r="G1817" s="45"/>
      <c r="K1817" s="7" t="str">
        <f>IF(O1817="","",COUNT(O$3:O1817))</f>
        <v/>
      </c>
      <c r="L1817" s="7" t="str">
        <f>IF(B1817&lt;&gt;"",B1817,IF(OR(COUNTA($G$3:$G1817)&lt;COUNTA($G$3:$G$1048576),$G1817&lt;&gt;""),L1816,""))</f>
        <v/>
      </c>
      <c r="M1817" s="7" t="str">
        <f>IF(C1817&lt;&gt;"",C1817,IF(OR(COUNTA($G$3:$G1817)&lt;COUNTA($G$3:$G$1048576),$G1817&lt;&gt;""),M1816,""))</f>
        <v/>
      </c>
      <c r="N1817" s="7" t="str">
        <f>IF(D1817&lt;&gt;"",D1817,IF(OR(COUNTA($G$3:$G1817)&lt;COUNTA($G$3:$G$1048576),$G1817&lt;&gt;""),N1816,""))</f>
        <v/>
      </c>
      <c r="O1817" s="8" t="str">
        <f t="shared" si="196"/>
        <v/>
      </c>
      <c r="P1817" s="10" t="str">
        <f>IFERROR(IF(O1817="",IF(COUNT(S$3:S$1048576)=COUNT(S$3:S1817),IF(S1817="","",INDEX(O$3:O1817,MATCH(MAX(K$3:K1817),K$3:K1817,0),0)),INDEX(O$3:O1817,MATCH(MAX(K$3:K1817),K$3:K1817,0),0)),O1817),"")</f>
        <v/>
      </c>
      <c r="Q1817" s="9" t="str">
        <f>IF(R1817="","",COUNT(R$3:R1817))</f>
        <v/>
      </c>
      <c r="R1817" s="7" t="str">
        <f t="shared" si="197"/>
        <v/>
      </c>
      <c r="S1817" s="11" t="str">
        <f>IFERROR(IF(COUNTA($E1817:$G1817)=0,"",IF(AND(R1817="",$O1817=INDEX(O$3:O1817,MATCH(MAX(Q$3:Q1817),Q$3:Q1817,0),0)),INDEX(R$3:R1817,MATCH(MAX(Q$3:Q1817),Q$3:Q1817,0),0),R1817)),"")</f>
        <v/>
      </c>
      <c r="T1817" s="7" t="str">
        <f>IF(U1817="","",COUNT(U$3:U1817))</f>
        <v/>
      </c>
      <c r="U1817" s="7" t="str">
        <f t="shared" si="199"/>
        <v/>
      </c>
      <c r="V1817" s="11" t="str">
        <f>IFERROR(IF(S1817="","",IF(U1817="",IF(AND(E1817="",F1817="",G1817&lt;&gt;"",$O1817=INDEX(O$3:O1817,MATCH(MAX(T$3:T1817),T$3:T1817,0),0)),INDEX(U$3:U1817,MATCH(MAX(T$3:T1817),T$3:T1817,0),0),IF(AND(S1817&lt;&gt;"",U1817=""),0,"")),U1817)),"")</f>
        <v/>
      </c>
      <c r="W1817" s="13" t="str">
        <f t="shared" si="200"/>
        <v/>
      </c>
      <c r="X1817" s="52" t="str">
        <f t="shared" si="198"/>
        <v/>
      </c>
      <c r="Y1817" s="52" t="str">
        <f t="shared" si="201"/>
        <v/>
      </c>
      <c r="Z1817" s="79" t="str">
        <f t="shared" si="202"/>
        <v/>
      </c>
    </row>
    <row r="1818" spans="2:26" ht="35.1" customHeight="1" x14ac:dyDescent="0.2">
      <c r="B1818" s="48"/>
      <c r="C1818" s="49"/>
      <c r="D1818" s="50"/>
      <c r="E1818" s="47"/>
      <c r="F1818" s="43"/>
      <c r="G1818" s="45"/>
      <c r="K1818" s="7" t="str">
        <f>IF(O1818="","",COUNT(O$3:O1818))</f>
        <v/>
      </c>
      <c r="L1818" s="7" t="str">
        <f>IF(B1818&lt;&gt;"",B1818,IF(OR(COUNTA($G$3:$G1818)&lt;COUNTA($G$3:$G$1048576),$G1818&lt;&gt;""),L1817,""))</f>
        <v/>
      </c>
      <c r="M1818" s="7" t="str">
        <f>IF(C1818&lt;&gt;"",C1818,IF(OR(COUNTA($G$3:$G1818)&lt;COUNTA($G$3:$G$1048576),$G1818&lt;&gt;""),M1817,""))</f>
        <v/>
      </c>
      <c r="N1818" s="7" t="str">
        <f>IF(D1818&lt;&gt;"",D1818,IF(OR(COUNTA($G$3:$G1818)&lt;COUNTA($G$3:$G$1048576),$G1818&lt;&gt;""),N1817,""))</f>
        <v/>
      </c>
      <c r="O1818" s="8" t="str">
        <f t="shared" si="196"/>
        <v/>
      </c>
      <c r="P1818" s="10" t="str">
        <f>IFERROR(IF(O1818="",IF(COUNT(S$3:S$1048576)=COUNT(S$3:S1818),IF(S1818="","",INDEX(O$3:O1818,MATCH(MAX(K$3:K1818),K$3:K1818,0),0)),INDEX(O$3:O1818,MATCH(MAX(K$3:K1818),K$3:K1818,0),0)),O1818),"")</f>
        <v/>
      </c>
      <c r="Q1818" s="9" t="str">
        <f>IF(R1818="","",COUNT(R$3:R1818))</f>
        <v/>
      </c>
      <c r="R1818" s="7" t="str">
        <f t="shared" si="197"/>
        <v/>
      </c>
      <c r="S1818" s="11" t="str">
        <f>IFERROR(IF(COUNTA($E1818:$G1818)=0,"",IF(AND(R1818="",$O1818=INDEX(O$3:O1818,MATCH(MAX(Q$3:Q1818),Q$3:Q1818,0),0)),INDEX(R$3:R1818,MATCH(MAX(Q$3:Q1818),Q$3:Q1818,0),0),R1818)),"")</f>
        <v/>
      </c>
      <c r="T1818" s="7" t="str">
        <f>IF(U1818="","",COUNT(U$3:U1818))</f>
        <v/>
      </c>
      <c r="U1818" s="7" t="str">
        <f t="shared" si="199"/>
        <v/>
      </c>
      <c r="V1818" s="11" t="str">
        <f>IFERROR(IF(S1818="","",IF(U1818="",IF(AND(E1818="",F1818="",G1818&lt;&gt;"",$O1818=INDEX(O$3:O1818,MATCH(MAX(T$3:T1818),T$3:T1818,0),0)),INDEX(U$3:U1818,MATCH(MAX(T$3:T1818),T$3:T1818,0),0),IF(AND(S1818&lt;&gt;"",U1818=""),0,"")),U1818)),"")</f>
        <v/>
      </c>
      <c r="W1818" s="13" t="str">
        <f t="shared" si="200"/>
        <v/>
      </c>
      <c r="X1818" s="52" t="str">
        <f t="shared" si="198"/>
        <v/>
      </c>
      <c r="Y1818" s="52" t="str">
        <f t="shared" si="201"/>
        <v/>
      </c>
      <c r="Z1818" s="79" t="str">
        <f t="shared" si="202"/>
        <v/>
      </c>
    </row>
    <row r="1819" spans="2:26" ht="35.1" customHeight="1" x14ac:dyDescent="0.2">
      <c r="B1819" s="48"/>
      <c r="C1819" s="49"/>
      <c r="D1819" s="50"/>
      <c r="E1819" s="47"/>
      <c r="F1819" s="43"/>
      <c r="G1819" s="45"/>
      <c r="K1819" s="7" t="str">
        <f>IF(O1819="","",COUNT(O$3:O1819))</f>
        <v/>
      </c>
      <c r="L1819" s="7" t="str">
        <f>IF(B1819&lt;&gt;"",B1819,IF(OR(COUNTA($G$3:$G1819)&lt;COUNTA($G$3:$G$1048576),$G1819&lt;&gt;""),L1818,""))</f>
        <v/>
      </c>
      <c r="M1819" s="7" t="str">
        <f>IF(C1819&lt;&gt;"",C1819,IF(OR(COUNTA($G$3:$G1819)&lt;COUNTA($G$3:$G$1048576),$G1819&lt;&gt;""),M1818,""))</f>
        <v/>
      </c>
      <c r="N1819" s="7" t="str">
        <f>IF(D1819&lt;&gt;"",D1819,IF(OR(COUNTA($G$3:$G1819)&lt;COUNTA($G$3:$G$1048576),$G1819&lt;&gt;""),N1818,""))</f>
        <v/>
      </c>
      <c r="O1819" s="8" t="str">
        <f t="shared" si="196"/>
        <v/>
      </c>
      <c r="P1819" s="10" t="str">
        <f>IFERROR(IF(O1819="",IF(COUNT(S$3:S$1048576)=COUNT(S$3:S1819),IF(S1819="","",INDEX(O$3:O1819,MATCH(MAX(K$3:K1819),K$3:K1819,0),0)),INDEX(O$3:O1819,MATCH(MAX(K$3:K1819),K$3:K1819,0),0)),O1819),"")</f>
        <v/>
      </c>
      <c r="Q1819" s="9" t="str">
        <f>IF(R1819="","",COUNT(R$3:R1819))</f>
        <v/>
      </c>
      <c r="R1819" s="7" t="str">
        <f t="shared" si="197"/>
        <v/>
      </c>
      <c r="S1819" s="11" t="str">
        <f>IFERROR(IF(COUNTA($E1819:$G1819)=0,"",IF(AND(R1819="",$O1819=INDEX(O$3:O1819,MATCH(MAX(Q$3:Q1819),Q$3:Q1819,0),0)),INDEX(R$3:R1819,MATCH(MAX(Q$3:Q1819),Q$3:Q1819,0),0),R1819)),"")</f>
        <v/>
      </c>
      <c r="T1819" s="7" t="str">
        <f>IF(U1819="","",COUNT(U$3:U1819))</f>
        <v/>
      </c>
      <c r="U1819" s="7" t="str">
        <f t="shared" si="199"/>
        <v/>
      </c>
      <c r="V1819" s="11" t="str">
        <f>IFERROR(IF(S1819="","",IF(U1819="",IF(AND(E1819="",F1819="",G1819&lt;&gt;"",$O1819=INDEX(O$3:O1819,MATCH(MAX(T$3:T1819),T$3:T1819,0),0)),INDEX(U$3:U1819,MATCH(MAX(T$3:T1819),T$3:T1819,0),0),IF(AND(S1819&lt;&gt;"",U1819=""),0,"")),U1819)),"")</f>
        <v/>
      </c>
      <c r="W1819" s="13" t="str">
        <f t="shared" si="200"/>
        <v/>
      </c>
      <c r="X1819" s="52" t="str">
        <f t="shared" si="198"/>
        <v/>
      </c>
      <c r="Y1819" s="52" t="str">
        <f t="shared" si="201"/>
        <v/>
      </c>
      <c r="Z1819" s="79" t="str">
        <f t="shared" si="202"/>
        <v/>
      </c>
    </row>
    <row r="1820" spans="2:26" ht="35.1" customHeight="1" x14ac:dyDescent="0.2">
      <c r="B1820" s="48"/>
      <c r="C1820" s="49"/>
      <c r="D1820" s="50"/>
      <c r="E1820" s="47"/>
      <c r="F1820" s="43"/>
      <c r="G1820" s="45"/>
      <c r="K1820" s="7" t="str">
        <f>IF(O1820="","",COUNT(O$3:O1820))</f>
        <v/>
      </c>
      <c r="L1820" s="7" t="str">
        <f>IF(B1820&lt;&gt;"",B1820,IF(OR(COUNTA($G$3:$G1820)&lt;COUNTA($G$3:$G$1048576),$G1820&lt;&gt;""),L1819,""))</f>
        <v/>
      </c>
      <c r="M1820" s="7" t="str">
        <f>IF(C1820&lt;&gt;"",C1820,IF(OR(COUNTA($G$3:$G1820)&lt;COUNTA($G$3:$G$1048576),$G1820&lt;&gt;""),M1819,""))</f>
        <v/>
      </c>
      <c r="N1820" s="7" t="str">
        <f>IF(D1820&lt;&gt;"",D1820,IF(OR(COUNTA($G$3:$G1820)&lt;COUNTA($G$3:$G$1048576),$G1820&lt;&gt;""),N1819,""))</f>
        <v/>
      </c>
      <c r="O1820" s="8" t="str">
        <f t="shared" si="196"/>
        <v/>
      </c>
      <c r="P1820" s="10" t="str">
        <f>IFERROR(IF(O1820="",IF(COUNT(S$3:S$1048576)=COUNT(S$3:S1820),IF(S1820="","",INDEX(O$3:O1820,MATCH(MAX(K$3:K1820),K$3:K1820,0),0)),INDEX(O$3:O1820,MATCH(MAX(K$3:K1820),K$3:K1820,0),0)),O1820),"")</f>
        <v/>
      </c>
      <c r="Q1820" s="9" t="str">
        <f>IF(R1820="","",COUNT(R$3:R1820))</f>
        <v/>
      </c>
      <c r="R1820" s="7" t="str">
        <f t="shared" si="197"/>
        <v/>
      </c>
      <c r="S1820" s="11" t="str">
        <f>IFERROR(IF(COUNTA($E1820:$G1820)=0,"",IF(AND(R1820="",$O1820=INDEX(O$3:O1820,MATCH(MAX(Q$3:Q1820),Q$3:Q1820,0),0)),INDEX(R$3:R1820,MATCH(MAX(Q$3:Q1820),Q$3:Q1820,0),0),R1820)),"")</f>
        <v/>
      </c>
      <c r="T1820" s="7" t="str">
        <f>IF(U1820="","",COUNT(U$3:U1820))</f>
        <v/>
      </c>
      <c r="U1820" s="7" t="str">
        <f t="shared" si="199"/>
        <v/>
      </c>
      <c r="V1820" s="11" t="str">
        <f>IFERROR(IF(S1820="","",IF(U1820="",IF(AND(E1820="",F1820="",G1820&lt;&gt;"",$O1820=INDEX(O$3:O1820,MATCH(MAX(T$3:T1820),T$3:T1820,0),0)),INDEX(U$3:U1820,MATCH(MAX(T$3:T1820),T$3:T1820,0),0),IF(AND(S1820&lt;&gt;"",U1820=""),0,"")),U1820)),"")</f>
        <v/>
      </c>
      <c r="W1820" s="13" t="str">
        <f t="shared" si="200"/>
        <v/>
      </c>
      <c r="X1820" s="52" t="str">
        <f t="shared" si="198"/>
        <v/>
      </c>
      <c r="Y1820" s="52" t="str">
        <f t="shared" si="201"/>
        <v/>
      </c>
      <c r="Z1820" s="79" t="str">
        <f t="shared" si="202"/>
        <v/>
      </c>
    </row>
    <row r="1821" spans="2:26" ht="35.1" customHeight="1" x14ac:dyDescent="0.2">
      <c r="B1821" s="48"/>
      <c r="C1821" s="49"/>
      <c r="D1821" s="50"/>
      <c r="E1821" s="47"/>
      <c r="F1821" s="43"/>
      <c r="G1821" s="45"/>
      <c r="K1821" s="7" t="str">
        <f>IF(O1821="","",COUNT(O$3:O1821))</f>
        <v/>
      </c>
      <c r="L1821" s="7" t="str">
        <f>IF(B1821&lt;&gt;"",B1821,IF(OR(COUNTA($G$3:$G1821)&lt;COUNTA($G$3:$G$1048576),$G1821&lt;&gt;""),L1820,""))</f>
        <v/>
      </c>
      <c r="M1821" s="7" t="str">
        <f>IF(C1821&lt;&gt;"",C1821,IF(OR(COUNTA($G$3:$G1821)&lt;COUNTA($G$3:$G$1048576),$G1821&lt;&gt;""),M1820,""))</f>
        <v/>
      </c>
      <c r="N1821" s="7" t="str">
        <f>IF(D1821&lt;&gt;"",D1821,IF(OR(COUNTA($G$3:$G1821)&lt;COUNTA($G$3:$G$1048576),$G1821&lt;&gt;""),N1820,""))</f>
        <v/>
      </c>
      <c r="O1821" s="8" t="str">
        <f t="shared" si="196"/>
        <v/>
      </c>
      <c r="P1821" s="10" t="str">
        <f>IFERROR(IF(O1821="",IF(COUNT(S$3:S$1048576)=COUNT(S$3:S1821),IF(S1821="","",INDEX(O$3:O1821,MATCH(MAX(K$3:K1821),K$3:K1821,0),0)),INDEX(O$3:O1821,MATCH(MAX(K$3:K1821),K$3:K1821,0),0)),O1821),"")</f>
        <v/>
      </c>
      <c r="Q1821" s="9" t="str">
        <f>IF(R1821="","",COUNT(R$3:R1821))</f>
        <v/>
      </c>
      <c r="R1821" s="7" t="str">
        <f t="shared" si="197"/>
        <v/>
      </c>
      <c r="S1821" s="11" t="str">
        <f>IFERROR(IF(COUNTA($E1821:$G1821)=0,"",IF(AND(R1821="",$O1821=INDEX(O$3:O1821,MATCH(MAX(Q$3:Q1821),Q$3:Q1821,0),0)),INDEX(R$3:R1821,MATCH(MAX(Q$3:Q1821),Q$3:Q1821,0),0),R1821)),"")</f>
        <v/>
      </c>
      <c r="T1821" s="7" t="str">
        <f>IF(U1821="","",COUNT(U$3:U1821))</f>
        <v/>
      </c>
      <c r="U1821" s="7" t="str">
        <f t="shared" si="199"/>
        <v/>
      </c>
      <c r="V1821" s="11" t="str">
        <f>IFERROR(IF(S1821="","",IF(U1821="",IF(AND(E1821="",F1821="",G1821&lt;&gt;"",$O1821=INDEX(O$3:O1821,MATCH(MAX(T$3:T1821),T$3:T1821,0),0)),INDEX(U$3:U1821,MATCH(MAX(T$3:T1821),T$3:T1821,0),0),IF(AND(S1821&lt;&gt;"",U1821=""),0,"")),U1821)),"")</f>
        <v/>
      </c>
      <c r="W1821" s="13" t="str">
        <f t="shared" si="200"/>
        <v/>
      </c>
      <c r="X1821" s="52" t="str">
        <f t="shared" si="198"/>
        <v/>
      </c>
      <c r="Y1821" s="52" t="str">
        <f t="shared" si="201"/>
        <v/>
      </c>
      <c r="Z1821" s="79" t="str">
        <f t="shared" si="202"/>
        <v/>
      </c>
    </row>
    <row r="1822" spans="2:26" ht="35.1" customHeight="1" x14ac:dyDescent="0.2">
      <c r="B1822" s="48"/>
      <c r="C1822" s="49"/>
      <c r="D1822" s="50"/>
      <c r="E1822" s="47"/>
      <c r="F1822" s="43"/>
      <c r="G1822" s="45"/>
      <c r="K1822" s="7" t="str">
        <f>IF(O1822="","",COUNT(O$3:O1822))</f>
        <v/>
      </c>
      <c r="L1822" s="7" t="str">
        <f>IF(B1822&lt;&gt;"",B1822,IF(OR(COUNTA($G$3:$G1822)&lt;COUNTA($G$3:$G$1048576),$G1822&lt;&gt;""),L1821,""))</f>
        <v/>
      </c>
      <c r="M1822" s="7" t="str">
        <f>IF(C1822&lt;&gt;"",C1822,IF(OR(COUNTA($G$3:$G1822)&lt;COUNTA($G$3:$G$1048576),$G1822&lt;&gt;""),M1821,""))</f>
        <v/>
      </c>
      <c r="N1822" s="7" t="str">
        <f>IF(D1822&lt;&gt;"",D1822,IF(OR(COUNTA($G$3:$G1822)&lt;COUNTA($G$3:$G$1048576),$G1822&lt;&gt;""),N1821,""))</f>
        <v/>
      </c>
      <c r="O1822" s="8" t="str">
        <f t="shared" si="196"/>
        <v/>
      </c>
      <c r="P1822" s="10" t="str">
        <f>IFERROR(IF(O1822="",IF(COUNT(S$3:S$1048576)=COUNT(S$3:S1822),IF(S1822="","",INDEX(O$3:O1822,MATCH(MAX(K$3:K1822),K$3:K1822,0),0)),INDEX(O$3:O1822,MATCH(MAX(K$3:K1822),K$3:K1822,0),0)),O1822),"")</f>
        <v/>
      </c>
      <c r="Q1822" s="9" t="str">
        <f>IF(R1822="","",COUNT(R$3:R1822))</f>
        <v/>
      </c>
      <c r="R1822" s="7" t="str">
        <f t="shared" si="197"/>
        <v/>
      </c>
      <c r="S1822" s="11" t="str">
        <f>IFERROR(IF(COUNTA($E1822:$G1822)=0,"",IF(AND(R1822="",$O1822=INDEX(O$3:O1822,MATCH(MAX(Q$3:Q1822),Q$3:Q1822,0),0)),INDEX(R$3:R1822,MATCH(MAX(Q$3:Q1822),Q$3:Q1822,0),0),R1822)),"")</f>
        <v/>
      </c>
      <c r="T1822" s="7" t="str">
        <f>IF(U1822="","",COUNT(U$3:U1822))</f>
        <v/>
      </c>
      <c r="U1822" s="7" t="str">
        <f t="shared" si="199"/>
        <v/>
      </c>
      <c r="V1822" s="11" t="str">
        <f>IFERROR(IF(S1822="","",IF(U1822="",IF(AND(E1822="",F1822="",G1822&lt;&gt;"",$O1822=INDEX(O$3:O1822,MATCH(MAX(T$3:T1822),T$3:T1822,0),0)),INDEX(U$3:U1822,MATCH(MAX(T$3:T1822),T$3:T1822,0),0),IF(AND(S1822&lt;&gt;"",U1822=""),0,"")),U1822)),"")</f>
        <v/>
      </c>
      <c r="W1822" s="13" t="str">
        <f t="shared" si="200"/>
        <v/>
      </c>
      <c r="X1822" s="52" t="str">
        <f t="shared" si="198"/>
        <v/>
      </c>
      <c r="Y1822" s="52" t="str">
        <f t="shared" si="201"/>
        <v/>
      </c>
      <c r="Z1822" s="79" t="str">
        <f t="shared" si="202"/>
        <v/>
      </c>
    </row>
    <row r="1823" spans="2:26" ht="35.1" customHeight="1" x14ac:dyDescent="0.2">
      <c r="B1823" s="48"/>
      <c r="C1823" s="49"/>
      <c r="D1823" s="50"/>
      <c r="E1823" s="47"/>
      <c r="F1823" s="43"/>
      <c r="G1823" s="45"/>
      <c r="K1823" s="7" t="str">
        <f>IF(O1823="","",COUNT(O$3:O1823))</f>
        <v/>
      </c>
      <c r="L1823" s="7" t="str">
        <f>IF(B1823&lt;&gt;"",B1823,IF(OR(COUNTA($G$3:$G1823)&lt;COUNTA($G$3:$G$1048576),$G1823&lt;&gt;""),L1822,""))</f>
        <v/>
      </c>
      <c r="M1823" s="7" t="str">
        <f>IF(C1823&lt;&gt;"",C1823,IF(OR(COUNTA($G$3:$G1823)&lt;COUNTA($G$3:$G$1048576),$G1823&lt;&gt;""),M1822,""))</f>
        <v/>
      </c>
      <c r="N1823" s="7" t="str">
        <f>IF(D1823&lt;&gt;"",D1823,IF(OR(COUNTA($G$3:$G1823)&lt;COUNTA($G$3:$G$1048576),$G1823&lt;&gt;""),N1822,""))</f>
        <v/>
      </c>
      <c r="O1823" s="8" t="str">
        <f t="shared" si="196"/>
        <v/>
      </c>
      <c r="P1823" s="10" t="str">
        <f>IFERROR(IF(O1823="",IF(COUNT(S$3:S$1048576)=COUNT(S$3:S1823),IF(S1823="","",INDEX(O$3:O1823,MATCH(MAX(K$3:K1823),K$3:K1823,0),0)),INDEX(O$3:O1823,MATCH(MAX(K$3:K1823),K$3:K1823,0),0)),O1823),"")</f>
        <v/>
      </c>
      <c r="Q1823" s="9" t="str">
        <f>IF(R1823="","",COUNT(R$3:R1823))</f>
        <v/>
      </c>
      <c r="R1823" s="7" t="str">
        <f t="shared" si="197"/>
        <v/>
      </c>
      <c r="S1823" s="11" t="str">
        <f>IFERROR(IF(COUNTA($E1823:$G1823)=0,"",IF(AND(R1823="",$O1823=INDEX(O$3:O1823,MATCH(MAX(Q$3:Q1823),Q$3:Q1823,0),0)),INDEX(R$3:R1823,MATCH(MAX(Q$3:Q1823),Q$3:Q1823,0),0),R1823)),"")</f>
        <v/>
      </c>
      <c r="T1823" s="7" t="str">
        <f>IF(U1823="","",COUNT(U$3:U1823))</f>
        <v/>
      </c>
      <c r="U1823" s="7" t="str">
        <f t="shared" si="199"/>
        <v/>
      </c>
      <c r="V1823" s="11" t="str">
        <f>IFERROR(IF(S1823="","",IF(U1823="",IF(AND(E1823="",F1823="",G1823&lt;&gt;"",$O1823=INDEX(O$3:O1823,MATCH(MAX(T$3:T1823),T$3:T1823,0),0)),INDEX(U$3:U1823,MATCH(MAX(T$3:T1823),T$3:T1823,0),0),IF(AND(S1823&lt;&gt;"",U1823=""),0,"")),U1823)),"")</f>
        <v/>
      </c>
      <c r="W1823" s="13" t="str">
        <f t="shared" si="200"/>
        <v/>
      </c>
      <c r="X1823" s="52" t="str">
        <f t="shared" si="198"/>
        <v/>
      </c>
      <c r="Y1823" s="52" t="str">
        <f t="shared" si="201"/>
        <v/>
      </c>
      <c r="Z1823" s="79" t="str">
        <f t="shared" si="202"/>
        <v/>
      </c>
    </row>
    <row r="1824" spans="2:26" ht="35.1" customHeight="1" x14ac:dyDescent="0.2">
      <c r="B1824" s="48"/>
      <c r="C1824" s="49"/>
      <c r="D1824" s="50"/>
      <c r="E1824" s="47"/>
      <c r="F1824" s="43"/>
      <c r="G1824" s="45"/>
      <c r="K1824" s="7" t="str">
        <f>IF(O1824="","",COUNT(O$3:O1824))</f>
        <v/>
      </c>
      <c r="L1824" s="7" t="str">
        <f>IF(B1824&lt;&gt;"",B1824,IF(OR(COUNTA($G$3:$G1824)&lt;COUNTA($G$3:$G$1048576),$G1824&lt;&gt;""),L1823,""))</f>
        <v/>
      </c>
      <c r="M1824" s="7" t="str">
        <f>IF(C1824&lt;&gt;"",C1824,IF(OR(COUNTA($G$3:$G1824)&lt;COUNTA($G$3:$G$1048576),$G1824&lt;&gt;""),M1823,""))</f>
        <v/>
      </c>
      <c r="N1824" s="7" t="str">
        <f>IF(D1824&lt;&gt;"",D1824,IF(OR(COUNTA($G$3:$G1824)&lt;COUNTA($G$3:$G$1048576),$G1824&lt;&gt;""),N1823,""))</f>
        <v/>
      </c>
      <c r="O1824" s="8" t="str">
        <f t="shared" si="196"/>
        <v/>
      </c>
      <c r="P1824" s="10" t="str">
        <f>IFERROR(IF(O1824="",IF(COUNT(S$3:S$1048576)=COUNT(S$3:S1824),IF(S1824="","",INDEX(O$3:O1824,MATCH(MAX(K$3:K1824),K$3:K1824,0),0)),INDEX(O$3:O1824,MATCH(MAX(K$3:K1824),K$3:K1824,0),0)),O1824),"")</f>
        <v/>
      </c>
      <c r="Q1824" s="9" t="str">
        <f>IF(R1824="","",COUNT(R$3:R1824))</f>
        <v/>
      </c>
      <c r="R1824" s="7" t="str">
        <f t="shared" si="197"/>
        <v/>
      </c>
      <c r="S1824" s="11" t="str">
        <f>IFERROR(IF(COUNTA($E1824:$G1824)=0,"",IF(AND(R1824="",$O1824=INDEX(O$3:O1824,MATCH(MAX(Q$3:Q1824),Q$3:Q1824,0),0)),INDEX(R$3:R1824,MATCH(MAX(Q$3:Q1824),Q$3:Q1824,0),0),R1824)),"")</f>
        <v/>
      </c>
      <c r="T1824" s="7" t="str">
        <f>IF(U1824="","",COUNT(U$3:U1824))</f>
        <v/>
      </c>
      <c r="U1824" s="7" t="str">
        <f t="shared" si="199"/>
        <v/>
      </c>
      <c r="V1824" s="11" t="str">
        <f>IFERROR(IF(S1824="","",IF(U1824="",IF(AND(E1824="",F1824="",G1824&lt;&gt;"",$O1824=INDEX(O$3:O1824,MATCH(MAX(T$3:T1824),T$3:T1824,0),0)),INDEX(U$3:U1824,MATCH(MAX(T$3:T1824),T$3:T1824,0),0),IF(AND(S1824&lt;&gt;"",U1824=""),0,"")),U1824)),"")</f>
        <v/>
      </c>
      <c r="W1824" s="13" t="str">
        <f t="shared" si="200"/>
        <v/>
      </c>
      <c r="X1824" s="52" t="str">
        <f t="shared" si="198"/>
        <v/>
      </c>
      <c r="Y1824" s="52" t="str">
        <f t="shared" si="201"/>
        <v/>
      </c>
      <c r="Z1824" s="79" t="str">
        <f t="shared" si="202"/>
        <v/>
      </c>
    </row>
    <row r="1825" spans="2:26" ht="35.1" customHeight="1" x14ac:dyDescent="0.2">
      <c r="B1825" s="48"/>
      <c r="C1825" s="49"/>
      <c r="D1825" s="50"/>
      <c r="E1825" s="47"/>
      <c r="F1825" s="43"/>
      <c r="G1825" s="45"/>
      <c r="K1825" s="7" t="str">
        <f>IF(O1825="","",COUNT(O$3:O1825))</f>
        <v/>
      </c>
      <c r="L1825" s="7" t="str">
        <f>IF(B1825&lt;&gt;"",B1825,IF(OR(COUNTA($G$3:$G1825)&lt;COUNTA($G$3:$G$1048576),$G1825&lt;&gt;""),L1824,""))</f>
        <v/>
      </c>
      <c r="M1825" s="7" t="str">
        <f>IF(C1825&lt;&gt;"",C1825,IF(OR(COUNTA($G$3:$G1825)&lt;COUNTA($G$3:$G$1048576),$G1825&lt;&gt;""),M1824,""))</f>
        <v/>
      </c>
      <c r="N1825" s="7" t="str">
        <f>IF(D1825&lt;&gt;"",D1825,IF(OR(COUNTA($G$3:$G1825)&lt;COUNTA($G$3:$G$1048576),$G1825&lt;&gt;""),N1824,""))</f>
        <v/>
      </c>
      <c r="O1825" s="8" t="str">
        <f t="shared" si="196"/>
        <v/>
      </c>
      <c r="P1825" s="10" t="str">
        <f>IFERROR(IF(O1825="",IF(COUNT(S$3:S$1048576)=COUNT(S$3:S1825),IF(S1825="","",INDEX(O$3:O1825,MATCH(MAX(K$3:K1825),K$3:K1825,0),0)),INDEX(O$3:O1825,MATCH(MAX(K$3:K1825),K$3:K1825,0),0)),O1825),"")</f>
        <v/>
      </c>
      <c r="Q1825" s="9" t="str">
        <f>IF(R1825="","",COUNT(R$3:R1825))</f>
        <v/>
      </c>
      <c r="R1825" s="7" t="str">
        <f t="shared" si="197"/>
        <v/>
      </c>
      <c r="S1825" s="11" t="str">
        <f>IFERROR(IF(COUNTA($E1825:$G1825)=0,"",IF(AND(R1825="",$O1825=INDEX(O$3:O1825,MATCH(MAX(Q$3:Q1825),Q$3:Q1825,0),0)),INDEX(R$3:R1825,MATCH(MAX(Q$3:Q1825),Q$3:Q1825,0),0),R1825)),"")</f>
        <v/>
      </c>
      <c r="T1825" s="7" t="str">
        <f>IF(U1825="","",COUNT(U$3:U1825))</f>
        <v/>
      </c>
      <c r="U1825" s="7" t="str">
        <f t="shared" si="199"/>
        <v/>
      </c>
      <c r="V1825" s="11" t="str">
        <f>IFERROR(IF(S1825="","",IF(U1825="",IF(AND(E1825="",F1825="",G1825&lt;&gt;"",$O1825=INDEX(O$3:O1825,MATCH(MAX(T$3:T1825),T$3:T1825,0),0)),INDEX(U$3:U1825,MATCH(MAX(T$3:T1825),T$3:T1825,0),0),IF(AND(S1825&lt;&gt;"",U1825=""),0,"")),U1825)),"")</f>
        <v/>
      </c>
      <c r="W1825" s="13" t="str">
        <f t="shared" si="200"/>
        <v/>
      </c>
      <c r="X1825" s="52" t="str">
        <f t="shared" si="198"/>
        <v/>
      </c>
      <c r="Y1825" s="52" t="str">
        <f t="shared" si="201"/>
        <v/>
      </c>
      <c r="Z1825" s="79" t="str">
        <f t="shared" si="202"/>
        <v/>
      </c>
    </row>
    <row r="1826" spans="2:26" ht="35.1" customHeight="1" x14ac:dyDescent="0.2">
      <c r="B1826" s="48"/>
      <c r="C1826" s="49"/>
      <c r="D1826" s="50"/>
      <c r="E1826" s="47"/>
      <c r="F1826" s="43"/>
      <c r="G1826" s="45"/>
      <c r="K1826" s="7" t="str">
        <f>IF(O1826="","",COUNT(O$3:O1826))</f>
        <v/>
      </c>
      <c r="L1826" s="7" t="str">
        <f>IF(B1826&lt;&gt;"",B1826,IF(OR(COUNTA($G$3:$G1826)&lt;COUNTA($G$3:$G$1048576),$G1826&lt;&gt;""),L1825,""))</f>
        <v/>
      </c>
      <c r="M1826" s="7" t="str">
        <f>IF(C1826&lt;&gt;"",C1826,IF(OR(COUNTA($G$3:$G1826)&lt;COUNTA($G$3:$G$1048576),$G1826&lt;&gt;""),M1825,""))</f>
        <v/>
      </c>
      <c r="N1826" s="7" t="str">
        <f>IF(D1826&lt;&gt;"",D1826,IF(OR(COUNTA($G$3:$G1826)&lt;COUNTA($G$3:$G$1048576),$G1826&lt;&gt;""),N1825,""))</f>
        <v/>
      </c>
      <c r="O1826" s="8" t="str">
        <f t="shared" si="196"/>
        <v/>
      </c>
      <c r="P1826" s="10" t="str">
        <f>IFERROR(IF(O1826="",IF(COUNT(S$3:S$1048576)=COUNT(S$3:S1826),IF(S1826="","",INDEX(O$3:O1826,MATCH(MAX(K$3:K1826),K$3:K1826,0),0)),INDEX(O$3:O1826,MATCH(MAX(K$3:K1826),K$3:K1826,0),0)),O1826),"")</f>
        <v/>
      </c>
      <c r="Q1826" s="9" t="str">
        <f>IF(R1826="","",COUNT(R$3:R1826))</f>
        <v/>
      </c>
      <c r="R1826" s="7" t="str">
        <f t="shared" si="197"/>
        <v/>
      </c>
      <c r="S1826" s="11" t="str">
        <f>IFERROR(IF(COUNTA($E1826:$G1826)=0,"",IF(AND(R1826="",$O1826=INDEX(O$3:O1826,MATCH(MAX(Q$3:Q1826),Q$3:Q1826,0),0)),INDEX(R$3:R1826,MATCH(MAX(Q$3:Q1826),Q$3:Q1826,0),0),R1826)),"")</f>
        <v/>
      </c>
      <c r="T1826" s="7" t="str">
        <f>IF(U1826="","",COUNT(U$3:U1826))</f>
        <v/>
      </c>
      <c r="U1826" s="7" t="str">
        <f t="shared" si="199"/>
        <v/>
      </c>
      <c r="V1826" s="11" t="str">
        <f>IFERROR(IF(S1826="","",IF(U1826="",IF(AND(E1826="",F1826="",G1826&lt;&gt;"",$O1826=INDEX(O$3:O1826,MATCH(MAX(T$3:T1826),T$3:T1826,0),0)),INDEX(U$3:U1826,MATCH(MAX(T$3:T1826),T$3:T1826,0),0),IF(AND(S1826&lt;&gt;"",U1826=""),0,"")),U1826)),"")</f>
        <v/>
      </c>
      <c r="W1826" s="13" t="str">
        <f t="shared" si="200"/>
        <v/>
      </c>
      <c r="X1826" s="52" t="str">
        <f t="shared" si="198"/>
        <v/>
      </c>
      <c r="Y1826" s="52" t="str">
        <f t="shared" si="201"/>
        <v/>
      </c>
      <c r="Z1826" s="79" t="str">
        <f t="shared" si="202"/>
        <v/>
      </c>
    </row>
    <row r="1827" spans="2:26" ht="35.1" customHeight="1" x14ac:dyDescent="0.2">
      <c r="B1827" s="48"/>
      <c r="C1827" s="49"/>
      <c r="D1827" s="50"/>
      <c r="E1827" s="47"/>
      <c r="F1827" s="43"/>
      <c r="G1827" s="45"/>
      <c r="K1827" s="7" t="str">
        <f>IF(O1827="","",COUNT(O$3:O1827))</f>
        <v/>
      </c>
      <c r="L1827" s="7" t="str">
        <f>IF(B1827&lt;&gt;"",B1827,IF(OR(COUNTA($G$3:$G1827)&lt;COUNTA($G$3:$G$1048576),$G1827&lt;&gt;""),L1826,""))</f>
        <v/>
      </c>
      <c r="M1827" s="7" t="str">
        <f>IF(C1827&lt;&gt;"",C1827,IF(OR(COUNTA($G$3:$G1827)&lt;COUNTA($G$3:$G$1048576),$G1827&lt;&gt;""),M1826,""))</f>
        <v/>
      </c>
      <c r="N1827" s="7" t="str">
        <f>IF(D1827&lt;&gt;"",D1827,IF(OR(COUNTA($G$3:$G1827)&lt;COUNTA($G$3:$G$1048576),$G1827&lt;&gt;""),N1826,""))</f>
        <v/>
      </c>
      <c r="O1827" s="8" t="str">
        <f t="shared" si="196"/>
        <v/>
      </c>
      <c r="P1827" s="10" t="str">
        <f>IFERROR(IF(O1827="",IF(COUNT(S$3:S$1048576)=COUNT(S$3:S1827),IF(S1827="","",INDEX(O$3:O1827,MATCH(MAX(K$3:K1827),K$3:K1827,0),0)),INDEX(O$3:O1827,MATCH(MAX(K$3:K1827),K$3:K1827,0),0)),O1827),"")</f>
        <v/>
      </c>
      <c r="Q1827" s="9" t="str">
        <f>IF(R1827="","",COUNT(R$3:R1827))</f>
        <v/>
      </c>
      <c r="R1827" s="7" t="str">
        <f t="shared" si="197"/>
        <v/>
      </c>
      <c r="S1827" s="11" t="str">
        <f>IFERROR(IF(COUNTA($E1827:$G1827)=0,"",IF(AND(R1827="",$O1827=INDEX(O$3:O1827,MATCH(MAX(Q$3:Q1827),Q$3:Q1827,0),0)),INDEX(R$3:R1827,MATCH(MAX(Q$3:Q1827),Q$3:Q1827,0),0),R1827)),"")</f>
        <v/>
      </c>
      <c r="T1827" s="7" t="str">
        <f>IF(U1827="","",COUNT(U$3:U1827))</f>
        <v/>
      </c>
      <c r="U1827" s="7" t="str">
        <f t="shared" si="199"/>
        <v/>
      </c>
      <c r="V1827" s="11" t="str">
        <f>IFERROR(IF(S1827="","",IF(U1827="",IF(AND(E1827="",F1827="",G1827&lt;&gt;"",$O1827=INDEX(O$3:O1827,MATCH(MAX(T$3:T1827),T$3:T1827,0),0)),INDEX(U$3:U1827,MATCH(MAX(T$3:T1827),T$3:T1827,0),0),IF(AND(S1827&lt;&gt;"",U1827=""),0,"")),U1827)),"")</f>
        <v/>
      </c>
      <c r="W1827" s="13" t="str">
        <f t="shared" si="200"/>
        <v/>
      </c>
      <c r="X1827" s="52" t="str">
        <f t="shared" si="198"/>
        <v/>
      </c>
      <c r="Y1827" s="52" t="str">
        <f t="shared" si="201"/>
        <v/>
      </c>
      <c r="Z1827" s="79" t="str">
        <f t="shared" si="202"/>
        <v/>
      </c>
    </row>
    <row r="1828" spans="2:26" ht="35.1" customHeight="1" x14ac:dyDescent="0.2">
      <c r="B1828" s="48"/>
      <c r="C1828" s="49"/>
      <c r="D1828" s="50"/>
      <c r="E1828" s="47"/>
      <c r="F1828" s="43"/>
      <c r="G1828" s="45"/>
      <c r="K1828" s="7" t="str">
        <f>IF(O1828="","",COUNT(O$3:O1828))</f>
        <v/>
      </c>
      <c r="L1828" s="7" t="str">
        <f>IF(B1828&lt;&gt;"",B1828,IF(OR(COUNTA($G$3:$G1828)&lt;COUNTA($G$3:$G$1048576),$G1828&lt;&gt;""),L1827,""))</f>
        <v/>
      </c>
      <c r="M1828" s="7" t="str">
        <f>IF(C1828&lt;&gt;"",C1828,IF(OR(COUNTA($G$3:$G1828)&lt;COUNTA($G$3:$G$1048576),$G1828&lt;&gt;""),M1827,""))</f>
        <v/>
      </c>
      <c r="N1828" s="7" t="str">
        <f>IF(D1828&lt;&gt;"",D1828,IF(OR(COUNTA($G$3:$G1828)&lt;COUNTA($G$3:$G$1048576),$G1828&lt;&gt;""),N1827,""))</f>
        <v/>
      </c>
      <c r="O1828" s="8" t="str">
        <f t="shared" si="196"/>
        <v/>
      </c>
      <c r="P1828" s="10" t="str">
        <f>IFERROR(IF(O1828="",IF(COUNT(S$3:S$1048576)=COUNT(S$3:S1828),IF(S1828="","",INDEX(O$3:O1828,MATCH(MAX(K$3:K1828),K$3:K1828,0),0)),INDEX(O$3:O1828,MATCH(MAX(K$3:K1828),K$3:K1828,0),0)),O1828),"")</f>
        <v/>
      </c>
      <c r="Q1828" s="9" t="str">
        <f>IF(R1828="","",COUNT(R$3:R1828))</f>
        <v/>
      </c>
      <c r="R1828" s="7" t="str">
        <f t="shared" si="197"/>
        <v/>
      </c>
      <c r="S1828" s="11" t="str">
        <f>IFERROR(IF(COUNTA($E1828:$G1828)=0,"",IF(AND(R1828="",$O1828=INDEX(O$3:O1828,MATCH(MAX(Q$3:Q1828),Q$3:Q1828,0),0)),INDEX(R$3:R1828,MATCH(MAX(Q$3:Q1828),Q$3:Q1828,0),0),R1828)),"")</f>
        <v/>
      </c>
      <c r="T1828" s="7" t="str">
        <f>IF(U1828="","",COUNT(U$3:U1828))</f>
        <v/>
      </c>
      <c r="U1828" s="7" t="str">
        <f t="shared" si="199"/>
        <v/>
      </c>
      <c r="V1828" s="11" t="str">
        <f>IFERROR(IF(S1828="","",IF(U1828="",IF(AND(E1828="",F1828="",G1828&lt;&gt;"",$O1828=INDEX(O$3:O1828,MATCH(MAX(T$3:T1828),T$3:T1828,0),0)),INDEX(U$3:U1828,MATCH(MAX(T$3:T1828),T$3:T1828,0),0),IF(AND(S1828&lt;&gt;"",U1828=""),0,"")),U1828)),"")</f>
        <v/>
      </c>
      <c r="W1828" s="13" t="str">
        <f t="shared" si="200"/>
        <v/>
      </c>
      <c r="X1828" s="52" t="str">
        <f t="shared" si="198"/>
        <v/>
      </c>
      <c r="Y1828" s="52" t="str">
        <f t="shared" si="201"/>
        <v/>
      </c>
      <c r="Z1828" s="79" t="str">
        <f t="shared" si="202"/>
        <v/>
      </c>
    </row>
    <row r="1829" spans="2:26" ht="35.1" customHeight="1" x14ac:dyDescent="0.2">
      <c r="B1829" s="48"/>
      <c r="C1829" s="49"/>
      <c r="D1829" s="50"/>
      <c r="E1829" s="47"/>
      <c r="F1829" s="43"/>
      <c r="G1829" s="45"/>
      <c r="K1829" s="7" t="str">
        <f>IF(O1829="","",COUNT(O$3:O1829))</f>
        <v/>
      </c>
      <c r="L1829" s="7" t="str">
        <f>IF(B1829&lt;&gt;"",B1829,IF(OR(COUNTA($G$3:$G1829)&lt;COUNTA($G$3:$G$1048576),$G1829&lt;&gt;""),L1828,""))</f>
        <v/>
      </c>
      <c r="M1829" s="7" t="str">
        <f>IF(C1829&lt;&gt;"",C1829,IF(OR(COUNTA($G$3:$G1829)&lt;COUNTA($G$3:$G$1048576),$G1829&lt;&gt;""),M1828,""))</f>
        <v/>
      </c>
      <c r="N1829" s="7" t="str">
        <f>IF(D1829&lt;&gt;"",D1829,IF(OR(COUNTA($G$3:$G1829)&lt;COUNTA($G$3:$G$1048576),$G1829&lt;&gt;""),N1828,""))</f>
        <v/>
      </c>
      <c r="O1829" s="8" t="str">
        <f t="shared" si="196"/>
        <v/>
      </c>
      <c r="P1829" s="10" t="str">
        <f>IFERROR(IF(O1829="",IF(COUNT(S$3:S$1048576)=COUNT(S$3:S1829),IF(S1829="","",INDEX(O$3:O1829,MATCH(MAX(K$3:K1829),K$3:K1829,0),0)),INDEX(O$3:O1829,MATCH(MAX(K$3:K1829),K$3:K1829,0),0)),O1829),"")</f>
        <v/>
      </c>
      <c r="Q1829" s="9" t="str">
        <f>IF(R1829="","",COUNT(R$3:R1829))</f>
        <v/>
      </c>
      <c r="R1829" s="7" t="str">
        <f t="shared" si="197"/>
        <v/>
      </c>
      <c r="S1829" s="11" t="str">
        <f>IFERROR(IF(COUNTA($E1829:$G1829)=0,"",IF(AND(R1829="",$O1829=INDEX(O$3:O1829,MATCH(MAX(Q$3:Q1829),Q$3:Q1829,0),0)),INDEX(R$3:R1829,MATCH(MAX(Q$3:Q1829),Q$3:Q1829,0),0),R1829)),"")</f>
        <v/>
      </c>
      <c r="T1829" s="7" t="str">
        <f>IF(U1829="","",COUNT(U$3:U1829))</f>
        <v/>
      </c>
      <c r="U1829" s="7" t="str">
        <f t="shared" si="199"/>
        <v/>
      </c>
      <c r="V1829" s="11" t="str">
        <f>IFERROR(IF(S1829="","",IF(U1829="",IF(AND(E1829="",F1829="",G1829&lt;&gt;"",$O1829=INDEX(O$3:O1829,MATCH(MAX(T$3:T1829),T$3:T1829,0),0)),INDEX(U$3:U1829,MATCH(MAX(T$3:T1829),T$3:T1829,0),0),IF(AND(S1829&lt;&gt;"",U1829=""),0,"")),U1829)),"")</f>
        <v/>
      </c>
      <c r="W1829" s="13" t="str">
        <f t="shared" si="200"/>
        <v/>
      </c>
      <c r="X1829" s="52" t="str">
        <f t="shared" si="198"/>
        <v/>
      </c>
      <c r="Y1829" s="52" t="str">
        <f t="shared" si="201"/>
        <v/>
      </c>
      <c r="Z1829" s="79" t="str">
        <f t="shared" si="202"/>
        <v/>
      </c>
    </row>
    <row r="1830" spans="2:26" ht="35.1" customHeight="1" x14ac:dyDescent="0.2">
      <c r="B1830" s="48"/>
      <c r="C1830" s="49"/>
      <c r="D1830" s="50"/>
      <c r="E1830" s="47"/>
      <c r="F1830" s="43"/>
      <c r="G1830" s="45"/>
      <c r="K1830" s="7" t="str">
        <f>IF(O1830="","",COUNT(O$3:O1830))</f>
        <v/>
      </c>
      <c r="L1830" s="7" t="str">
        <f>IF(B1830&lt;&gt;"",B1830,IF(OR(COUNTA($G$3:$G1830)&lt;COUNTA($G$3:$G$1048576),$G1830&lt;&gt;""),L1829,""))</f>
        <v/>
      </c>
      <c r="M1830" s="7" t="str">
        <f>IF(C1830&lt;&gt;"",C1830,IF(OR(COUNTA($G$3:$G1830)&lt;COUNTA($G$3:$G$1048576),$G1830&lt;&gt;""),M1829,""))</f>
        <v/>
      </c>
      <c r="N1830" s="7" t="str">
        <f>IF(D1830&lt;&gt;"",D1830,IF(OR(COUNTA($G$3:$G1830)&lt;COUNTA($G$3:$G$1048576),$G1830&lt;&gt;""),N1829,""))</f>
        <v/>
      </c>
      <c r="O1830" s="8" t="str">
        <f t="shared" si="196"/>
        <v/>
      </c>
      <c r="P1830" s="10" t="str">
        <f>IFERROR(IF(O1830="",IF(COUNT(S$3:S$1048576)=COUNT(S$3:S1830),IF(S1830="","",INDEX(O$3:O1830,MATCH(MAX(K$3:K1830),K$3:K1830,0),0)),INDEX(O$3:O1830,MATCH(MAX(K$3:K1830),K$3:K1830,0),0)),O1830),"")</f>
        <v/>
      </c>
      <c r="Q1830" s="9" t="str">
        <f>IF(R1830="","",COUNT(R$3:R1830))</f>
        <v/>
      </c>
      <c r="R1830" s="7" t="str">
        <f t="shared" si="197"/>
        <v/>
      </c>
      <c r="S1830" s="11" t="str">
        <f>IFERROR(IF(COUNTA($E1830:$G1830)=0,"",IF(AND(R1830="",$O1830=INDEX(O$3:O1830,MATCH(MAX(Q$3:Q1830),Q$3:Q1830,0),0)),INDEX(R$3:R1830,MATCH(MAX(Q$3:Q1830),Q$3:Q1830,0),0),R1830)),"")</f>
        <v/>
      </c>
      <c r="T1830" s="7" t="str">
        <f>IF(U1830="","",COUNT(U$3:U1830))</f>
        <v/>
      </c>
      <c r="U1830" s="7" t="str">
        <f t="shared" si="199"/>
        <v/>
      </c>
      <c r="V1830" s="11" t="str">
        <f>IFERROR(IF(S1830="","",IF(U1830="",IF(AND(E1830="",F1830="",G1830&lt;&gt;"",$O1830=INDEX(O$3:O1830,MATCH(MAX(T$3:T1830),T$3:T1830,0),0)),INDEX(U$3:U1830,MATCH(MAX(T$3:T1830),T$3:T1830,0),0),IF(AND(S1830&lt;&gt;"",U1830=""),0,"")),U1830)),"")</f>
        <v/>
      </c>
      <c r="W1830" s="13" t="str">
        <f t="shared" si="200"/>
        <v/>
      </c>
      <c r="X1830" s="52" t="str">
        <f t="shared" si="198"/>
        <v/>
      </c>
      <c r="Y1830" s="52" t="str">
        <f t="shared" si="201"/>
        <v/>
      </c>
      <c r="Z1830" s="79" t="str">
        <f t="shared" si="202"/>
        <v/>
      </c>
    </row>
    <row r="1831" spans="2:26" ht="35.1" customHeight="1" x14ac:dyDescent="0.2">
      <c r="B1831" s="48"/>
      <c r="C1831" s="49"/>
      <c r="D1831" s="50"/>
      <c r="E1831" s="47"/>
      <c r="F1831" s="43"/>
      <c r="G1831" s="45"/>
      <c r="K1831" s="7" t="str">
        <f>IF(O1831="","",COUNT(O$3:O1831))</f>
        <v/>
      </c>
      <c r="L1831" s="7" t="str">
        <f>IF(B1831&lt;&gt;"",B1831,IF(OR(COUNTA($G$3:$G1831)&lt;COUNTA($G$3:$G$1048576),$G1831&lt;&gt;""),L1830,""))</f>
        <v/>
      </c>
      <c r="M1831" s="7" t="str">
        <f>IF(C1831&lt;&gt;"",C1831,IF(OR(COUNTA($G$3:$G1831)&lt;COUNTA($G$3:$G$1048576),$G1831&lt;&gt;""),M1830,""))</f>
        <v/>
      </c>
      <c r="N1831" s="7" t="str">
        <f>IF(D1831&lt;&gt;"",D1831,IF(OR(COUNTA($G$3:$G1831)&lt;COUNTA($G$3:$G$1048576),$G1831&lt;&gt;""),N1830,""))</f>
        <v/>
      </c>
      <c r="O1831" s="8" t="str">
        <f t="shared" ref="O1831:O1894" si="203">IF(COUNT(L1831:N1831)=3,DATE(L1831,M1831,N1831),"")</f>
        <v/>
      </c>
      <c r="P1831" s="10" t="str">
        <f>IFERROR(IF(O1831="",IF(COUNT(S$3:S$1048576)=COUNT(S$3:S1831),IF(S1831="","",INDEX(O$3:O1831,MATCH(MAX(K$3:K1831),K$3:K1831,0),0)),INDEX(O$3:O1831,MATCH(MAX(K$3:K1831),K$3:K1831,0),0)),O1831),"")</f>
        <v/>
      </c>
      <c r="Q1831" s="9" t="str">
        <f>IF(R1831="","",COUNT(R$3:R1831))</f>
        <v/>
      </c>
      <c r="R1831" s="7" t="str">
        <f t="shared" ref="R1831:R1894" si="204">IF(E1831="","",E1831)</f>
        <v/>
      </c>
      <c r="S1831" s="11" t="str">
        <f>IFERROR(IF(COUNTA($E1831:$G1831)=0,"",IF(AND(R1831="",$O1831=INDEX(O$3:O1831,MATCH(MAX(Q$3:Q1831),Q$3:Q1831,0),0)),INDEX(R$3:R1831,MATCH(MAX(Q$3:Q1831),Q$3:Q1831,0),0),R1831)),"")</f>
        <v/>
      </c>
      <c r="T1831" s="7" t="str">
        <f>IF(U1831="","",COUNT(U$3:U1831))</f>
        <v/>
      </c>
      <c r="U1831" s="7" t="str">
        <f t="shared" si="199"/>
        <v/>
      </c>
      <c r="V1831" s="11" t="str">
        <f>IFERROR(IF(S1831="","",IF(U1831="",IF(AND(E1831="",F1831="",G1831&lt;&gt;"",$O1831=INDEX(O$3:O1831,MATCH(MAX(T$3:T1831),T$3:T1831,0),0)),INDEX(U$3:U1831,MATCH(MAX(T$3:T1831),T$3:T1831,0),0),IF(AND(S1831&lt;&gt;"",U1831=""),0,"")),U1831)),"")</f>
        <v/>
      </c>
      <c r="W1831" s="13" t="str">
        <f t="shared" si="200"/>
        <v/>
      </c>
      <c r="X1831" s="52" t="str">
        <f t="shared" ref="X1831:X1894" si="205">IF(P1831="","",TEXT(P1831,0))</f>
        <v/>
      </c>
      <c r="Y1831" s="52" t="str">
        <f t="shared" si="201"/>
        <v/>
      </c>
      <c r="Z1831" s="79" t="str">
        <f t="shared" si="202"/>
        <v/>
      </c>
    </row>
    <row r="1832" spans="2:26" ht="35.1" customHeight="1" x14ac:dyDescent="0.2">
      <c r="B1832" s="48"/>
      <c r="C1832" s="49"/>
      <c r="D1832" s="50"/>
      <c r="E1832" s="47"/>
      <c r="F1832" s="43"/>
      <c r="G1832" s="45"/>
      <c r="K1832" s="7" t="str">
        <f>IF(O1832="","",COUNT(O$3:O1832))</f>
        <v/>
      </c>
      <c r="L1832" s="7" t="str">
        <f>IF(B1832&lt;&gt;"",B1832,IF(OR(COUNTA($G$3:$G1832)&lt;COUNTA($G$3:$G$1048576),$G1832&lt;&gt;""),L1831,""))</f>
        <v/>
      </c>
      <c r="M1832" s="7" t="str">
        <f>IF(C1832&lt;&gt;"",C1832,IF(OR(COUNTA($G$3:$G1832)&lt;COUNTA($G$3:$G$1048576),$G1832&lt;&gt;""),M1831,""))</f>
        <v/>
      </c>
      <c r="N1832" s="7" t="str">
        <f>IF(D1832&lt;&gt;"",D1832,IF(OR(COUNTA($G$3:$G1832)&lt;COUNTA($G$3:$G$1048576),$G1832&lt;&gt;""),N1831,""))</f>
        <v/>
      </c>
      <c r="O1832" s="8" t="str">
        <f t="shared" si="203"/>
        <v/>
      </c>
      <c r="P1832" s="10" t="str">
        <f>IFERROR(IF(O1832="",IF(COUNT(S$3:S$1048576)=COUNT(S$3:S1832),IF(S1832="","",INDEX(O$3:O1832,MATCH(MAX(K$3:K1832),K$3:K1832,0),0)),INDEX(O$3:O1832,MATCH(MAX(K$3:K1832),K$3:K1832,0),0)),O1832),"")</f>
        <v/>
      </c>
      <c r="Q1832" s="9" t="str">
        <f>IF(R1832="","",COUNT(R$3:R1832))</f>
        <v/>
      </c>
      <c r="R1832" s="7" t="str">
        <f t="shared" si="204"/>
        <v/>
      </c>
      <c r="S1832" s="11" t="str">
        <f>IFERROR(IF(COUNTA($E1832:$G1832)=0,"",IF(AND(R1832="",$O1832=INDEX(O$3:O1832,MATCH(MAX(Q$3:Q1832),Q$3:Q1832,0),0)),INDEX(R$3:R1832,MATCH(MAX(Q$3:Q1832),Q$3:Q1832,0),0),R1832)),"")</f>
        <v/>
      </c>
      <c r="T1832" s="7" t="str">
        <f>IF(U1832="","",COUNT(U$3:U1832))</f>
        <v/>
      </c>
      <c r="U1832" s="7" t="str">
        <f t="shared" si="199"/>
        <v/>
      </c>
      <c r="V1832" s="11" t="str">
        <f>IFERROR(IF(S1832="","",IF(U1832="",IF(AND(E1832="",F1832="",G1832&lt;&gt;"",$O1832=INDEX(O$3:O1832,MATCH(MAX(T$3:T1832),T$3:T1832,0),0)),INDEX(U$3:U1832,MATCH(MAX(T$3:T1832),T$3:T1832,0),0),IF(AND(S1832&lt;&gt;"",U1832=""),0,"")),U1832)),"")</f>
        <v/>
      </c>
      <c r="W1832" s="13" t="str">
        <f t="shared" si="200"/>
        <v/>
      </c>
      <c r="X1832" s="52" t="str">
        <f t="shared" si="205"/>
        <v/>
      </c>
      <c r="Y1832" s="52" t="str">
        <f t="shared" si="201"/>
        <v/>
      </c>
      <c r="Z1832" s="79" t="str">
        <f t="shared" si="202"/>
        <v/>
      </c>
    </row>
    <row r="1833" spans="2:26" ht="35.1" customHeight="1" x14ac:dyDescent="0.2">
      <c r="B1833" s="48"/>
      <c r="C1833" s="49"/>
      <c r="D1833" s="50"/>
      <c r="E1833" s="47"/>
      <c r="F1833" s="43"/>
      <c r="G1833" s="45"/>
      <c r="K1833" s="7" t="str">
        <f>IF(O1833="","",COUNT(O$3:O1833))</f>
        <v/>
      </c>
      <c r="L1833" s="7" t="str">
        <f>IF(B1833&lt;&gt;"",B1833,IF(OR(COUNTA($G$3:$G1833)&lt;COUNTA($G$3:$G$1048576),$G1833&lt;&gt;""),L1832,""))</f>
        <v/>
      </c>
      <c r="M1833" s="7" t="str">
        <f>IF(C1833&lt;&gt;"",C1833,IF(OR(COUNTA($G$3:$G1833)&lt;COUNTA($G$3:$G$1048576),$G1833&lt;&gt;""),M1832,""))</f>
        <v/>
      </c>
      <c r="N1833" s="7" t="str">
        <f>IF(D1833&lt;&gt;"",D1833,IF(OR(COUNTA($G$3:$G1833)&lt;COUNTA($G$3:$G$1048576),$G1833&lt;&gt;""),N1832,""))</f>
        <v/>
      </c>
      <c r="O1833" s="8" t="str">
        <f t="shared" si="203"/>
        <v/>
      </c>
      <c r="P1833" s="10" t="str">
        <f>IFERROR(IF(O1833="",IF(COUNT(S$3:S$1048576)=COUNT(S$3:S1833),IF(S1833="","",INDEX(O$3:O1833,MATCH(MAX(K$3:K1833),K$3:K1833,0),0)),INDEX(O$3:O1833,MATCH(MAX(K$3:K1833),K$3:K1833,0),0)),O1833),"")</f>
        <v/>
      </c>
      <c r="Q1833" s="9" t="str">
        <f>IF(R1833="","",COUNT(R$3:R1833))</f>
        <v/>
      </c>
      <c r="R1833" s="7" t="str">
        <f t="shared" si="204"/>
        <v/>
      </c>
      <c r="S1833" s="11" t="str">
        <f>IFERROR(IF(COUNTA($E1833:$G1833)=0,"",IF(AND(R1833="",$O1833=INDEX(O$3:O1833,MATCH(MAX(Q$3:Q1833),Q$3:Q1833,0),0)),INDEX(R$3:R1833,MATCH(MAX(Q$3:Q1833),Q$3:Q1833,0),0),R1833)),"")</f>
        <v/>
      </c>
      <c r="T1833" s="7" t="str">
        <f>IF(U1833="","",COUNT(U$3:U1833))</f>
        <v/>
      </c>
      <c r="U1833" s="7" t="str">
        <f t="shared" si="199"/>
        <v/>
      </c>
      <c r="V1833" s="11" t="str">
        <f>IFERROR(IF(S1833="","",IF(U1833="",IF(AND(E1833="",F1833="",G1833&lt;&gt;"",$O1833=INDEX(O$3:O1833,MATCH(MAX(T$3:T1833),T$3:T1833,0),0)),INDEX(U$3:U1833,MATCH(MAX(T$3:T1833),T$3:T1833,0),0),IF(AND(S1833&lt;&gt;"",U1833=""),0,"")),U1833)),"")</f>
        <v/>
      </c>
      <c r="W1833" s="13" t="str">
        <f t="shared" si="200"/>
        <v/>
      </c>
      <c r="X1833" s="52" t="str">
        <f t="shared" si="205"/>
        <v/>
      </c>
      <c r="Y1833" s="52" t="str">
        <f t="shared" si="201"/>
        <v/>
      </c>
      <c r="Z1833" s="79" t="str">
        <f t="shared" si="202"/>
        <v/>
      </c>
    </row>
    <row r="1834" spans="2:26" ht="35.1" customHeight="1" x14ac:dyDescent="0.2">
      <c r="B1834" s="48"/>
      <c r="C1834" s="49"/>
      <c r="D1834" s="50"/>
      <c r="E1834" s="47"/>
      <c r="F1834" s="43"/>
      <c r="G1834" s="45"/>
      <c r="K1834" s="7" t="str">
        <f>IF(O1834="","",COUNT(O$3:O1834))</f>
        <v/>
      </c>
      <c r="L1834" s="7" t="str">
        <f>IF(B1834&lt;&gt;"",B1834,IF(OR(COUNTA($G$3:$G1834)&lt;COUNTA($G$3:$G$1048576),$G1834&lt;&gt;""),L1833,""))</f>
        <v/>
      </c>
      <c r="M1834" s="7" t="str">
        <f>IF(C1834&lt;&gt;"",C1834,IF(OR(COUNTA($G$3:$G1834)&lt;COUNTA($G$3:$G$1048576),$G1834&lt;&gt;""),M1833,""))</f>
        <v/>
      </c>
      <c r="N1834" s="7" t="str">
        <f>IF(D1834&lt;&gt;"",D1834,IF(OR(COUNTA($G$3:$G1834)&lt;COUNTA($G$3:$G$1048576),$G1834&lt;&gt;""),N1833,""))</f>
        <v/>
      </c>
      <c r="O1834" s="8" t="str">
        <f t="shared" si="203"/>
        <v/>
      </c>
      <c r="P1834" s="10" t="str">
        <f>IFERROR(IF(O1834="",IF(COUNT(S$3:S$1048576)=COUNT(S$3:S1834),IF(S1834="","",INDEX(O$3:O1834,MATCH(MAX(K$3:K1834),K$3:K1834,0),0)),INDEX(O$3:O1834,MATCH(MAX(K$3:K1834),K$3:K1834,0),0)),O1834),"")</f>
        <v/>
      </c>
      <c r="Q1834" s="9" t="str">
        <f>IF(R1834="","",COUNT(R$3:R1834))</f>
        <v/>
      </c>
      <c r="R1834" s="7" t="str">
        <f t="shared" si="204"/>
        <v/>
      </c>
      <c r="S1834" s="11" t="str">
        <f>IFERROR(IF(COUNTA($E1834:$G1834)=0,"",IF(AND(R1834="",$O1834=INDEX(O$3:O1834,MATCH(MAX(Q$3:Q1834),Q$3:Q1834,0),0)),INDEX(R$3:R1834,MATCH(MAX(Q$3:Q1834),Q$3:Q1834,0),0),R1834)),"")</f>
        <v/>
      </c>
      <c r="T1834" s="7" t="str">
        <f>IF(U1834="","",COUNT(U$3:U1834))</f>
        <v/>
      </c>
      <c r="U1834" s="7" t="str">
        <f t="shared" si="199"/>
        <v/>
      </c>
      <c r="V1834" s="11" t="str">
        <f>IFERROR(IF(S1834="","",IF(U1834="",IF(AND(E1834="",F1834="",G1834&lt;&gt;"",$O1834=INDEX(O$3:O1834,MATCH(MAX(T$3:T1834),T$3:T1834,0),0)),INDEX(U$3:U1834,MATCH(MAX(T$3:T1834),T$3:T1834,0),0),IF(AND(S1834&lt;&gt;"",U1834=""),0,"")),U1834)),"")</f>
        <v/>
      </c>
      <c r="W1834" s="13" t="str">
        <f t="shared" si="200"/>
        <v/>
      </c>
      <c r="X1834" s="52" t="str">
        <f t="shared" si="205"/>
        <v/>
      </c>
      <c r="Y1834" s="52" t="str">
        <f t="shared" si="201"/>
        <v/>
      </c>
      <c r="Z1834" s="79" t="str">
        <f t="shared" si="202"/>
        <v/>
      </c>
    </row>
    <row r="1835" spans="2:26" ht="35.1" customHeight="1" x14ac:dyDescent="0.2">
      <c r="B1835" s="48"/>
      <c r="C1835" s="49"/>
      <c r="D1835" s="50"/>
      <c r="E1835" s="47"/>
      <c r="F1835" s="43"/>
      <c r="G1835" s="45"/>
      <c r="K1835" s="7" t="str">
        <f>IF(O1835="","",COUNT(O$3:O1835))</f>
        <v/>
      </c>
      <c r="L1835" s="7" t="str">
        <f>IF(B1835&lt;&gt;"",B1835,IF(OR(COUNTA($G$3:$G1835)&lt;COUNTA($G$3:$G$1048576),$G1835&lt;&gt;""),L1834,""))</f>
        <v/>
      </c>
      <c r="M1835" s="7" t="str">
        <f>IF(C1835&lt;&gt;"",C1835,IF(OR(COUNTA($G$3:$G1835)&lt;COUNTA($G$3:$G$1048576),$G1835&lt;&gt;""),M1834,""))</f>
        <v/>
      </c>
      <c r="N1835" s="7" t="str">
        <f>IF(D1835&lt;&gt;"",D1835,IF(OR(COUNTA($G$3:$G1835)&lt;COUNTA($G$3:$G$1048576),$G1835&lt;&gt;""),N1834,""))</f>
        <v/>
      </c>
      <c r="O1835" s="8" t="str">
        <f t="shared" si="203"/>
        <v/>
      </c>
      <c r="P1835" s="10" t="str">
        <f>IFERROR(IF(O1835="",IF(COUNT(S$3:S$1048576)=COUNT(S$3:S1835),IF(S1835="","",INDEX(O$3:O1835,MATCH(MAX(K$3:K1835),K$3:K1835,0),0)),INDEX(O$3:O1835,MATCH(MAX(K$3:K1835),K$3:K1835,0),0)),O1835),"")</f>
        <v/>
      </c>
      <c r="Q1835" s="9" t="str">
        <f>IF(R1835="","",COUNT(R$3:R1835))</f>
        <v/>
      </c>
      <c r="R1835" s="7" t="str">
        <f t="shared" si="204"/>
        <v/>
      </c>
      <c r="S1835" s="11" t="str">
        <f>IFERROR(IF(COUNTA($E1835:$G1835)=0,"",IF(AND(R1835="",$O1835=INDEX(O$3:O1835,MATCH(MAX(Q$3:Q1835),Q$3:Q1835,0),0)),INDEX(R$3:R1835,MATCH(MAX(Q$3:Q1835),Q$3:Q1835,0),0),R1835)),"")</f>
        <v/>
      </c>
      <c r="T1835" s="7" t="str">
        <f>IF(U1835="","",COUNT(U$3:U1835))</f>
        <v/>
      </c>
      <c r="U1835" s="7" t="str">
        <f t="shared" si="199"/>
        <v/>
      </c>
      <c r="V1835" s="11" t="str">
        <f>IFERROR(IF(S1835="","",IF(U1835="",IF(AND(E1835="",F1835="",G1835&lt;&gt;"",$O1835=INDEX(O$3:O1835,MATCH(MAX(T$3:T1835),T$3:T1835,0),0)),INDEX(U$3:U1835,MATCH(MAX(T$3:T1835),T$3:T1835,0),0),IF(AND(S1835&lt;&gt;"",U1835=""),0,"")),U1835)),"")</f>
        <v/>
      </c>
      <c r="W1835" s="13" t="str">
        <f t="shared" si="200"/>
        <v/>
      </c>
      <c r="X1835" s="52" t="str">
        <f t="shared" si="205"/>
        <v/>
      </c>
      <c r="Y1835" s="52" t="str">
        <f t="shared" si="201"/>
        <v/>
      </c>
      <c r="Z1835" s="79" t="str">
        <f t="shared" si="202"/>
        <v/>
      </c>
    </row>
    <row r="1836" spans="2:26" ht="35.1" customHeight="1" x14ac:dyDescent="0.2">
      <c r="B1836" s="48"/>
      <c r="C1836" s="49"/>
      <c r="D1836" s="50"/>
      <c r="E1836" s="47"/>
      <c r="F1836" s="43"/>
      <c r="G1836" s="45"/>
      <c r="K1836" s="7" t="str">
        <f>IF(O1836="","",COUNT(O$3:O1836))</f>
        <v/>
      </c>
      <c r="L1836" s="7" t="str">
        <f>IF(B1836&lt;&gt;"",B1836,IF(OR(COUNTA($G$3:$G1836)&lt;COUNTA($G$3:$G$1048576),$G1836&lt;&gt;""),L1835,""))</f>
        <v/>
      </c>
      <c r="M1836" s="7" t="str">
        <f>IF(C1836&lt;&gt;"",C1836,IF(OR(COUNTA($G$3:$G1836)&lt;COUNTA($G$3:$G$1048576),$G1836&lt;&gt;""),M1835,""))</f>
        <v/>
      </c>
      <c r="N1836" s="7" t="str">
        <f>IF(D1836&lt;&gt;"",D1836,IF(OR(COUNTA($G$3:$G1836)&lt;COUNTA($G$3:$G$1048576),$G1836&lt;&gt;""),N1835,""))</f>
        <v/>
      </c>
      <c r="O1836" s="8" t="str">
        <f t="shared" si="203"/>
        <v/>
      </c>
      <c r="P1836" s="10" t="str">
        <f>IFERROR(IF(O1836="",IF(COUNT(S$3:S$1048576)=COUNT(S$3:S1836),IF(S1836="","",INDEX(O$3:O1836,MATCH(MAX(K$3:K1836),K$3:K1836,0),0)),INDEX(O$3:O1836,MATCH(MAX(K$3:K1836),K$3:K1836,0),0)),O1836),"")</f>
        <v/>
      </c>
      <c r="Q1836" s="9" t="str">
        <f>IF(R1836="","",COUNT(R$3:R1836))</f>
        <v/>
      </c>
      <c r="R1836" s="7" t="str">
        <f t="shared" si="204"/>
        <v/>
      </c>
      <c r="S1836" s="11" t="str">
        <f>IFERROR(IF(COUNTA($E1836:$G1836)=0,"",IF(AND(R1836="",$O1836=INDEX(O$3:O1836,MATCH(MAX(Q$3:Q1836),Q$3:Q1836,0),0)),INDEX(R$3:R1836,MATCH(MAX(Q$3:Q1836),Q$3:Q1836,0),0),R1836)),"")</f>
        <v/>
      </c>
      <c r="T1836" s="7" t="str">
        <f>IF(U1836="","",COUNT(U$3:U1836))</f>
        <v/>
      </c>
      <c r="U1836" s="7" t="str">
        <f t="shared" si="199"/>
        <v/>
      </c>
      <c r="V1836" s="11" t="str">
        <f>IFERROR(IF(S1836="","",IF(U1836="",IF(AND(E1836="",F1836="",G1836&lt;&gt;"",$O1836=INDEX(O$3:O1836,MATCH(MAX(T$3:T1836),T$3:T1836,0),0)),INDEX(U$3:U1836,MATCH(MAX(T$3:T1836),T$3:T1836,0),0),IF(AND(S1836&lt;&gt;"",U1836=""),0,"")),U1836)),"")</f>
        <v/>
      </c>
      <c r="W1836" s="13" t="str">
        <f t="shared" si="200"/>
        <v/>
      </c>
      <c r="X1836" s="52" t="str">
        <f t="shared" si="205"/>
        <v/>
      </c>
      <c r="Y1836" s="52" t="str">
        <f t="shared" si="201"/>
        <v/>
      </c>
      <c r="Z1836" s="79" t="str">
        <f t="shared" si="202"/>
        <v/>
      </c>
    </row>
    <row r="1837" spans="2:26" ht="35.1" customHeight="1" x14ac:dyDescent="0.2">
      <c r="B1837" s="48"/>
      <c r="C1837" s="49"/>
      <c r="D1837" s="50"/>
      <c r="E1837" s="47"/>
      <c r="F1837" s="43"/>
      <c r="G1837" s="45"/>
      <c r="K1837" s="7" t="str">
        <f>IF(O1837="","",COUNT(O$3:O1837))</f>
        <v/>
      </c>
      <c r="L1837" s="7" t="str">
        <f>IF(B1837&lt;&gt;"",B1837,IF(OR(COUNTA($G$3:$G1837)&lt;COUNTA($G$3:$G$1048576),$G1837&lt;&gt;""),L1836,""))</f>
        <v/>
      </c>
      <c r="M1837" s="7" t="str">
        <f>IF(C1837&lt;&gt;"",C1837,IF(OR(COUNTA($G$3:$G1837)&lt;COUNTA($G$3:$G$1048576),$G1837&lt;&gt;""),M1836,""))</f>
        <v/>
      </c>
      <c r="N1837" s="7" t="str">
        <f>IF(D1837&lt;&gt;"",D1837,IF(OR(COUNTA($G$3:$G1837)&lt;COUNTA($G$3:$G$1048576),$G1837&lt;&gt;""),N1836,""))</f>
        <v/>
      </c>
      <c r="O1837" s="8" t="str">
        <f t="shared" si="203"/>
        <v/>
      </c>
      <c r="P1837" s="10" t="str">
        <f>IFERROR(IF(O1837="",IF(COUNT(S$3:S$1048576)=COUNT(S$3:S1837),IF(S1837="","",INDEX(O$3:O1837,MATCH(MAX(K$3:K1837),K$3:K1837,0),0)),INDEX(O$3:O1837,MATCH(MAX(K$3:K1837),K$3:K1837,0),0)),O1837),"")</f>
        <v/>
      </c>
      <c r="Q1837" s="9" t="str">
        <f>IF(R1837="","",COUNT(R$3:R1837))</f>
        <v/>
      </c>
      <c r="R1837" s="7" t="str">
        <f t="shared" si="204"/>
        <v/>
      </c>
      <c r="S1837" s="11" t="str">
        <f>IFERROR(IF(COUNTA($E1837:$G1837)=0,"",IF(AND(R1837="",$O1837=INDEX(O$3:O1837,MATCH(MAX(Q$3:Q1837),Q$3:Q1837,0),0)),INDEX(R$3:R1837,MATCH(MAX(Q$3:Q1837),Q$3:Q1837,0),0),R1837)),"")</f>
        <v/>
      </c>
      <c r="T1837" s="7" t="str">
        <f>IF(U1837="","",COUNT(U$3:U1837))</f>
        <v/>
      </c>
      <c r="U1837" s="7" t="str">
        <f t="shared" si="199"/>
        <v/>
      </c>
      <c r="V1837" s="11" t="str">
        <f>IFERROR(IF(S1837="","",IF(U1837="",IF(AND(E1837="",F1837="",G1837&lt;&gt;"",$O1837=INDEX(O$3:O1837,MATCH(MAX(T$3:T1837),T$3:T1837,0),0)),INDEX(U$3:U1837,MATCH(MAX(T$3:T1837),T$3:T1837,0),0),IF(AND(S1837&lt;&gt;"",U1837=""),0,"")),U1837)),"")</f>
        <v/>
      </c>
      <c r="W1837" s="13" t="str">
        <f t="shared" si="200"/>
        <v/>
      </c>
      <c r="X1837" s="52" t="str">
        <f t="shared" si="205"/>
        <v/>
      </c>
      <c r="Y1837" s="52" t="str">
        <f t="shared" si="201"/>
        <v/>
      </c>
      <c r="Z1837" s="79" t="str">
        <f t="shared" si="202"/>
        <v/>
      </c>
    </row>
    <row r="1838" spans="2:26" ht="35.1" customHeight="1" x14ac:dyDescent="0.2">
      <c r="B1838" s="48"/>
      <c r="C1838" s="49"/>
      <c r="D1838" s="50"/>
      <c r="E1838" s="47"/>
      <c r="F1838" s="43"/>
      <c r="G1838" s="45"/>
      <c r="K1838" s="7" t="str">
        <f>IF(O1838="","",COUNT(O$3:O1838))</f>
        <v/>
      </c>
      <c r="L1838" s="7" t="str">
        <f>IF(B1838&lt;&gt;"",B1838,IF(OR(COUNTA($G$3:$G1838)&lt;COUNTA($G$3:$G$1048576),$G1838&lt;&gt;""),L1837,""))</f>
        <v/>
      </c>
      <c r="M1838" s="7" t="str">
        <f>IF(C1838&lt;&gt;"",C1838,IF(OR(COUNTA($G$3:$G1838)&lt;COUNTA($G$3:$G$1048576),$G1838&lt;&gt;""),M1837,""))</f>
        <v/>
      </c>
      <c r="N1838" s="7" t="str">
        <f>IF(D1838&lt;&gt;"",D1838,IF(OR(COUNTA($G$3:$G1838)&lt;COUNTA($G$3:$G$1048576),$G1838&lt;&gt;""),N1837,""))</f>
        <v/>
      </c>
      <c r="O1838" s="8" t="str">
        <f t="shared" si="203"/>
        <v/>
      </c>
      <c r="P1838" s="10" t="str">
        <f>IFERROR(IF(O1838="",IF(COUNT(S$3:S$1048576)=COUNT(S$3:S1838),IF(S1838="","",INDEX(O$3:O1838,MATCH(MAX(K$3:K1838),K$3:K1838,0),0)),INDEX(O$3:O1838,MATCH(MAX(K$3:K1838),K$3:K1838,0),0)),O1838),"")</f>
        <v/>
      </c>
      <c r="Q1838" s="9" t="str">
        <f>IF(R1838="","",COUNT(R$3:R1838))</f>
        <v/>
      </c>
      <c r="R1838" s="7" t="str">
        <f t="shared" si="204"/>
        <v/>
      </c>
      <c r="S1838" s="11" t="str">
        <f>IFERROR(IF(COUNTA($E1838:$G1838)=0,"",IF(AND(R1838="",$O1838=INDEX(O$3:O1838,MATCH(MAX(Q$3:Q1838),Q$3:Q1838,0),0)),INDEX(R$3:R1838,MATCH(MAX(Q$3:Q1838),Q$3:Q1838,0),0),R1838)),"")</f>
        <v/>
      </c>
      <c r="T1838" s="7" t="str">
        <f>IF(U1838="","",COUNT(U$3:U1838))</f>
        <v/>
      </c>
      <c r="U1838" s="7" t="str">
        <f t="shared" si="199"/>
        <v/>
      </c>
      <c r="V1838" s="11" t="str">
        <f>IFERROR(IF(S1838="","",IF(U1838="",IF(AND(E1838="",F1838="",G1838&lt;&gt;"",$O1838=INDEX(O$3:O1838,MATCH(MAX(T$3:T1838),T$3:T1838,0),0)),INDEX(U$3:U1838,MATCH(MAX(T$3:T1838),T$3:T1838,0),0),IF(AND(S1838&lt;&gt;"",U1838=""),0,"")),U1838)),"")</f>
        <v/>
      </c>
      <c r="W1838" s="13" t="str">
        <f t="shared" si="200"/>
        <v/>
      </c>
      <c r="X1838" s="52" t="str">
        <f t="shared" si="205"/>
        <v/>
      </c>
      <c r="Y1838" s="52" t="str">
        <f t="shared" si="201"/>
        <v/>
      </c>
      <c r="Z1838" s="79" t="str">
        <f t="shared" si="202"/>
        <v/>
      </c>
    </row>
    <row r="1839" spans="2:26" ht="35.1" customHeight="1" x14ac:dyDescent="0.2">
      <c r="B1839" s="48"/>
      <c r="C1839" s="49"/>
      <c r="D1839" s="50"/>
      <c r="E1839" s="47"/>
      <c r="F1839" s="43"/>
      <c r="G1839" s="45"/>
      <c r="K1839" s="7" t="str">
        <f>IF(O1839="","",COUNT(O$3:O1839))</f>
        <v/>
      </c>
      <c r="L1839" s="7" t="str">
        <f>IF(B1839&lt;&gt;"",B1839,IF(OR(COUNTA($G$3:$G1839)&lt;COUNTA($G$3:$G$1048576),$G1839&lt;&gt;""),L1838,""))</f>
        <v/>
      </c>
      <c r="M1839" s="7" t="str">
        <f>IF(C1839&lt;&gt;"",C1839,IF(OR(COUNTA($G$3:$G1839)&lt;COUNTA($G$3:$G$1048576),$G1839&lt;&gt;""),M1838,""))</f>
        <v/>
      </c>
      <c r="N1839" s="7" t="str">
        <f>IF(D1839&lt;&gt;"",D1839,IF(OR(COUNTA($G$3:$G1839)&lt;COUNTA($G$3:$G$1048576),$G1839&lt;&gt;""),N1838,""))</f>
        <v/>
      </c>
      <c r="O1839" s="8" t="str">
        <f t="shared" si="203"/>
        <v/>
      </c>
      <c r="P1839" s="10" t="str">
        <f>IFERROR(IF(O1839="",IF(COUNT(S$3:S$1048576)=COUNT(S$3:S1839),IF(S1839="","",INDEX(O$3:O1839,MATCH(MAX(K$3:K1839),K$3:K1839,0),0)),INDEX(O$3:O1839,MATCH(MAX(K$3:K1839),K$3:K1839,0),0)),O1839),"")</f>
        <v/>
      </c>
      <c r="Q1839" s="9" t="str">
        <f>IF(R1839="","",COUNT(R$3:R1839))</f>
        <v/>
      </c>
      <c r="R1839" s="7" t="str">
        <f t="shared" si="204"/>
        <v/>
      </c>
      <c r="S1839" s="11" t="str">
        <f>IFERROR(IF(COUNTA($E1839:$G1839)=0,"",IF(AND(R1839="",$O1839=INDEX(O$3:O1839,MATCH(MAX(Q$3:Q1839),Q$3:Q1839,0),0)),INDEX(R$3:R1839,MATCH(MAX(Q$3:Q1839),Q$3:Q1839,0),0),R1839)),"")</f>
        <v/>
      </c>
      <c r="T1839" s="7" t="str">
        <f>IF(U1839="","",COUNT(U$3:U1839))</f>
        <v/>
      </c>
      <c r="U1839" s="7" t="str">
        <f t="shared" si="199"/>
        <v/>
      </c>
      <c r="V1839" s="11" t="str">
        <f>IFERROR(IF(S1839="","",IF(U1839="",IF(AND(E1839="",F1839="",G1839&lt;&gt;"",$O1839=INDEX(O$3:O1839,MATCH(MAX(T$3:T1839),T$3:T1839,0),0)),INDEX(U$3:U1839,MATCH(MAX(T$3:T1839),T$3:T1839,0),0),IF(AND(S1839&lt;&gt;"",U1839=""),0,"")),U1839)),"")</f>
        <v/>
      </c>
      <c r="W1839" s="13" t="str">
        <f t="shared" si="200"/>
        <v/>
      </c>
      <c r="X1839" s="52" t="str">
        <f t="shared" si="205"/>
        <v/>
      </c>
      <c r="Y1839" s="52" t="str">
        <f t="shared" si="201"/>
        <v/>
      </c>
      <c r="Z1839" s="79" t="str">
        <f t="shared" si="202"/>
        <v/>
      </c>
    </row>
    <row r="1840" spans="2:26" ht="35.1" customHeight="1" x14ac:dyDescent="0.2">
      <c r="B1840" s="48"/>
      <c r="C1840" s="49"/>
      <c r="D1840" s="50"/>
      <c r="E1840" s="47"/>
      <c r="F1840" s="43"/>
      <c r="G1840" s="45"/>
      <c r="K1840" s="7" t="str">
        <f>IF(O1840="","",COUNT(O$3:O1840))</f>
        <v/>
      </c>
      <c r="L1840" s="7" t="str">
        <f>IF(B1840&lt;&gt;"",B1840,IF(OR(COUNTA($G$3:$G1840)&lt;COUNTA($G$3:$G$1048576),$G1840&lt;&gt;""),L1839,""))</f>
        <v/>
      </c>
      <c r="M1840" s="7" t="str">
        <f>IF(C1840&lt;&gt;"",C1840,IF(OR(COUNTA($G$3:$G1840)&lt;COUNTA($G$3:$G$1048576),$G1840&lt;&gt;""),M1839,""))</f>
        <v/>
      </c>
      <c r="N1840" s="7" t="str">
        <f>IF(D1840&lt;&gt;"",D1840,IF(OR(COUNTA($G$3:$G1840)&lt;COUNTA($G$3:$G$1048576),$G1840&lt;&gt;""),N1839,""))</f>
        <v/>
      </c>
      <c r="O1840" s="8" t="str">
        <f t="shared" si="203"/>
        <v/>
      </c>
      <c r="P1840" s="10" t="str">
        <f>IFERROR(IF(O1840="",IF(COUNT(S$3:S$1048576)=COUNT(S$3:S1840),IF(S1840="","",INDEX(O$3:O1840,MATCH(MAX(K$3:K1840),K$3:K1840,0),0)),INDEX(O$3:O1840,MATCH(MAX(K$3:K1840),K$3:K1840,0),0)),O1840),"")</f>
        <v/>
      </c>
      <c r="Q1840" s="9" t="str">
        <f>IF(R1840="","",COUNT(R$3:R1840))</f>
        <v/>
      </c>
      <c r="R1840" s="7" t="str">
        <f t="shared" si="204"/>
        <v/>
      </c>
      <c r="S1840" s="11" t="str">
        <f>IFERROR(IF(COUNTA($E1840:$G1840)=0,"",IF(AND(R1840="",$O1840=INDEX(O$3:O1840,MATCH(MAX(Q$3:Q1840),Q$3:Q1840,0),0)),INDEX(R$3:R1840,MATCH(MAX(Q$3:Q1840),Q$3:Q1840,0),0),R1840)),"")</f>
        <v/>
      </c>
      <c r="T1840" s="7" t="str">
        <f>IF(U1840="","",COUNT(U$3:U1840))</f>
        <v/>
      </c>
      <c r="U1840" s="7" t="str">
        <f t="shared" si="199"/>
        <v/>
      </c>
      <c r="V1840" s="11" t="str">
        <f>IFERROR(IF(S1840="","",IF(U1840="",IF(AND(E1840="",F1840="",G1840&lt;&gt;"",$O1840=INDEX(O$3:O1840,MATCH(MAX(T$3:T1840),T$3:T1840,0),0)),INDEX(U$3:U1840,MATCH(MAX(T$3:T1840),T$3:T1840,0),0),IF(AND(S1840&lt;&gt;"",U1840=""),0,"")),U1840)),"")</f>
        <v/>
      </c>
      <c r="W1840" s="13" t="str">
        <f t="shared" si="200"/>
        <v/>
      </c>
      <c r="X1840" s="52" t="str">
        <f t="shared" si="205"/>
        <v/>
      </c>
      <c r="Y1840" s="52" t="str">
        <f t="shared" si="201"/>
        <v/>
      </c>
      <c r="Z1840" s="79" t="str">
        <f t="shared" si="202"/>
        <v/>
      </c>
    </row>
    <row r="1841" spans="2:26" ht="35.1" customHeight="1" x14ac:dyDescent="0.2">
      <c r="B1841" s="48"/>
      <c r="C1841" s="49"/>
      <c r="D1841" s="50"/>
      <c r="E1841" s="47"/>
      <c r="F1841" s="43"/>
      <c r="G1841" s="45"/>
      <c r="K1841" s="7" t="str">
        <f>IF(O1841="","",COUNT(O$3:O1841))</f>
        <v/>
      </c>
      <c r="L1841" s="7" t="str">
        <f>IF(B1841&lt;&gt;"",B1841,IF(OR(COUNTA($G$3:$G1841)&lt;COUNTA($G$3:$G$1048576),$G1841&lt;&gt;""),L1840,""))</f>
        <v/>
      </c>
      <c r="M1841" s="7" t="str">
        <f>IF(C1841&lt;&gt;"",C1841,IF(OR(COUNTA($G$3:$G1841)&lt;COUNTA($G$3:$G$1048576),$G1841&lt;&gt;""),M1840,""))</f>
        <v/>
      </c>
      <c r="N1841" s="7" t="str">
        <f>IF(D1841&lt;&gt;"",D1841,IF(OR(COUNTA($G$3:$G1841)&lt;COUNTA($G$3:$G$1048576),$G1841&lt;&gt;""),N1840,""))</f>
        <v/>
      </c>
      <c r="O1841" s="8" t="str">
        <f t="shared" si="203"/>
        <v/>
      </c>
      <c r="P1841" s="10" t="str">
        <f>IFERROR(IF(O1841="",IF(COUNT(S$3:S$1048576)=COUNT(S$3:S1841),IF(S1841="","",INDEX(O$3:O1841,MATCH(MAX(K$3:K1841),K$3:K1841,0),0)),INDEX(O$3:O1841,MATCH(MAX(K$3:K1841),K$3:K1841,0),0)),O1841),"")</f>
        <v/>
      </c>
      <c r="Q1841" s="9" t="str">
        <f>IF(R1841="","",COUNT(R$3:R1841))</f>
        <v/>
      </c>
      <c r="R1841" s="7" t="str">
        <f t="shared" si="204"/>
        <v/>
      </c>
      <c r="S1841" s="11" t="str">
        <f>IFERROR(IF(COUNTA($E1841:$G1841)=0,"",IF(AND(R1841="",$O1841=INDEX(O$3:O1841,MATCH(MAX(Q$3:Q1841),Q$3:Q1841,0),0)),INDEX(R$3:R1841,MATCH(MAX(Q$3:Q1841),Q$3:Q1841,0),0),R1841)),"")</f>
        <v/>
      </c>
      <c r="T1841" s="7" t="str">
        <f>IF(U1841="","",COUNT(U$3:U1841))</f>
        <v/>
      </c>
      <c r="U1841" s="7" t="str">
        <f t="shared" si="199"/>
        <v/>
      </c>
      <c r="V1841" s="11" t="str">
        <f>IFERROR(IF(S1841="","",IF(U1841="",IF(AND(E1841="",F1841="",G1841&lt;&gt;"",$O1841=INDEX(O$3:O1841,MATCH(MAX(T$3:T1841),T$3:T1841,0),0)),INDEX(U$3:U1841,MATCH(MAX(T$3:T1841),T$3:T1841,0),0),IF(AND(S1841&lt;&gt;"",U1841=""),0,"")),U1841)),"")</f>
        <v/>
      </c>
      <c r="W1841" s="13" t="str">
        <f t="shared" si="200"/>
        <v/>
      </c>
      <c r="X1841" s="52" t="str">
        <f t="shared" si="205"/>
        <v/>
      </c>
      <c r="Y1841" s="52" t="str">
        <f t="shared" si="201"/>
        <v/>
      </c>
      <c r="Z1841" s="79" t="str">
        <f t="shared" si="202"/>
        <v/>
      </c>
    </row>
    <row r="1842" spans="2:26" ht="35.1" customHeight="1" x14ac:dyDescent="0.2">
      <c r="B1842" s="48"/>
      <c r="C1842" s="49"/>
      <c r="D1842" s="50"/>
      <c r="E1842" s="47"/>
      <c r="F1842" s="43"/>
      <c r="G1842" s="45"/>
      <c r="K1842" s="7" t="str">
        <f>IF(O1842="","",COUNT(O$3:O1842))</f>
        <v/>
      </c>
      <c r="L1842" s="7" t="str">
        <f>IF(B1842&lt;&gt;"",B1842,IF(OR(COUNTA($G$3:$G1842)&lt;COUNTA($G$3:$G$1048576),$G1842&lt;&gt;""),L1841,""))</f>
        <v/>
      </c>
      <c r="M1842" s="7" t="str">
        <f>IF(C1842&lt;&gt;"",C1842,IF(OR(COUNTA($G$3:$G1842)&lt;COUNTA($G$3:$G$1048576),$G1842&lt;&gt;""),M1841,""))</f>
        <v/>
      </c>
      <c r="N1842" s="7" t="str">
        <f>IF(D1842&lt;&gt;"",D1842,IF(OR(COUNTA($G$3:$G1842)&lt;COUNTA($G$3:$G$1048576),$G1842&lt;&gt;""),N1841,""))</f>
        <v/>
      </c>
      <c r="O1842" s="8" t="str">
        <f t="shared" si="203"/>
        <v/>
      </c>
      <c r="P1842" s="10" t="str">
        <f>IFERROR(IF(O1842="",IF(COUNT(S$3:S$1048576)=COUNT(S$3:S1842),IF(S1842="","",INDEX(O$3:O1842,MATCH(MAX(K$3:K1842),K$3:K1842,0),0)),INDEX(O$3:O1842,MATCH(MAX(K$3:K1842),K$3:K1842,0),0)),O1842),"")</f>
        <v/>
      </c>
      <c r="Q1842" s="9" t="str">
        <f>IF(R1842="","",COUNT(R$3:R1842))</f>
        <v/>
      </c>
      <c r="R1842" s="7" t="str">
        <f t="shared" si="204"/>
        <v/>
      </c>
      <c r="S1842" s="11" t="str">
        <f>IFERROR(IF(COUNTA($E1842:$G1842)=0,"",IF(AND(R1842="",$O1842=INDEX(O$3:O1842,MATCH(MAX(Q$3:Q1842),Q$3:Q1842,0),0)),INDEX(R$3:R1842,MATCH(MAX(Q$3:Q1842),Q$3:Q1842,0),0),R1842)),"")</f>
        <v/>
      </c>
      <c r="T1842" s="7" t="str">
        <f>IF(U1842="","",COUNT(U$3:U1842))</f>
        <v/>
      </c>
      <c r="U1842" s="7" t="str">
        <f t="shared" si="199"/>
        <v/>
      </c>
      <c r="V1842" s="11" t="str">
        <f>IFERROR(IF(S1842="","",IF(U1842="",IF(AND(E1842="",F1842="",G1842&lt;&gt;"",$O1842=INDEX(O$3:O1842,MATCH(MAX(T$3:T1842),T$3:T1842,0),0)),INDEX(U$3:U1842,MATCH(MAX(T$3:T1842),T$3:T1842,0),0),IF(AND(S1842&lt;&gt;"",U1842=""),0,"")),U1842)),"")</f>
        <v/>
      </c>
      <c r="W1842" s="13" t="str">
        <f t="shared" si="200"/>
        <v/>
      </c>
      <c r="X1842" s="52" t="str">
        <f t="shared" si="205"/>
        <v/>
      </c>
      <c r="Y1842" s="52" t="str">
        <f t="shared" si="201"/>
        <v/>
      </c>
      <c r="Z1842" s="79" t="str">
        <f t="shared" si="202"/>
        <v/>
      </c>
    </row>
    <row r="1843" spans="2:26" ht="35.1" customHeight="1" x14ac:dyDescent="0.2">
      <c r="B1843" s="48"/>
      <c r="C1843" s="49"/>
      <c r="D1843" s="50"/>
      <c r="E1843" s="47"/>
      <c r="F1843" s="43"/>
      <c r="G1843" s="45"/>
      <c r="K1843" s="7" t="str">
        <f>IF(O1843="","",COUNT(O$3:O1843))</f>
        <v/>
      </c>
      <c r="L1843" s="7" t="str">
        <f>IF(B1843&lt;&gt;"",B1843,IF(OR(COUNTA($G$3:$G1843)&lt;COUNTA($G$3:$G$1048576),$G1843&lt;&gt;""),L1842,""))</f>
        <v/>
      </c>
      <c r="M1843" s="7" t="str">
        <f>IF(C1843&lt;&gt;"",C1843,IF(OR(COUNTA($G$3:$G1843)&lt;COUNTA($G$3:$G$1048576),$G1843&lt;&gt;""),M1842,""))</f>
        <v/>
      </c>
      <c r="N1843" s="7" t="str">
        <f>IF(D1843&lt;&gt;"",D1843,IF(OR(COUNTA($G$3:$G1843)&lt;COUNTA($G$3:$G$1048576),$G1843&lt;&gt;""),N1842,""))</f>
        <v/>
      </c>
      <c r="O1843" s="8" t="str">
        <f t="shared" si="203"/>
        <v/>
      </c>
      <c r="P1843" s="10" t="str">
        <f>IFERROR(IF(O1843="",IF(COUNT(S$3:S$1048576)=COUNT(S$3:S1843),IF(S1843="","",INDEX(O$3:O1843,MATCH(MAX(K$3:K1843),K$3:K1843,0),0)),INDEX(O$3:O1843,MATCH(MAX(K$3:K1843),K$3:K1843,0),0)),O1843),"")</f>
        <v/>
      </c>
      <c r="Q1843" s="9" t="str">
        <f>IF(R1843="","",COUNT(R$3:R1843))</f>
        <v/>
      </c>
      <c r="R1843" s="7" t="str">
        <f t="shared" si="204"/>
        <v/>
      </c>
      <c r="S1843" s="11" t="str">
        <f>IFERROR(IF(COUNTA($E1843:$G1843)=0,"",IF(AND(R1843="",$O1843=INDEX(O$3:O1843,MATCH(MAX(Q$3:Q1843),Q$3:Q1843,0),0)),INDEX(R$3:R1843,MATCH(MAX(Q$3:Q1843),Q$3:Q1843,0),0),R1843)),"")</f>
        <v/>
      </c>
      <c r="T1843" s="7" t="str">
        <f>IF(U1843="","",COUNT(U$3:U1843))</f>
        <v/>
      </c>
      <c r="U1843" s="7" t="str">
        <f t="shared" si="199"/>
        <v/>
      </c>
      <c r="V1843" s="11" t="str">
        <f>IFERROR(IF(S1843="","",IF(U1843="",IF(AND(E1843="",F1843="",G1843&lt;&gt;"",$O1843=INDEX(O$3:O1843,MATCH(MAX(T$3:T1843),T$3:T1843,0),0)),INDEX(U$3:U1843,MATCH(MAX(T$3:T1843),T$3:T1843,0),0),IF(AND(S1843&lt;&gt;"",U1843=""),0,"")),U1843)),"")</f>
        <v/>
      </c>
      <c r="W1843" s="13" t="str">
        <f t="shared" si="200"/>
        <v/>
      </c>
      <c r="X1843" s="52" t="str">
        <f t="shared" si="205"/>
        <v/>
      </c>
      <c r="Y1843" s="52" t="str">
        <f t="shared" si="201"/>
        <v/>
      </c>
      <c r="Z1843" s="79" t="str">
        <f t="shared" si="202"/>
        <v/>
      </c>
    </row>
    <row r="1844" spans="2:26" ht="35.1" customHeight="1" x14ac:dyDescent="0.2">
      <c r="B1844" s="48"/>
      <c r="C1844" s="49"/>
      <c r="D1844" s="50"/>
      <c r="E1844" s="47"/>
      <c r="F1844" s="43"/>
      <c r="G1844" s="45"/>
      <c r="K1844" s="7" t="str">
        <f>IF(O1844="","",COUNT(O$3:O1844))</f>
        <v/>
      </c>
      <c r="L1844" s="7" t="str">
        <f>IF(B1844&lt;&gt;"",B1844,IF(OR(COUNTA($G$3:$G1844)&lt;COUNTA($G$3:$G$1048576),$G1844&lt;&gt;""),L1843,""))</f>
        <v/>
      </c>
      <c r="M1844" s="7" t="str">
        <f>IF(C1844&lt;&gt;"",C1844,IF(OR(COUNTA($G$3:$G1844)&lt;COUNTA($G$3:$G$1048576),$G1844&lt;&gt;""),M1843,""))</f>
        <v/>
      </c>
      <c r="N1844" s="7" t="str">
        <f>IF(D1844&lt;&gt;"",D1844,IF(OR(COUNTA($G$3:$G1844)&lt;COUNTA($G$3:$G$1048576),$G1844&lt;&gt;""),N1843,""))</f>
        <v/>
      </c>
      <c r="O1844" s="8" t="str">
        <f t="shared" si="203"/>
        <v/>
      </c>
      <c r="P1844" s="10" t="str">
        <f>IFERROR(IF(O1844="",IF(COUNT(S$3:S$1048576)=COUNT(S$3:S1844),IF(S1844="","",INDEX(O$3:O1844,MATCH(MAX(K$3:K1844),K$3:K1844,0),0)),INDEX(O$3:O1844,MATCH(MAX(K$3:K1844),K$3:K1844,0),0)),O1844),"")</f>
        <v/>
      </c>
      <c r="Q1844" s="9" t="str">
        <f>IF(R1844="","",COUNT(R$3:R1844))</f>
        <v/>
      </c>
      <c r="R1844" s="7" t="str">
        <f t="shared" si="204"/>
        <v/>
      </c>
      <c r="S1844" s="11" t="str">
        <f>IFERROR(IF(COUNTA($E1844:$G1844)=0,"",IF(AND(R1844="",$O1844=INDEX(O$3:O1844,MATCH(MAX(Q$3:Q1844),Q$3:Q1844,0),0)),INDEX(R$3:R1844,MATCH(MAX(Q$3:Q1844),Q$3:Q1844,0),0),R1844)),"")</f>
        <v/>
      </c>
      <c r="T1844" s="7" t="str">
        <f>IF(U1844="","",COUNT(U$3:U1844))</f>
        <v/>
      </c>
      <c r="U1844" s="7" t="str">
        <f t="shared" si="199"/>
        <v/>
      </c>
      <c r="V1844" s="11" t="str">
        <f>IFERROR(IF(S1844="","",IF(U1844="",IF(AND(E1844="",F1844="",G1844&lt;&gt;"",$O1844=INDEX(O$3:O1844,MATCH(MAX(T$3:T1844),T$3:T1844,0),0)),INDEX(U$3:U1844,MATCH(MAX(T$3:T1844),T$3:T1844,0),0),IF(AND(S1844&lt;&gt;"",U1844=""),0,"")),U1844)),"")</f>
        <v/>
      </c>
      <c r="W1844" s="13" t="str">
        <f t="shared" si="200"/>
        <v/>
      </c>
      <c r="X1844" s="52" t="str">
        <f t="shared" si="205"/>
        <v/>
      </c>
      <c r="Y1844" s="52" t="str">
        <f t="shared" si="201"/>
        <v/>
      </c>
      <c r="Z1844" s="79" t="str">
        <f t="shared" si="202"/>
        <v/>
      </c>
    </row>
    <row r="1845" spans="2:26" ht="35.1" customHeight="1" x14ac:dyDescent="0.2">
      <c r="B1845" s="48"/>
      <c r="C1845" s="49"/>
      <c r="D1845" s="50"/>
      <c r="E1845" s="47"/>
      <c r="F1845" s="43"/>
      <c r="G1845" s="45"/>
      <c r="K1845" s="7" t="str">
        <f>IF(O1845="","",COUNT(O$3:O1845))</f>
        <v/>
      </c>
      <c r="L1845" s="7" t="str">
        <f>IF(B1845&lt;&gt;"",B1845,IF(OR(COUNTA($G$3:$G1845)&lt;COUNTA($G$3:$G$1048576),$G1845&lt;&gt;""),L1844,""))</f>
        <v/>
      </c>
      <c r="M1845" s="7" t="str">
        <f>IF(C1845&lt;&gt;"",C1845,IF(OR(COUNTA($G$3:$G1845)&lt;COUNTA($G$3:$G$1048576),$G1845&lt;&gt;""),M1844,""))</f>
        <v/>
      </c>
      <c r="N1845" s="7" t="str">
        <f>IF(D1845&lt;&gt;"",D1845,IF(OR(COUNTA($G$3:$G1845)&lt;COUNTA($G$3:$G$1048576),$G1845&lt;&gt;""),N1844,""))</f>
        <v/>
      </c>
      <c r="O1845" s="8" t="str">
        <f t="shared" si="203"/>
        <v/>
      </c>
      <c r="P1845" s="10" t="str">
        <f>IFERROR(IF(O1845="",IF(COUNT(S$3:S$1048576)=COUNT(S$3:S1845),IF(S1845="","",INDEX(O$3:O1845,MATCH(MAX(K$3:K1845),K$3:K1845,0),0)),INDEX(O$3:O1845,MATCH(MAX(K$3:K1845),K$3:K1845,0),0)),O1845),"")</f>
        <v/>
      </c>
      <c r="Q1845" s="9" t="str">
        <f>IF(R1845="","",COUNT(R$3:R1845))</f>
        <v/>
      </c>
      <c r="R1845" s="7" t="str">
        <f t="shared" si="204"/>
        <v/>
      </c>
      <c r="S1845" s="11" t="str">
        <f>IFERROR(IF(COUNTA($E1845:$G1845)=0,"",IF(AND(R1845="",$O1845=INDEX(O$3:O1845,MATCH(MAX(Q$3:Q1845),Q$3:Q1845,0),0)),INDEX(R$3:R1845,MATCH(MAX(Q$3:Q1845),Q$3:Q1845,0),0),R1845)),"")</f>
        <v/>
      </c>
      <c r="T1845" s="7" t="str">
        <f>IF(U1845="","",COUNT(U$3:U1845))</f>
        <v/>
      </c>
      <c r="U1845" s="7" t="str">
        <f t="shared" si="199"/>
        <v/>
      </c>
      <c r="V1845" s="11" t="str">
        <f>IFERROR(IF(S1845="","",IF(U1845="",IF(AND(E1845="",F1845="",G1845&lt;&gt;"",$O1845=INDEX(O$3:O1845,MATCH(MAX(T$3:T1845),T$3:T1845,0),0)),INDEX(U$3:U1845,MATCH(MAX(T$3:T1845),T$3:T1845,0),0),IF(AND(S1845&lt;&gt;"",U1845=""),0,"")),U1845)),"")</f>
        <v/>
      </c>
      <c r="W1845" s="13" t="str">
        <f t="shared" si="200"/>
        <v/>
      </c>
      <c r="X1845" s="52" t="str">
        <f t="shared" si="205"/>
        <v/>
      </c>
      <c r="Y1845" s="52" t="str">
        <f t="shared" si="201"/>
        <v/>
      </c>
      <c r="Z1845" s="79" t="str">
        <f t="shared" si="202"/>
        <v/>
      </c>
    </row>
    <row r="1846" spans="2:26" ht="35.1" customHeight="1" x14ac:dyDescent="0.2">
      <c r="B1846" s="48"/>
      <c r="C1846" s="49"/>
      <c r="D1846" s="50"/>
      <c r="E1846" s="47"/>
      <c r="F1846" s="43"/>
      <c r="G1846" s="45"/>
      <c r="K1846" s="7" t="str">
        <f>IF(O1846="","",COUNT(O$3:O1846))</f>
        <v/>
      </c>
      <c r="L1846" s="7" t="str">
        <f>IF(B1846&lt;&gt;"",B1846,IF(OR(COUNTA($G$3:$G1846)&lt;COUNTA($G$3:$G$1048576),$G1846&lt;&gt;""),L1845,""))</f>
        <v/>
      </c>
      <c r="M1846" s="7" t="str">
        <f>IF(C1846&lt;&gt;"",C1846,IF(OR(COUNTA($G$3:$G1846)&lt;COUNTA($G$3:$G$1048576),$G1846&lt;&gt;""),M1845,""))</f>
        <v/>
      </c>
      <c r="N1846" s="7" t="str">
        <f>IF(D1846&lt;&gt;"",D1846,IF(OR(COUNTA($G$3:$G1846)&lt;COUNTA($G$3:$G$1048576),$G1846&lt;&gt;""),N1845,""))</f>
        <v/>
      </c>
      <c r="O1846" s="8" t="str">
        <f t="shared" si="203"/>
        <v/>
      </c>
      <c r="P1846" s="10" t="str">
        <f>IFERROR(IF(O1846="",IF(COUNT(S$3:S$1048576)=COUNT(S$3:S1846),IF(S1846="","",INDEX(O$3:O1846,MATCH(MAX(K$3:K1846),K$3:K1846,0),0)),INDEX(O$3:O1846,MATCH(MAX(K$3:K1846),K$3:K1846,0),0)),O1846),"")</f>
        <v/>
      </c>
      <c r="Q1846" s="9" t="str">
        <f>IF(R1846="","",COUNT(R$3:R1846))</f>
        <v/>
      </c>
      <c r="R1846" s="7" t="str">
        <f t="shared" si="204"/>
        <v/>
      </c>
      <c r="S1846" s="11" t="str">
        <f>IFERROR(IF(COUNTA($E1846:$G1846)=0,"",IF(AND(R1846="",$O1846=INDEX(O$3:O1846,MATCH(MAX(Q$3:Q1846),Q$3:Q1846,0),0)),INDEX(R$3:R1846,MATCH(MAX(Q$3:Q1846),Q$3:Q1846,0),0),R1846)),"")</f>
        <v/>
      </c>
      <c r="T1846" s="7" t="str">
        <f>IF(U1846="","",COUNT(U$3:U1846))</f>
        <v/>
      </c>
      <c r="U1846" s="7" t="str">
        <f t="shared" si="199"/>
        <v/>
      </c>
      <c r="V1846" s="11" t="str">
        <f>IFERROR(IF(S1846="","",IF(U1846="",IF(AND(E1846="",F1846="",G1846&lt;&gt;"",$O1846=INDEX(O$3:O1846,MATCH(MAX(T$3:T1846),T$3:T1846,0),0)),INDEX(U$3:U1846,MATCH(MAX(T$3:T1846),T$3:T1846,0),0),IF(AND(S1846&lt;&gt;"",U1846=""),0,"")),U1846)),"")</f>
        <v/>
      </c>
      <c r="W1846" s="13" t="str">
        <f t="shared" si="200"/>
        <v/>
      </c>
      <c r="X1846" s="52" t="str">
        <f t="shared" si="205"/>
        <v/>
      </c>
      <c r="Y1846" s="52" t="str">
        <f t="shared" si="201"/>
        <v/>
      </c>
      <c r="Z1846" s="79" t="str">
        <f t="shared" si="202"/>
        <v/>
      </c>
    </row>
    <row r="1847" spans="2:26" ht="35.1" customHeight="1" x14ac:dyDescent="0.2">
      <c r="B1847" s="48"/>
      <c r="C1847" s="49"/>
      <c r="D1847" s="50"/>
      <c r="E1847" s="47"/>
      <c r="F1847" s="43"/>
      <c r="G1847" s="45"/>
      <c r="K1847" s="7" t="str">
        <f>IF(O1847="","",COUNT(O$3:O1847))</f>
        <v/>
      </c>
      <c r="L1847" s="7" t="str">
        <f>IF(B1847&lt;&gt;"",B1847,IF(OR(COUNTA($G$3:$G1847)&lt;COUNTA($G$3:$G$1048576),$G1847&lt;&gt;""),L1846,""))</f>
        <v/>
      </c>
      <c r="M1847" s="7" t="str">
        <f>IF(C1847&lt;&gt;"",C1847,IF(OR(COUNTA($G$3:$G1847)&lt;COUNTA($G$3:$G$1048576),$G1847&lt;&gt;""),M1846,""))</f>
        <v/>
      </c>
      <c r="N1847" s="7" t="str">
        <f>IF(D1847&lt;&gt;"",D1847,IF(OR(COUNTA($G$3:$G1847)&lt;COUNTA($G$3:$G$1048576),$G1847&lt;&gt;""),N1846,""))</f>
        <v/>
      </c>
      <c r="O1847" s="8" t="str">
        <f t="shared" si="203"/>
        <v/>
      </c>
      <c r="P1847" s="10" t="str">
        <f>IFERROR(IF(O1847="",IF(COUNT(S$3:S$1048576)=COUNT(S$3:S1847),IF(S1847="","",INDEX(O$3:O1847,MATCH(MAX(K$3:K1847),K$3:K1847,0),0)),INDEX(O$3:O1847,MATCH(MAX(K$3:K1847),K$3:K1847,0),0)),O1847),"")</f>
        <v/>
      </c>
      <c r="Q1847" s="9" t="str">
        <f>IF(R1847="","",COUNT(R$3:R1847))</f>
        <v/>
      </c>
      <c r="R1847" s="7" t="str">
        <f t="shared" si="204"/>
        <v/>
      </c>
      <c r="S1847" s="11" t="str">
        <f>IFERROR(IF(COUNTA($E1847:$G1847)=0,"",IF(AND(R1847="",$O1847=INDEX(O$3:O1847,MATCH(MAX(Q$3:Q1847),Q$3:Q1847,0),0)),INDEX(R$3:R1847,MATCH(MAX(Q$3:Q1847),Q$3:Q1847,0),0),R1847)),"")</f>
        <v/>
      </c>
      <c r="T1847" s="7" t="str">
        <f>IF(U1847="","",COUNT(U$3:U1847))</f>
        <v/>
      </c>
      <c r="U1847" s="7" t="str">
        <f t="shared" si="199"/>
        <v/>
      </c>
      <c r="V1847" s="11" t="str">
        <f>IFERROR(IF(S1847="","",IF(U1847="",IF(AND(E1847="",F1847="",G1847&lt;&gt;"",$O1847=INDEX(O$3:O1847,MATCH(MAX(T$3:T1847),T$3:T1847,0),0)),INDEX(U$3:U1847,MATCH(MAX(T$3:T1847),T$3:T1847,0),0),IF(AND(S1847&lt;&gt;"",U1847=""),0,"")),U1847)),"")</f>
        <v/>
      </c>
      <c r="W1847" s="13" t="str">
        <f t="shared" si="200"/>
        <v/>
      </c>
      <c r="X1847" s="52" t="str">
        <f t="shared" si="205"/>
        <v/>
      </c>
      <c r="Y1847" s="52" t="str">
        <f t="shared" si="201"/>
        <v/>
      </c>
      <c r="Z1847" s="79" t="str">
        <f t="shared" si="202"/>
        <v/>
      </c>
    </row>
    <row r="1848" spans="2:26" ht="35.1" customHeight="1" x14ac:dyDescent="0.2">
      <c r="B1848" s="48"/>
      <c r="C1848" s="49"/>
      <c r="D1848" s="50"/>
      <c r="E1848" s="47"/>
      <c r="F1848" s="43"/>
      <c r="G1848" s="45"/>
      <c r="K1848" s="7" t="str">
        <f>IF(O1848="","",COUNT(O$3:O1848))</f>
        <v/>
      </c>
      <c r="L1848" s="7" t="str">
        <f>IF(B1848&lt;&gt;"",B1848,IF(OR(COUNTA($G$3:$G1848)&lt;COUNTA($G$3:$G$1048576),$G1848&lt;&gt;""),L1847,""))</f>
        <v/>
      </c>
      <c r="M1848" s="7" t="str">
        <f>IF(C1848&lt;&gt;"",C1848,IF(OR(COUNTA($G$3:$G1848)&lt;COUNTA($G$3:$G$1048576),$G1848&lt;&gt;""),M1847,""))</f>
        <v/>
      </c>
      <c r="N1848" s="7" t="str">
        <f>IF(D1848&lt;&gt;"",D1848,IF(OR(COUNTA($G$3:$G1848)&lt;COUNTA($G$3:$G$1048576),$G1848&lt;&gt;""),N1847,""))</f>
        <v/>
      </c>
      <c r="O1848" s="8" t="str">
        <f t="shared" si="203"/>
        <v/>
      </c>
      <c r="P1848" s="10" t="str">
        <f>IFERROR(IF(O1848="",IF(COUNT(S$3:S$1048576)=COUNT(S$3:S1848),IF(S1848="","",INDEX(O$3:O1848,MATCH(MAX(K$3:K1848),K$3:K1848,0),0)),INDEX(O$3:O1848,MATCH(MAX(K$3:K1848),K$3:K1848,0),0)),O1848),"")</f>
        <v/>
      </c>
      <c r="Q1848" s="9" t="str">
        <f>IF(R1848="","",COUNT(R$3:R1848))</f>
        <v/>
      </c>
      <c r="R1848" s="7" t="str">
        <f t="shared" si="204"/>
        <v/>
      </c>
      <c r="S1848" s="11" t="str">
        <f>IFERROR(IF(COUNTA($E1848:$G1848)=0,"",IF(AND(R1848="",$O1848=INDEX(O$3:O1848,MATCH(MAX(Q$3:Q1848),Q$3:Q1848,0),0)),INDEX(R$3:R1848,MATCH(MAX(Q$3:Q1848),Q$3:Q1848,0),0),R1848)),"")</f>
        <v/>
      </c>
      <c r="T1848" s="7" t="str">
        <f>IF(U1848="","",COUNT(U$3:U1848))</f>
        <v/>
      </c>
      <c r="U1848" s="7" t="str">
        <f t="shared" si="199"/>
        <v/>
      </c>
      <c r="V1848" s="11" t="str">
        <f>IFERROR(IF(S1848="","",IF(U1848="",IF(AND(E1848="",F1848="",G1848&lt;&gt;"",$O1848=INDEX(O$3:O1848,MATCH(MAX(T$3:T1848),T$3:T1848,0),0)),INDEX(U$3:U1848,MATCH(MAX(T$3:T1848),T$3:T1848,0),0),IF(AND(S1848&lt;&gt;"",U1848=""),0,"")),U1848)),"")</f>
        <v/>
      </c>
      <c r="W1848" s="13" t="str">
        <f t="shared" si="200"/>
        <v/>
      </c>
      <c r="X1848" s="52" t="str">
        <f t="shared" si="205"/>
        <v/>
      </c>
      <c r="Y1848" s="52" t="str">
        <f t="shared" si="201"/>
        <v/>
      </c>
      <c r="Z1848" s="79" t="str">
        <f t="shared" si="202"/>
        <v/>
      </c>
    </row>
    <row r="1849" spans="2:26" ht="35.1" customHeight="1" x14ac:dyDescent="0.2">
      <c r="B1849" s="48"/>
      <c r="C1849" s="49"/>
      <c r="D1849" s="50"/>
      <c r="E1849" s="47"/>
      <c r="F1849" s="43"/>
      <c r="G1849" s="45"/>
      <c r="K1849" s="7" t="str">
        <f>IF(O1849="","",COUNT(O$3:O1849))</f>
        <v/>
      </c>
      <c r="L1849" s="7" t="str">
        <f>IF(B1849&lt;&gt;"",B1849,IF(OR(COUNTA($G$3:$G1849)&lt;COUNTA($G$3:$G$1048576),$G1849&lt;&gt;""),L1848,""))</f>
        <v/>
      </c>
      <c r="M1849" s="7" t="str">
        <f>IF(C1849&lt;&gt;"",C1849,IF(OR(COUNTA($G$3:$G1849)&lt;COUNTA($G$3:$G$1048576),$G1849&lt;&gt;""),M1848,""))</f>
        <v/>
      </c>
      <c r="N1849" s="7" t="str">
        <f>IF(D1849&lt;&gt;"",D1849,IF(OR(COUNTA($G$3:$G1849)&lt;COUNTA($G$3:$G$1048576),$G1849&lt;&gt;""),N1848,""))</f>
        <v/>
      </c>
      <c r="O1849" s="8" t="str">
        <f t="shared" si="203"/>
        <v/>
      </c>
      <c r="P1849" s="10" t="str">
        <f>IFERROR(IF(O1849="",IF(COUNT(S$3:S$1048576)=COUNT(S$3:S1849),IF(S1849="","",INDEX(O$3:O1849,MATCH(MAX(K$3:K1849),K$3:K1849,0),0)),INDEX(O$3:O1849,MATCH(MAX(K$3:K1849),K$3:K1849,0),0)),O1849),"")</f>
        <v/>
      </c>
      <c r="Q1849" s="9" t="str">
        <f>IF(R1849="","",COUNT(R$3:R1849))</f>
        <v/>
      </c>
      <c r="R1849" s="7" t="str">
        <f t="shared" si="204"/>
        <v/>
      </c>
      <c r="S1849" s="11" t="str">
        <f>IFERROR(IF(COUNTA($E1849:$G1849)=0,"",IF(AND(R1849="",$O1849=INDEX(O$3:O1849,MATCH(MAX(Q$3:Q1849),Q$3:Q1849,0),0)),INDEX(R$3:R1849,MATCH(MAX(Q$3:Q1849),Q$3:Q1849,0),0),R1849)),"")</f>
        <v/>
      </c>
      <c r="T1849" s="7" t="str">
        <f>IF(U1849="","",COUNT(U$3:U1849))</f>
        <v/>
      </c>
      <c r="U1849" s="7" t="str">
        <f t="shared" si="199"/>
        <v/>
      </c>
      <c r="V1849" s="11" t="str">
        <f>IFERROR(IF(S1849="","",IF(U1849="",IF(AND(E1849="",F1849="",G1849&lt;&gt;"",$O1849=INDEX(O$3:O1849,MATCH(MAX(T$3:T1849),T$3:T1849,0),0)),INDEX(U$3:U1849,MATCH(MAX(T$3:T1849),T$3:T1849,0),0),IF(AND(S1849&lt;&gt;"",U1849=""),0,"")),U1849)),"")</f>
        <v/>
      </c>
      <c r="W1849" s="13" t="str">
        <f t="shared" si="200"/>
        <v/>
      </c>
      <c r="X1849" s="52" t="str">
        <f t="shared" si="205"/>
        <v/>
      </c>
      <c r="Y1849" s="52" t="str">
        <f t="shared" si="201"/>
        <v/>
      </c>
      <c r="Z1849" s="79" t="str">
        <f t="shared" si="202"/>
        <v/>
      </c>
    </row>
    <row r="1850" spans="2:26" ht="35.1" customHeight="1" x14ac:dyDescent="0.2">
      <c r="B1850" s="48"/>
      <c r="C1850" s="49"/>
      <c r="D1850" s="50"/>
      <c r="E1850" s="47"/>
      <c r="F1850" s="43"/>
      <c r="G1850" s="45"/>
      <c r="K1850" s="7" t="str">
        <f>IF(O1850="","",COUNT(O$3:O1850))</f>
        <v/>
      </c>
      <c r="L1850" s="7" t="str">
        <f>IF(B1850&lt;&gt;"",B1850,IF(OR(COUNTA($G$3:$G1850)&lt;COUNTA($G$3:$G$1048576),$G1850&lt;&gt;""),L1849,""))</f>
        <v/>
      </c>
      <c r="M1850" s="7" t="str">
        <f>IF(C1850&lt;&gt;"",C1850,IF(OR(COUNTA($G$3:$G1850)&lt;COUNTA($G$3:$G$1048576),$G1850&lt;&gt;""),M1849,""))</f>
        <v/>
      </c>
      <c r="N1850" s="7" t="str">
        <f>IF(D1850&lt;&gt;"",D1850,IF(OR(COUNTA($G$3:$G1850)&lt;COUNTA($G$3:$G$1048576),$G1850&lt;&gt;""),N1849,""))</f>
        <v/>
      </c>
      <c r="O1850" s="8" t="str">
        <f t="shared" si="203"/>
        <v/>
      </c>
      <c r="P1850" s="10" t="str">
        <f>IFERROR(IF(O1850="",IF(COUNT(S$3:S$1048576)=COUNT(S$3:S1850),IF(S1850="","",INDEX(O$3:O1850,MATCH(MAX(K$3:K1850),K$3:K1850,0),0)),INDEX(O$3:O1850,MATCH(MAX(K$3:K1850),K$3:K1850,0),0)),O1850),"")</f>
        <v/>
      </c>
      <c r="Q1850" s="9" t="str">
        <f>IF(R1850="","",COUNT(R$3:R1850))</f>
        <v/>
      </c>
      <c r="R1850" s="7" t="str">
        <f t="shared" si="204"/>
        <v/>
      </c>
      <c r="S1850" s="11" t="str">
        <f>IFERROR(IF(COUNTA($E1850:$G1850)=0,"",IF(AND(R1850="",$O1850=INDEX(O$3:O1850,MATCH(MAX(Q$3:Q1850),Q$3:Q1850,0),0)),INDEX(R$3:R1850,MATCH(MAX(Q$3:Q1850),Q$3:Q1850,0),0),R1850)),"")</f>
        <v/>
      </c>
      <c r="T1850" s="7" t="str">
        <f>IF(U1850="","",COUNT(U$3:U1850))</f>
        <v/>
      </c>
      <c r="U1850" s="7" t="str">
        <f t="shared" si="199"/>
        <v/>
      </c>
      <c r="V1850" s="11" t="str">
        <f>IFERROR(IF(S1850="","",IF(U1850="",IF(AND(E1850="",F1850="",G1850&lt;&gt;"",$O1850=INDEX(O$3:O1850,MATCH(MAX(T$3:T1850),T$3:T1850,0),0)),INDEX(U$3:U1850,MATCH(MAX(T$3:T1850),T$3:T1850,0),0),IF(AND(S1850&lt;&gt;"",U1850=""),0,"")),U1850)),"")</f>
        <v/>
      </c>
      <c r="W1850" s="13" t="str">
        <f t="shared" si="200"/>
        <v/>
      </c>
      <c r="X1850" s="52" t="str">
        <f t="shared" si="205"/>
        <v/>
      </c>
      <c r="Y1850" s="52" t="str">
        <f t="shared" si="201"/>
        <v/>
      </c>
      <c r="Z1850" s="79" t="str">
        <f t="shared" si="202"/>
        <v/>
      </c>
    </row>
    <row r="1851" spans="2:26" ht="35.1" customHeight="1" x14ac:dyDescent="0.2">
      <c r="B1851" s="48"/>
      <c r="C1851" s="49"/>
      <c r="D1851" s="50"/>
      <c r="E1851" s="47"/>
      <c r="F1851" s="43"/>
      <c r="G1851" s="45"/>
      <c r="K1851" s="7" t="str">
        <f>IF(O1851="","",COUNT(O$3:O1851))</f>
        <v/>
      </c>
      <c r="L1851" s="7" t="str">
        <f>IF(B1851&lt;&gt;"",B1851,IF(OR(COUNTA($G$3:$G1851)&lt;COUNTA($G$3:$G$1048576),$G1851&lt;&gt;""),L1850,""))</f>
        <v/>
      </c>
      <c r="M1851" s="7" t="str">
        <f>IF(C1851&lt;&gt;"",C1851,IF(OR(COUNTA($G$3:$G1851)&lt;COUNTA($G$3:$G$1048576),$G1851&lt;&gt;""),M1850,""))</f>
        <v/>
      </c>
      <c r="N1851" s="7" t="str">
        <f>IF(D1851&lt;&gt;"",D1851,IF(OR(COUNTA($G$3:$G1851)&lt;COUNTA($G$3:$G$1048576),$G1851&lt;&gt;""),N1850,""))</f>
        <v/>
      </c>
      <c r="O1851" s="8" t="str">
        <f t="shared" si="203"/>
        <v/>
      </c>
      <c r="P1851" s="10" t="str">
        <f>IFERROR(IF(O1851="",IF(COUNT(S$3:S$1048576)=COUNT(S$3:S1851),IF(S1851="","",INDEX(O$3:O1851,MATCH(MAX(K$3:K1851),K$3:K1851,0),0)),INDEX(O$3:O1851,MATCH(MAX(K$3:K1851),K$3:K1851,0),0)),O1851),"")</f>
        <v/>
      </c>
      <c r="Q1851" s="9" t="str">
        <f>IF(R1851="","",COUNT(R$3:R1851))</f>
        <v/>
      </c>
      <c r="R1851" s="7" t="str">
        <f t="shared" si="204"/>
        <v/>
      </c>
      <c r="S1851" s="11" t="str">
        <f>IFERROR(IF(COUNTA($E1851:$G1851)=0,"",IF(AND(R1851="",$O1851=INDEX(O$3:O1851,MATCH(MAX(Q$3:Q1851),Q$3:Q1851,0),0)),INDEX(R$3:R1851,MATCH(MAX(Q$3:Q1851),Q$3:Q1851,0),0),R1851)),"")</f>
        <v/>
      </c>
      <c r="T1851" s="7" t="str">
        <f>IF(U1851="","",COUNT(U$3:U1851))</f>
        <v/>
      </c>
      <c r="U1851" s="7" t="str">
        <f t="shared" si="199"/>
        <v/>
      </c>
      <c r="V1851" s="11" t="str">
        <f>IFERROR(IF(S1851="","",IF(U1851="",IF(AND(E1851="",F1851="",G1851&lt;&gt;"",$O1851=INDEX(O$3:O1851,MATCH(MAX(T$3:T1851),T$3:T1851,0),0)),INDEX(U$3:U1851,MATCH(MAX(T$3:T1851),T$3:T1851,0),0),IF(AND(S1851&lt;&gt;"",U1851=""),0,"")),U1851)),"")</f>
        <v/>
      </c>
      <c r="W1851" s="13" t="str">
        <f t="shared" si="200"/>
        <v/>
      </c>
      <c r="X1851" s="52" t="str">
        <f t="shared" si="205"/>
        <v/>
      </c>
      <c r="Y1851" s="52" t="str">
        <f t="shared" si="201"/>
        <v/>
      </c>
      <c r="Z1851" s="79" t="str">
        <f t="shared" si="202"/>
        <v/>
      </c>
    </row>
    <row r="1852" spans="2:26" ht="35.1" customHeight="1" x14ac:dyDescent="0.2">
      <c r="B1852" s="48"/>
      <c r="C1852" s="49"/>
      <c r="D1852" s="50"/>
      <c r="E1852" s="47"/>
      <c r="F1852" s="43"/>
      <c r="G1852" s="45"/>
      <c r="K1852" s="7" t="str">
        <f>IF(O1852="","",COUNT(O$3:O1852))</f>
        <v/>
      </c>
      <c r="L1852" s="7" t="str">
        <f>IF(B1852&lt;&gt;"",B1852,IF(OR(COUNTA($G$3:$G1852)&lt;COUNTA($G$3:$G$1048576),$G1852&lt;&gt;""),L1851,""))</f>
        <v/>
      </c>
      <c r="M1852" s="7" t="str">
        <f>IF(C1852&lt;&gt;"",C1852,IF(OR(COUNTA($G$3:$G1852)&lt;COUNTA($G$3:$G$1048576),$G1852&lt;&gt;""),M1851,""))</f>
        <v/>
      </c>
      <c r="N1852" s="7" t="str">
        <f>IF(D1852&lt;&gt;"",D1852,IF(OR(COUNTA($G$3:$G1852)&lt;COUNTA($G$3:$G$1048576),$G1852&lt;&gt;""),N1851,""))</f>
        <v/>
      </c>
      <c r="O1852" s="8" t="str">
        <f t="shared" si="203"/>
        <v/>
      </c>
      <c r="P1852" s="10" t="str">
        <f>IFERROR(IF(O1852="",IF(COUNT(S$3:S$1048576)=COUNT(S$3:S1852),IF(S1852="","",INDEX(O$3:O1852,MATCH(MAX(K$3:K1852),K$3:K1852,0),0)),INDEX(O$3:O1852,MATCH(MAX(K$3:K1852),K$3:K1852,0),0)),O1852),"")</f>
        <v/>
      </c>
      <c r="Q1852" s="9" t="str">
        <f>IF(R1852="","",COUNT(R$3:R1852))</f>
        <v/>
      </c>
      <c r="R1852" s="7" t="str">
        <f t="shared" si="204"/>
        <v/>
      </c>
      <c r="S1852" s="11" t="str">
        <f>IFERROR(IF(COUNTA($E1852:$G1852)=0,"",IF(AND(R1852="",$O1852=INDEX(O$3:O1852,MATCH(MAX(Q$3:Q1852),Q$3:Q1852,0),0)),INDEX(R$3:R1852,MATCH(MAX(Q$3:Q1852),Q$3:Q1852,0),0),R1852)),"")</f>
        <v/>
      </c>
      <c r="T1852" s="7" t="str">
        <f>IF(U1852="","",COUNT(U$3:U1852))</f>
        <v/>
      </c>
      <c r="U1852" s="7" t="str">
        <f t="shared" si="199"/>
        <v/>
      </c>
      <c r="V1852" s="11" t="str">
        <f>IFERROR(IF(S1852="","",IF(U1852="",IF(AND(E1852="",F1852="",G1852&lt;&gt;"",$O1852=INDEX(O$3:O1852,MATCH(MAX(T$3:T1852),T$3:T1852,0),0)),INDEX(U$3:U1852,MATCH(MAX(T$3:T1852),T$3:T1852,0),0),IF(AND(S1852&lt;&gt;"",U1852=""),0,"")),U1852)),"")</f>
        <v/>
      </c>
      <c r="W1852" s="13" t="str">
        <f t="shared" si="200"/>
        <v/>
      </c>
      <c r="X1852" s="52" t="str">
        <f t="shared" si="205"/>
        <v/>
      </c>
      <c r="Y1852" s="52" t="str">
        <f t="shared" si="201"/>
        <v/>
      </c>
      <c r="Z1852" s="79" t="str">
        <f t="shared" si="202"/>
        <v/>
      </c>
    </row>
    <row r="1853" spans="2:26" ht="35.1" customHeight="1" x14ac:dyDescent="0.2">
      <c r="B1853" s="48"/>
      <c r="C1853" s="49"/>
      <c r="D1853" s="50"/>
      <c r="E1853" s="47"/>
      <c r="F1853" s="43"/>
      <c r="G1853" s="45"/>
      <c r="K1853" s="7" t="str">
        <f>IF(O1853="","",COUNT(O$3:O1853))</f>
        <v/>
      </c>
      <c r="L1853" s="7" t="str">
        <f>IF(B1853&lt;&gt;"",B1853,IF(OR(COUNTA($G$3:$G1853)&lt;COUNTA($G$3:$G$1048576),$G1853&lt;&gt;""),L1852,""))</f>
        <v/>
      </c>
      <c r="M1853" s="7" t="str">
        <f>IF(C1853&lt;&gt;"",C1853,IF(OR(COUNTA($G$3:$G1853)&lt;COUNTA($G$3:$G$1048576),$G1853&lt;&gt;""),M1852,""))</f>
        <v/>
      </c>
      <c r="N1853" s="7" t="str">
        <f>IF(D1853&lt;&gt;"",D1853,IF(OR(COUNTA($G$3:$G1853)&lt;COUNTA($G$3:$G$1048576),$G1853&lt;&gt;""),N1852,""))</f>
        <v/>
      </c>
      <c r="O1853" s="8" t="str">
        <f t="shared" si="203"/>
        <v/>
      </c>
      <c r="P1853" s="10" t="str">
        <f>IFERROR(IF(O1853="",IF(COUNT(S$3:S$1048576)=COUNT(S$3:S1853),IF(S1853="","",INDEX(O$3:O1853,MATCH(MAX(K$3:K1853),K$3:K1853,0),0)),INDEX(O$3:O1853,MATCH(MAX(K$3:K1853),K$3:K1853,0),0)),O1853),"")</f>
        <v/>
      </c>
      <c r="Q1853" s="9" t="str">
        <f>IF(R1853="","",COUNT(R$3:R1853))</f>
        <v/>
      </c>
      <c r="R1853" s="7" t="str">
        <f t="shared" si="204"/>
        <v/>
      </c>
      <c r="S1853" s="11" t="str">
        <f>IFERROR(IF(COUNTA($E1853:$G1853)=0,"",IF(AND(R1853="",$O1853=INDEX(O$3:O1853,MATCH(MAX(Q$3:Q1853),Q$3:Q1853,0),0)),INDEX(R$3:R1853,MATCH(MAX(Q$3:Q1853),Q$3:Q1853,0),0),R1853)),"")</f>
        <v/>
      </c>
      <c r="T1853" s="7" t="str">
        <f>IF(U1853="","",COUNT(U$3:U1853))</f>
        <v/>
      </c>
      <c r="U1853" s="7" t="str">
        <f t="shared" si="199"/>
        <v/>
      </c>
      <c r="V1853" s="11" t="str">
        <f>IFERROR(IF(S1853="","",IF(U1853="",IF(AND(E1853="",F1853="",G1853&lt;&gt;"",$O1853=INDEX(O$3:O1853,MATCH(MAX(T$3:T1853),T$3:T1853,0),0)),INDEX(U$3:U1853,MATCH(MAX(T$3:T1853),T$3:T1853,0),0),IF(AND(S1853&lt;&gt;"",U1853=""),0,"")),U1853)),"")</f>
        <v/>
      </c>
      <c r="W1853" s="13" t="str">
        <f t="shared" si="200"/>
        <v/>
      </c>
      <c r="X1853" s="52" t="str">
        <f t="shared" si="205"/>
        <v/>
      </c>
      <c r="Y1853" s="52" t="str">
        <f t="shared" si="201"/>
        <v/>
      </c>
      <c r="Z1853" s="79" t="str">
        <f t="shared" si="202"/>
        <v/>
      </c>
    </row>
    <row r="1854" spans="2:26" ht="35.1" customHeight="1" x14ac:dyDescent="0.2">
      <c r="B1854" s="48"/>
      <c r="C1854" s="49"/>
      <c r="D1854" s="50"/>
      <c r="E1854" s="47"/>
      <c r="F1854" s="43"/>
      <c r="G1854" s="45"/>
      <c r="K1854" s="7" t="str">
        <f>IF(O1854="","",COUNT(O$3:O1854))</f>
        <v/>
      </c>
      <c r="L1854" s="7" t="str">
        <f>IF(B1854&lt;&gt;"",B1854,IF(OR(COUNTA($G$3:$G1854)&lt;COUNTA($G$3:$G$1048576),$G1854&lt;&gt;""),L1853,""))</f>
        <v/>
      </c>
      <c r="M1854" s="7" t="str">
        <f>IF(C1854&lt;&gt;"",C1854,IF(OR(COUNTA($G$3:$G1854)&lt;COUNTA($G$3:$G$1048576),$G1854&lt;&gt;""),M1853,""))</f>
        <v/>
      </c>
      <c r="N1854" s="7" t="str">
        <f>IF(D1854&lt;&gt;"",D1854,IF(OR(COUNTA($G$3:$G1854)&lt;COUNTA($G$3:$G$1048576),$G1854&lt;&gt;""),N1853,""))</f>
        <v/>
      </c>
      <c r="O1854" s="8" t="str">
        <f t="shared" si="203"/>
        <v/>
      </c>
      <c r="P1854" s="10" t="str">
        <f>IFERROR(IF(O1854="",IF(COUNT(S$3:S$1048576)=COUNT(S$3:S1854),IF(S1854="","",INDEX(O$3:O1854,MATCH(MAX(K$3:K1854),K$3:K1854,0),0)),INDEX(O$3:O1854,MATCH(MAX(K$3:K1854),K$3:K1854,0),0)),O1854),"")</f>
        <v/>
      </c>
      <c r="Q1854" s="9" t="str">
        <f>IF(R1854="","",COUNT(R$3:R1854))</f>
        <v/>
      </c>
      <c r="R1854" s="7" t="str">
        <f t="shared" si="204"/>
        <v/>
      </c>
      <c r="S1854" s="11" t="str">
        <f>IFERROR(IF(COUNTA($E1854:$G1854)=0,"",IF(AND(R1854="",$O1854=INDEX(O$3:O1854,MATCH(MAX(Q$3:Q1854),Q$3:Q1854,0),0)),INDEX(R$3:R1854,MATCH(MAX(Q$3:Q1854),Q$3:Q1854,0),0),R1854)),"")</f>
        <v/>
      </c>
      <c r="T1854" s="7" t="str">
        <f>IF(U1854="","",COUNT(U$3:U1854))</f>
        <v/>
      </c>
      <c r="U1854" s="7" t="str">
        <f t="shared" si="199"/>
        <v/>
      </c>
      <c r="V1854" s="11" t="str">
        <f>IFERROR(IF(S1854="","",IF(U1854="",IF(AND(E1854="",F1854="",G1854&lt;&gt;"",$O1854=INDEX(O$3:O1854,MATCH(MAX(T$3:T1854),T$3:T1854,0),0)),INDEX(U$3:U1854,MATCH(MAX(T$3:T1854),T$3:T1854,0),0),IF(AND(S1854&lt;&gt;"",U1854=""),0,"")),U1854)),"")</f>
        <v/>
      </c>
      <c r="W1854" s="13" t="str">
        <f t="shared" si="200"/>
        <v/>
      </c>
      <c r="X1854" s="52" t="str">
        <f t="shared" si="205"/>
        <v/>
      </c>
      <c r="Y1854" s="52" t="str">
        <f t="shared" si="201"/>
        <v/>
      </c>
      <c r="Z1854" s="79" t="str">
        <f t="shared" si="202"/>
        <v/>
      </c>
    </row>
    <row r="1855" spans="2:26" ht="35.1" customHeight="1" x14ac:dyDescent="0.2">
      <c r="B1855" s="48"/>
      <c r="C1855" s="49"/>
      <c r="D1855" s="50"/>
      <c r="E1855" s="47"/>
      <c r="F1855" s="43"/>
      <c r="G1855" s="45"/>
      <c r="K1855" s="7" t="str">
        <f>IF(O1855="","",COUNT(O$3:O1855))</f>
        <v/>
      </c>
      <c r="L1855" s="7" t="str">
        <f>IF(B1855&lt;&gt;"",B1855,IF(OR(COUNTA($G$3:$G1855)&lt;COUNTA($G$3:$G$1048576),$G1855&lt;&gt;""),L1854,""))</f>
        <v/>
      </c>
      <c r="M1855" s="7" t="str">
        <f>IF(C1855&lt;&gt;"",C1855,IF(OR(COUNTA($G$3:$G1855)&lt;COUNTA($G$3:$G$1048576),$G1855&lt;&gt;""),M1854,""))</f>
        <v/>
      </c>
      <c r="N1855" s="7" t="str">
        <f>IF(D1855&lt;&gt;"",D1855,IF(OR(COUNTA($G$3:$G1855)&lt;COUNTA($G$3:$G$1048576),$G1855&lt;&gt;""),N1854,""))</f>
        <v/>
      </c>
      <c r="O1855" s="8" t="str">
        <f t="shared" si="203"/>
        <v/>
      </c>
      <c r="P1855" s="10" t="str">
        <f>IFERROR(IF(O1855="",IF(COUNT(S$3:S$1048576)=COUNT(S$3:S1855),IF(S1855="","",INDEX(O$3:O1855,MATCH(MAX(K$3:K1855),K$3:K1855,0),0)),INDEX(O$3:O1855,MATCH(MAX(K$3:K1855),K$3:K1855,0),0)),O1855),"")</f>
        <v/>
      </c>
      <c r="Q1855" s="9" t="str">
        <f>IF(R1855="","",COUNT(R$3:R1855))</f>
        <v/>
      </c>
      <c r="R1855" s="7" t="str">
        <f t="shared" si="204"/>
        <v/>
      </c>
      <c r="S1855" s="11" t="str">
        <f>IFERROR(IF(COUNTA($E1855:$G1855)=0,"",IF(AND(R1855="",$O1855=INDEX(O$3:O1855,MATCH(MAX(Q$3:Q1855),Q$3:Q1855,0),0)),INDEX(R$3:R1855,MATCH(MAX(Q$3:Q1855),Q$3:Q1855,0),0),R1855)),"")</f>
        <v/>
      </c>
      <c r="T1855" s="7" t="str">
        <f>IF(U1855="","",COUNT(U$3:U1855))</f>
        <v/>
      </c>
      <c r="U1855" s="7" t="str">
        <f t="shared" si="199"/>
        <v/>
      </c>
      <c r="V1855" s="11" t="str">
        <f>IFERROR(IF(S1855="","",IF(U1855="",IF(AND(E1855="",F1855="",G1855&lt;&gt;"",$O1855=INDEX(O$3:O1855,MATCH(MAX(T$3:T1855),T$3:T1855,0),0)),INDEX(U$3:U1855,MATCH(MAX(T$3:T1855),T$3:T1855,0),0),IF(AND(S1855&lt;&gt;"",U1855=""),0,"")),U1855)),"")</f>
        <v/>
      </c>
      <c r="W1855" s="13" t="str">
        <f t="shared" si="200"/>
        <v/>
      </c>
      <c r="X1855" s="52" t="str">
        <f t="shared" si="205"/>
        <v/>
      </c>
      <c r="Y1855" s="52" t="str">
        <f t="shared" si="201"/>
        <v/>
      </c>
      <c r="Z1855" s="79" t="str">
        <f t="shared" si="202"/>
        <v/>
      </c>
    </row>
    <row r="1856" spans="2:26" ht="35.1" customHeight="1" x14ac:dyDescent="0.2">
      <c r="B1856" s="48"/>
      <c r="C1856" s="49"/>
      <c r="D1856" s="50"/>
      <c r="E1856" s="47"/>
      <c r="F1856" s="43"/>
      <c r="G1856" s="45"/>
      <c r="K1856" s="7" t="str">
        <f>IF(O1856="","",COUNT(O$3:O1856))</f>
        <v/>
      </c>
      <c r="L1856" s="7" t="str">
        <f>IF(B1856&lt;&gt;"",B1856,IF(OR(COUNTA($G$3:$G1856)&lt;COUNTA($G$3:$G$1048576),$G1856&lt;&gt;""),L1855,""))</f>
        <v/>
      </c>
      <c r="M1856" s="7" t="str">
        <f>IF(C1856&lt;&gt;"",C1856,IF(OR(COUNTA($G$3:$G1856)&lt;COUNTA($G$3:$G$1048576),$G1856&lt;&gt;""),M1855,""))</f>
        <v/>
      </c>
      <c r="N1856" s="7" t="str">
        <f>IF(D1856&lt;&gt;"",D1856,IF(OR(COUNTA($G$3:$G1856)&lt;COUNTA($G$3:$G$1048576),$G1856&lt;&gt;""),N1855,""))</f>
        <v/>
      </c>
      <c r="O1856" s="8" t="str">
        <f t="shared" si="203"/>
        <v/>
      </c>
      <c r="P1856" s="10" t="str">
        <f>IFERROR(IF(O1856="",IF(COUNT(S$3:S$1048576)=COUNT(S$3:S1856),IF(S1856="","",INDEX(O$3:O1856,MATCH(MAX(K$3:K1856),K$3:K1856,0),0)),INDEX(O$3:O1856,MATCH(MAX(K$3:K1856),K$3:K1856,0),0)),O1856),"")</f>
        <v/>
      </c>
      <c r="Q1856" s="9" t="str">
        <f>IF(R1856="","",COUNT(R$3:R1856))</f>
        <v/>
      </c>
      <c r="R1856" s="7" t="str">
        <f t="shared" si="204"/>
        <v/>
      </c>
      <c r="S1856" s="11" t="str">
        <f>IFERROR(IF(COUNTA($E1856:$G1856)=0,"",IF(AND(R1856="",$O1856=INDEX(O$3:O1856,MATCH(MAX(Q$3:Q1856),Q$3:Q1856,0),0)),INDEX(R$3:R1856,MATCH(MAX(Q$3:Q1856),Q$3:Q1856,0),0),R1856)),"")</f>
        <v/>
      </c>
      <c r="T1856" s="7" t="str">
        <f>IF(U1856="","",COUNT(U$3:U1856))</f>
        <v/>
      </c>
      <c r="U1856" s="7" t="str">
        <f t="shared" si="199"/>
        <v/>
      </c>
      <c r="V1856" s="11" t="str">
        <f>IFERROR(IF(S1856="","",IF(U1856="",IF(AND(E1856="",F1856="",G1856&lt;&gt;"",$O1856=INDEX(O$3:O1856,MATCH(MAX(T$3:T1856),T$3:T1856,0),0)),INDEX(U$3:U1856,MATCH(MAX(T$3:T1856),T$3:T1856,0),0),IF(AND(S1856&lt;&gt;"",U1856=""),0,"")),U1856)),"")</f>
        <v/>
      </c>
      <c r="W1856" s="13" t="str">
        <f t="shared" si="200"/>
        <v/>
      </c>
      <c r="X1856" s="52" t="str">
        <f t="shared" si="205"/>
        <v/>
      </c>
      <c r="Y1856" s="52" t="str">
        <f t="shared" si="201"/>
        <v/>
      </c>
      <c r="Z1856" s="79" t="str">
        <f t="shared" si="202"/>
        <v/>
      </c>
    </row>
    <row r="1857" spans="2:26" ht="35.1" customHeight="1" x14ac:dyDescent="0.2">
      <c r="B1857" s="48"/>
      <c r="C1857" s="49"/>
      <c r="D1857" s="50"/>
      <c r="E1857" s="47"/>
      <c r="F1857" s="43"/>
      <c r="G1857" s="45"/>
      <c r="K1857" s="7" t="str">
        <f>IF(O1857="","",COUNT(O$3:O1857))</f>
        <v/>
      </c>
      <c r="L1857" s="7" t="str">
        <f>IF(B1857&lt;&gt;"",B1857,IF(OR(COUNTA($G$3:$G1857)&lt;COUNTA($G$3:$G$1048576),$G1857&lt;&gt;""),L1856,""))</f>
        <v/>
      </c>
      <c r="M1857" s="7" t="str">
        <f>IF(C1857&lt;&gt;"",C1857,IF(OR(COUNTA($G$3:$G1857)&lt;COUNTA($G$3:$G$1048576),$G1857&lt;&gt;""),M1856,""))</f>
        <v/>
      </c>
      <c r="N1857" s="7" t="str">
        <f>IF(D1857&lt;&gt;"",D1857,IF(OR(COUNTA($G$3:$G1857)&lt;COUNTA($G$3:$G$1048576),$G1857&lt;&gt;""),N1856,""))</f>
        <v/>
      </c>
      <c r="O1857" s="8" t="str">
        <f t="shared" si="203"/>
        <v/>
      </c>
      <c r="P1857" s="10" t="str">
        <f>IFERROR(IF(O1857="",IF(COUNT(S$3:S$1048576)=COUNT(S$3:S1857),IF(S1857="","",INDEX(O$3:O1857,MATCH(MAX(K$3:K1857),K$3:K1857,0),0)),INDEX(O$3:O1857,MATCH(MAX(K$3:K1857),K$3:K1857,0),0)),O1857),"")</f>
        <v/>
      </c>
      <c r="Q1857" s="9" t="str">
        <f>IF(R1857="","",COUNT(R$3:R1857))</f>
        <v/>
      </c>
      <c r="R1857" s="7" t="str">
        <f t="shared" si="204"/>
        <v/>
      </c>
      <c r="S1857" s="11" t="str">
        <f>IFERROR(IF(COUNTA($E1857:$G1857)=0,"",IF(AND(R1857="",$O1857=INDEX(O$3:O1857,MATCH(MAX(Q$3:Q1857),Q$3:Q1857,0),0)),INDEX(R$3:R1857,MATCH(MAX(Q$3:Q1857),Q$3:Q1857,0),0),R1857)),"")</f>
        <v/>
      </c>
      <c r="T1857" s="7" t="str">
        <f>IF(U1857="","",COUNT(U$3:U1857))</f>
        <v/>
      </c>
      <c r="U1857" s="7" t="str">
        <f t="shared" si="199"/>
        <v/>
      </c>
      <c r="V1857" s="11" t="str">
        <f>IFERROR(IF(S1857="","",IF(U1857="",IF(AND(E1857="",F1857="",G1857&lt;&gt;"",$O1857=INDEX(O$3:O1857,MATCH(MAX(T$3:T1857),T$3:T1857,0),0)),INDEX(U$3:U1857,MATCH(MAX(T$3:T1857),T$3:T1857,0),0),IF(AND(S1857&lt;&gt;"",U1857=""),0,"")),U1857)),"")</f>
        <v/>
      </c>
      <c r="W1857" s="13" t="str">
        <f t="shared" si="200"/>
        <v/>
      </c>
      <c r="X1857" s="52" t="str">
        <f t="shared" si="205"/>
        <v/>
      </c>
      <c r="Y1857" s="52" t="str">
        <f t="shared" si="201"/>
        <v/>
      </c>
      <c r="Z1857" s="79" t="str">
        <f t="shared" si="202"/>
        <v/>
      </c>
    </row>
    <row r="1858" spans="2:26" ht="35.1" customHeight="1" x14ac:dyDescent="0.2">
      <c r="B1858" s="48"/>
      <c r="C1858" s="49"/>
      <c r="D1858" s="50"/>
      <c r="E1858" s="47"/>
      <c r="F1858" s="43"/>
      <c r="G1858" s="45"/>
      <c r="K1858" s="7" t="str">
        <f>IF(O1858="","",COUNT(O$3:O1858))</f>
        <v/>
      </c>
      <c r="L1858" s="7" t="str">
        <f>IF(B1858&lt;&gt;"",B1858,IF(OR(COUNTA($G$3:$G1858)&lt;COUNTA($G$3:$G$1048576),$G1858&lt;&gt;""),L1857,""))</f>
        <v/>
      </c>
      <c r="M1858" s="7" t="str">
        <f>IF(C1858&lt;&gt;"",C1858,IF(OR(COUNTA($G$3:$G1858)&lt;COUNTA($G$3:$G$1048576),$G1858&lt;&gt;""),M1857,""))</f>
        <v/>
      </c>
      <c r="N1858" s="7" t="str">
        <f>IF(D1858&lt;&gt;"",D1858,IF(OR(COUNTA($G$3:$G1858)&lt;COUNTA($G$3:$G$1048576),$G1858&lt;&gt;""),N1857,""))</f>
        <v/>
      </c>
      <c r="O1858" s="8" t="str">
        <f t="shared" si="203"/>
        <v/>
      </c>
      <c r="P1858" s="10" t="str">
        <f>IFERROR(IF(O1858="",IF(COUNT(S$3:S$1048576)=COUNT(S$3:S1858),IF(S1858="","",INDEX(O$3:O1858,MATCH(MAX(K$3:K1858),K$3:K1858,0),0)),INDEX(O$3:O1858,MATCH(MAX(K$3:K1858),K$3:K1858,0),0)),O1858),"")</f>
        <v/>
      </c>
      <c r="Q1858" s="9" t="str">
        <f>IF(R1858="","",COUNT(R$3:R1858))</f>
        <v/>
      </c>
      <c r="R1858" s="7" t="str">
        <f t="shared" si="204"/>
        <v/>
      </c>
      <c r="S1858" s="11" t="str">
        <f>IFERROR(IF(COUNTA($E1858:$G1858)=0,"",IF(AND(R1858="",$O1858=INDEX(O$3:O1858,MATCH(MAX(Q$3:Q1858),Q$3:Q1858,0),0)),INDEX(R$3:R1858,MATCH(MAX(Q$3:Q1858),Q$3:Q1858,0),0),R1858)),"")</f>
        <v/>
      </c>
      <c r="T1858" s="7" t="str">
        <f>IF(U1858="","",COUNT(U$3:U1858))</f>
        <v/>
      </c>
      <c r="U1858" s="7" t="str">
        <f t="shared" si="199"/>
        <v/>
      </c>
      <c r="V1858" s="11" t="str">
        <f>IFERROR(IF(S1858="","",IF(U1858="",IF(AND(E1858="",F1858="",G1858&lt;&gt;"",$O1858=INDEX(O$3:O1858,MATCH(MAX(T$3:T1858),T$3:T1858,0),0)),INDEX(U$3:U1858,MATCH(MAX(T$3:T1858),T$3:T1858,0),0),IF(AND(S1858&lt;&gt;"",U1858=""),0,"")),U1858)),"")</f>
        <v/>
      </c>
      <c r="W1858" s="13" t="str">
        <f t="shared" si="200"/>
        <v/>
      </c>
      <c r="X1858" s="52" t="str">
        <f t="shared" si="205"/>
        <v/>
      </c>
      <c r="Y1858" s="52" t="str">
        <f t="shared" si="201"/>
        <v/>
      </c>
      <c r="Z1858" s="79" t="str">
        <f t="shared" si="202"/>
        <v/>
      </c>
    </row>
    <row r="1859" spans="2:26" ht="35.1" customHeight="1" x14ac:dyDescent="0.2">
      <c r="B1859" s="48"/>
      <c r="C1859" s="49"/>
      <c r="D1859" s="50"/>
      <c r="E1859" s="47"/>
      <c r="F1859" s="43"/>
      <c r="G1859" s="45"/>
      <c r="K1859" s="7" t="str">
        <f>IF(O1859="","",COUNT(O$3:O1859))</f>
        <v/>
      </c>
      <c r="L1859" s="7" t="str">
        <f>IF(B1859&lt;&gt;"",B1859,IF(OR(COUNTA($G$3:$G1859)&lt;COUNTA($G$3:$G$1048576),$G1859&lt;&gt;""),L1858,""))</f>
        <v/>
      </c>
      <c r="M1859" s="7" t="str">
        <f>IF(C1859&lt;&gt;"",C1859,IF(OR(COUNTA($G$3:$G1859)&lt;COUNTA($G$3:$G$1048576),$G1859&lt;&gt;""),M1858,""))</f>
        <v/>
      </c>
      <c r="N1859" s="7" t="str">
        <f>IF(D1859&lt;&gt;"",D1859,IF(OR(COUNTA($G$3:$G1859)&lt;COUNTA($G$3:$G$1048576),$G1859&lt;&gt;""),N1858,""))</f>
        <v/>
      </c>
      <c r="O1859" s="8" t="str">
        <f t="shared" si="203"/>
        <v/>
      </c>
      <c r="P1859" s="10" t="str">
        <f>IFERROR(IF(O1859="",IF(COUNT(S$3:S$1048576)=COUNT(S$3:S1859),IF(S1859="","",INDEX(O$3:O1859,MATCH(MAX(K$3:K1859),K$3:K1859,0),0)),INDEX(O$3:O1859,MATCH(MAX(K$3:K1859),K$3:K1859,0),0)),O1859),"")</f>
        <v/>
      </c>
      <c r="Q1859" s="9" t="str">
        <f>IF(R1859="","",COUNT(R$3:R1859))</f>
        <v/>
      </c>
      <c r="R1859" s="7" t="str">
        <f t="shared" si="204"/>
        <v/>
      </c>
      <c r="S1859" s="11" t="str">
        <f>IFERROR(IF(COUNTA($E1859:$G1859)=0,"",IF(AND(R1859="",$O1859=INDEX(O$3:O1859,MATCH(MAX(Q$3:Q1859),Q$3:Q1859,0),0)),INDEX(R$3:R1859,MATCH(MAX(Q$3:Q1859),Q$3:Q1859,0),0),R1859)),"")</f>
        <v/>
      </c>
      <c r="T1859" s="7" t="str">
        <f>IF(U1859="","",COUNT(U$3:U1859))</f>
        <v/>
      </c>
      <c r="U1859" s="7" t="str">
        <f t="shared" si="199"/>
        <v/>
      </c>
      <c r="V1859" s="11" t="str">
        <f>IFERROR(IF(S1859="","",IF(U1859="",IF(AND(E1859="",F1859="",G1859&lt;&gt;"",$O1859=INDEX(O$3:O1859,MATCH(MAX(T$3:T1859),T$3:T1859,0),0)),INDEX(U$3:U1859,MATCH(MAX(T$3:T1859),T$3:T1859,0),0),IF(AND(S1859&lt;&gt;"",U1859=""),0,"")),U1859)),"")</f>
        <v/>
      </c>
      <c r="W1859" s="13" t="str">
        <f t="shared" si="200"/>
        <v/>
      </c>
      <c r="X1859" s="52" t="str">
        <f t="shared" si="205"/>
        <v/>
      </c>
      <c r="Y1859" s="52" t="str">
        <f t="shared" si="201"/>
        <v/>
      </c>
      <c r="Z1859" s="79" t="str">
        <f t="shared" si="202"/>
        <v/>
      </c>
    </row>
    <row r="1860" spans="2:26" ht="35.1" customHeight="1" x14ac:dyDescent="0.2">
      <c r="B1860" s="48"/>
      <c r="C1860" s="49"/>
      <c r="D1860" s="50"/>
      <c r="E1860" s="47"/>
      <c r="F1860" s="43"/>
      <c r="G1860" s="45"/>
      <c r="K1860" s="7" t="str">
        <f>IF(O1860="","",COUNT(O$3:O1860))</f>
        <v/>
      </c>
      <c r="L1860" s="7" t="str">
        <f>IF(B1860&lt;&gt;"",B1860,IF(OR(COUNTA($G$3:$G1860)&lt;COUNTA($G$3:$G$1048576),$G1860&lt;&gt;""),L1859,""))</f>
        <v/>
      </c>
      <c r="M1860" s="7" t="str">
        <f>IF(C1860&lt;&gt;"",C1860,IF(OR(COUNTA($G$3:$G1860)&lt;COUNTA($G$3:$G$1048576),$G1860&lt;&gt;""),M1859,""))</f>
        <v/>
      </c>
      <c r="N1860" s="7" t="str">
        <f>IF(D1860&lt;&gt;"",D1860,IF(OR(COUNTA($G$3:$G1860)&lt;COUNTA($G$3:$G$1048576),$G1860&lt;&gt;""),N1859,""))</f>
        <v/>
      </c>
      <c r="O1860" s="8" t="str">
        <f t="shared" si="203"/>
        <v/>
      </c>
      <c r="P1860" s="10" t="str">
        <f>IFERROR(IF(O1860="",IF(COUNT(S$3:S$1048576)=COUNT(S$3:S1860),IF(S1860="","",INDEX(O$3:O1860,MATCH(MAX(K$3:K1860),K$3:K1860,0),0)),INDEX(O$3:O1860,MATCH(MAX(K$3:K1860),K$3:K1860,0),0)),O1860),"")</f>
        <v/>
      </c>
      <c r="Q1860" s="9" t="str">
        <f>IF(R1860="","",COUNT(R$3:R1860))</f>
        <v/>
      </c>
      <c r="R1860" s="7" t="str">
        <f t="shared" si="204"/>
        <v/>
      </c>
      <c r="S1860" s="11" t="str">
        <f>IFERROR(IF(COUNTA($E1860:$G1860)=0,"",IF(AND(R1860="",$O1860=INDEX(O$3:O1860,MATCH(MAX(Q$3:Q1860),Q$3:Q1860,0),0)),INDEX(R$3:R1860,MATCH(MAX(Q$3:Q1860),Q$3:Q1860,0),0),R1860)),"")</f>
        <v/>
      </c>
      <c r="T1860" s="7" t="str">
        <f>IF(U1860="","",COUNT(U$3:U1860))</f>
        <v/>
      </c>
      <c r="U1860" s="7" t="str">
        <f t="shared" ref="U1860:U1923" si="206">IF(F1860="",IF(R1860="","",0),F1860)</f>
        <v/>
      </c>
      <c r="V1860" s="11" t="str">
        <f>IFERROR(IF(S1860="","",IF(U1860="",IF(AND(E1860="",F1860="",G1860&lt;&gt;"",$O1860=INDEX(O$3:O1860,MATCH(MAX(T$3:T1860),T$3:T1860,0),0)),INDEX(U$3:U1860,MATCH(MAX(T$3:T1860),T$3:T1860,0),0),IF(AND(S1860&lt;&gt;"",U1860=""),0,"")),U1860)),"")</f>
        <v/>
      </c>
      <c r="W1860" s="13" t="str">
        <f t="shared" ref="W1860:W1923" si="207">IF(AND(S1860="",V1860=""),"",TIME(S1860,IF(V1860="",0,V1860),0))</f>
        <v/>
      </c>
      <c r="X1860" s="52" t="str">
        <f t="shared" si="205"/>
        <v/>
      </c>
      <c r="Y1860" s="52" t="str">
        <f t="shared" ref="Y1860:Y1923" si="208">IF(W1860="","",X1860&amp;$Y$2&amp;W1860)</f>
        <v/>
      </c>
      <c r="Z1860" s="79" t="str">
        <f t="shared" ref="Z1860:Z1923" si="209">IF(W1860="","",COUNTIF($Y$3:$Y$1048576,Y1860))</f>
        <v/>
      </c>
    </row>
    <row r="1861" spans="2:26" ht="35.1" customHeight="1" x14ac:dyDescent="0.2">
      <c r="B1861" s="48"/>
      <c r="C1861" s="49"/>
      <c r="D1861" s="50"/>
      <c r="E1861" s="47"/>
      <c r="F1861" s="43"/>
      <c r="G1861" s="45"/>
      <c r="K1861" s="7" t="str">
        <f>IF(O1861="","",COUNT(O$3:O1861))</f>
        <v/>
      </c>
      <c r="L1861" s="7" t="str">
        <f>IF(B1861&lt;&gt;"",B1861,IF(OR(COUNTA($G$3:$G1861)&lt;COUNTA($G$3:$G$1048576),$G1861&lt;&gt;""),L1860,""))</f>
        <v/>
      </c>
      <c r="M1861" s="7" t="str">
        <f>IF(C1861&lt;&gt;"",C1861,IF(OR(COUNTA($G$3:$G1861)&lt;COUNTA($G$3:$G$1048576),$G1861&lt;&gt;""),M1860,""))</f>
        <v/>
      </c>
      <c r="N1861" s="7" t="str">
        <f>IF(D1861&lt;&gt;"",D1861,IF(OR(COUNTA($G$3:$G1861)&lt;COUNTA($G$3:$G$1048576),$G1861&lt;&gt;""),N1860,""))</f>
        <v/>
      </c>
      <c r="O1861" s="8" t="str">
        <f t="shared" si="203"/>
        <v/>
      </c>
      <c r="P1861" s="10" t="str">
        <f>IFERROR(IF(O1861="",IF(COUNT(S$3:S$1048576)=COUNT(S$3:S1861),IF(S1861="","",INDEX(O$3:O1861,MATCH(MAX(K$3:K1861),K$3:K1861,0),0)),INDEX(O$3:O1861,MATCH(MAX(K$3:K1861),K$3:K1861,0),0)),O1861),"")</f>
        <v/>
      </c>
      <c r="Q1861" s="9" t="str">
        <f>IF(R1861="","",COUNT(R$3:R1861))</f>
        <v/>
      </c>
      <c r="R1861" s="7" t="str">
        <f t="shared" si="204"/>
        <v/>
      </c>
      <c r="S1861" s="11" t="str">
        <f>IFERROR(IF(COUNTA($E1861:$G1861)=0,"",IF(AND(R1861="",$O1861=INDEX(O$3:O1861,MATCH(MAX(Q$3:Q1861),Q$3:Q1861,0),0)),INDEX(R$3:R1861,MATCH(MAX(Q$3:Q1861),Q$3:Q1861,0),0),R1861)),"")</f>
        <v/>
      </c>
      <c r="T1861" s="7" t="str">
        <f>IF(U1861="","",COUNT(U$3:U1861))</f>
        <v/>
      </c>
      <c r="U1861" s="7" t="str">
        <f t="shared" si="206"/>
        <v/>
      </c>
      <c r="V1861" s="11" t="str">
        <f>IFERROR(IF(S1861="","",IF(U1861="",IF(AND(E1861="",F1861="",G1861&lt;&gt;"",$O1861=INDEX(O$3:O1861,MATCH(MAX(T$3:T1861),T$3:T1861,0),0)),INDEX(U$3:U1861,MATCH(MAX(T$3:T1861),T$3:T1861,0),0),IF(AND(S1861&lt;&gt;"",U1861=""),0,"")),U1861)),"")</f>
        <v/>
      </c>
      <c r="W1861" s="13" t="str">
        <f t="shared" si="207"/>
        <v/>
      </c>
      <c r="X1861" s="52" t="str">
        <f t="shared" si="205"/>
        <v/>
      </c>
      <c r="Y1861" s="52" t="str">
        <f t="shared" si="208"/>
        <v/>
      </c>
      <c r="Z1861" s="79" t="str">
        <f t="shared" si="209"/>
        <v/>
      </c>
    </row>
    <row r="1862" spans="2:26" ht="35.1" customHeight="1" x14ac:dyDescent="0.2">
      <c r="B1862" s="48"/>
      <c r="C1862" s="49"/>
      <c r="D1862" s="50"/>
      <c r="E1862" s="47"/>
      <c r="F1862" s="43"/>
      <c r="G1862" s="45"/>
      <c r="K1862" s="7" t="str">
        <f>IF(O1862="","",COUNT(O$3:O1862))</f>
        <v/>
      </c>
      <c r="L1862" s="7" t="str">
        <f>IF(B1862&lt;&gt;"",B1862,IF(OR(COUNTA($G$3:$G1862)&lt;COUNTA($G$3:$G$1048576),$G1862&lt;&gt;""),L1861,""))</f>
        <v/>
      </c>
      <c r="M1862" s="7" t="str">
        <f>IF(C1862&lt;&gt;"",C1862,IF(OR(COUNTA($G$3:$G1862)&lt;COUNTA($G$3:$G$1048576),$G1862&lt;&gt;""),M1861,""))</f>
        <v/>
      </c>
      <c r="N1862" s="7" t="str">
        <f>IF(D1862&lt;&gt;"",D1862,IF(OR(COUNTA($G$3:$G1862)&lt;COUNTA($G$3:$G$1048576),$G1862&lt;&gt;""),N1861,""))</f>
        <v/>
      </c>
      <c r="O1862" s="8" t="str">
        <f t="shared" si="203"/>
        <v/>
      </c>
      <c r="P1862" s="10" t="str">
        <f>IFERROR(IF(O1862="",IF(COUNT(S$3:S$1048576)=COUNT(S$3:S1862),IF(S1862="","",INDEX(O$3:O1862,MATCH(MAX(K$3:K1862),K$3:K1862,0),0)),INDEX(O$3:O1862,MATCH(MAX(K$3:K1862),K$3:K1862,0),0)),O1862),"")</f>
        <v/>
      </c>
      <c r="Q1862" s="9" t="str">
        <f>IF(R1862="","",COUNT(R$3:R1862))</f>
        <v/>
      </c>
      <c r="R1862" s="7" t="str">
        <f t="shared" si="204"/>
        <v/>
      </c>
      <c r="S1862" s="11" t="str">
        <f>IFERROR(IF(COUNTA($E1862:$G1862)=0,"",IF(AND(R1862="",$O1862=INDEX(O$3:O1862,MATCH(MAX(Q$3:Q1862),Q$3:Q1862,0),0)),INDEX(R$3:R1862,MATCH(MAX(Q$3:Q1862),Q$3:Q1862,0),0),R1862)),"")</f>
        <v/>
      </c>
      <c r="T1862" s="7" t="str">
        <f>IF(U1862="","",COUNT(U$3:U1862))</f>
        <v/>
      </c>
      <c r="U1862" s="7" t="str">
        <f t="shared" si="206"/>
        <v/>
      </c>
      <c r="V1862" s="11" t="str">
        <f>IFERROR(IF(S1862="","",IF(U1862="",IF(AND(E1862="",F1862="",G1862&lt;&gt;"",$O1862=INDEX(O$3:O1862,MATCH(MAX(T$3:T1862),T$3:T1862,0),0)),INDEX(U$3:U1862,MATCH(MAX(T$3:T1862),T$3:T1862,0),0),IF(AND(S1862&lt;&gt;"",U1862=""),0,"")),U1862)),"")</f>
        <v/>
      </c>
      <c r="W1862" s="13" t="str">
        <f t="shared" si="207"/>
        <v/>
      </c>
      <c r="X1862" s="52" t="str">
        <f t="shared" si="205"/>
        <v/>
      </c>
      <c r="Y1862" s="52" t="str">
        <f t="shared" si="208"/>
        <v/>
      </c>
      <c r="Z1862" s="79" t="str">
        <f t="shared" si="209"/>
        <v/>
      </c>
    </row>
    <row r="1863" spans="2:26" ht="35.1" customHeight="1" x14ac:dyDescent="0.2">
      <c r="B1863" s="48"/>
      <c r="C1863" s="49"/>
      <c r="D1863" s="50"/>
      <c r="E1863" s="47"/>
      <c r="F1863" s="43"/>
      <c r="G1863" s="45"/>
      <c r="K1863" s="7" t="str">
        <f>IF(O1863="","",COUNT(O$3:O1863))</f>
        <v/>
      </c>
      <c r="L1863" s="7" t="str">
        <f>IF(B1863&lt;&gt;"",B1863,IF(OR(COUNTA($G$3:$G1863)&lt;COUNTA($G$3:$G$1048576),$G1863&lt;&gt;""),L1862,""))</f>
        <v/>
      </c>
      <c r="M1863" s="7" t="str">
        <f>IF(C1863&lt;&gt;"",C1863,IF(OR(COUNTA($G$3:$G1863)&lt;COUNTA($G$3:$G$1048576),$G1863&lt;&gt;""),M1862,""))</f>
        <v/>
      </c>
      <c r="N1863" s="7" t="str">
        <f>IF(D1863&lt;&gt;"",D1863,IF(OR(COUNTA($G$3:$G1863)&lt;COUNTA($G$3:$G$1048576),$G1863&lt;&gt;""),N1862,""))</f>
        <v/>
      </c>
      <c r="O1863" s="8" t="str">
        <f t="shared" si="203"/>
        <v/>
      </c>
      <c r="P1863" s="10" t="str">
        <f>IFERROR(IF(O1863="",IF(COUNT(S$3:S$1048576)=COUNT(S$3:S1863),IF(S1863="","",INDEX(O$3:O1863,MATCH(MAX(K$3:K1863),K$3:K1863,0),0)),INDEX(O$3:O1863,MATCH(MAX(K$3:K1863),K$3:K1863,0),0)),O1863),"")</f>
        <v/>
      </c>
      <c r="Q1863" s="9" t="str">
        <f>IF(R1863="","",COUNT(R$3:R1863))</f>
        <v/>
      </c>
      <c r="R1863" s="7" t="str">
        <f t="shared" si="204"/>
        <v/>
      </c>
      <c r="S1863" s="11" t="str">
        <f>IFERROR(IF(COUNTA($E1863:$G1863)=0,"",IF(AND(R1863="",$O1863=INDEX(O$3:O1863,MATCH(MAX(Q$3:Q1863),Q$3:Q1863,0),0)),INDEX(R$3:R1863,MATCH(MAX(Q$3:Q1863),Q$3:Q1863,0),0),R1863)),"")</f>
        <v/>
      </c>
      <c r="T1863" s="7" t="str">
        <f>IF(U1863="","",COUNT(U$3:U1863))</f>
        <v/>
      </c>
      <c r="U1863" s="7" t="str">
        <f t="shared" si="206"/>
        <v/>
      </c>
      <c r="V1863" s="11" t="str">
        <f>IFERROR(IF(S1863="","",IF(U1863="",IF(AND(E1863="",F1863="",G1863&lt;&gt;"",$O1863=INDEX(O$3:O1863,MATCH(MAX(T$3:T1863),T$3:T1863,0),0)),INDEX(U$3:U1863,MATCH(MAX(T$3:T1863),T$3:T1863,0),0),IF(AND(S1863&lt;&gt;"",U1863=""),0,"")),U1863)),"")</f>
        <v/>
      </c>
      <c r="W1863" s="13" t="str">
        <f t="shared" si="207"/>
        <v/>
      </c>
      <c r="X1863" s="52" t="str">
        <f t="shared" si="205"/>
        <v/>
      </c>
      <c r="Y1863" s="52" t="str">
        <f t="shared" si="208"/>
        <v/>
      </c>
      <c r="Z1863" s="79" t="str">
        <f t="shared" si="209"/>
        <v/>
      </c>
    </row>
    <row r="1864" spans="2:26" ht="35.1" customHeight="1" x14ac:dyDescent="0.2">
      <c r="B1864" s="48"/>
      <c r="C1864" s="49"/>
      <c r="D1864" s="50"/>
      <c r="E1864" s="47"/>
      <c r="F1864" s="43"/>
      <c r="G1864" s="45"/>
      <c r="K1864" s="7" t="str">
        <f>IF(O1864="","",COUNT(O$3:O1864))</f>
        <v/>
      </c>
      <c r="L1864" s="7" t="str">
        <f>IF(B1864&lt;&gt;"",B1864,IF(OR(COUNTA($G$3:$G1864)&lt;COUNTA($G$3:$G$1048576),$G1864&lt;&gt;""),L1863,""))</f>
        <v/>
      </c>
      <c r="M1864" s="7" t="str">
        <f>IF(C1864&lt;&gt;"",C1864,IF(OR(COUNTA($G$3:$G1864)&lt;COUNTA($G$3:$G$1048576),$G1864&lt;&gt;""),M1863,""))</f>
        <v/>
      </c>
      <c r="N1864" s="7" t="str">
        <f>IF(D1864&lt;&gt;"",D1864,IF(OR(COUNTA($G$3:$G1864)&lt;COUNTA($G$3:$G$1048576),$G1864&lt;&gt;""),N1863,""))</f>
        <v/>
      </c>
      <c r="O1864" s="8" t="str">
        <f t="shared" si="203"/>
        <v/>
      </c>
      <c r="P1864" s="10" t="str">
        <f>IFERROR(IF(O1864="",IF(COUNT(S$3:S$1048576)=COUNT(S$3:S1864),IF(S1864="","",INDEX(O$3:O1864,MATCH(MAX(K$3:K1864),K$3:K1864,0),0)),INDEX(O$3:O1864,MATCH(MAX(K$3:K1864),K$3:K1864,0),0)),O1864),"")</f>
        <v/>
      </c>
      <c r="Q1864" s="9" t="str">
        <f>IF(R1864="","",COUNT(R$3:R1864))</f>
        <v/>
      </c>
      <c r="R1864" s="7" t="str">
        <f t="shared" si="204"/>
        <v/>
      </c>
      <c r="S1864" s="11" t="str">
        <f>IFERROR(IF(COUNTA($E1864:$G1864)=0,"",IF(AND(R1864="",$O1864=INDEX(O$3:O1864,MATCH(MAX(Q$3:Q1864),Q$3:Q1864,0),0)),INDEX(R$3:R1864,MATCH(MAX(Q$3:Q1864),Q$3:Q1864,0),0),R1864)),"")</f>
        <v/>
      </c>
      <c r="T1864" s="7" t="str">
        <f>IF(U1864="","",COUNT(U$3:U1864))</f>
        <v/>
      </c>
      <c r="U1864" s="7" t="str">
        <f t="shared" si="206"/>
        <v/>
      </c>
      <c r="V1864" s="11" t="str">
        <f>IFERROR(IF(S1864="","",IF(U1864="",IF(AND(E1864="",F1864="",G1864&lt;&gt;"",$O1864=INDEX(O$3:O1864,MATCH(MAX(T$3:T1864),T$3:T1864,0),0)),INDEX(U$3:U1864,MATCH(MAX(T$3:T1864),T$3:T1864,0),0),IF(AND(S1864&lt;&gt;"",U1864=""),0,"")),U1864)),"")</f>
        <v/>
      </c>
      <c r="W1864" s="13" t="str">
        <f t="shared" si="207"/>
        <v/>
      </c>
      <c r="X1864" s="52" t="str">
        <f t="shared" si="205"/>
        <v/>
      </c>
      <c r="Y1864" s="52" t="str">
        <f t="shared" si="208"/>
        <v/>
      </c>
      <c r="Z1864" s="79" t="str">
        <f t="shared" si="209"/>
        <v/>
      </c>
    </row>
    <row r="1865" spans="2:26" ht="35.1" customHeight="1" x14ac:dyDescent="0.2">
      <c r="B1865" s="48"/>
      <c r="C1865" s="49"/>
      <c r="D1865" s="50"/>
      <c r="E1865" s="47"/>
      <c r="F1865" s="43"/>
      <c r="G1865" s="45"/>
      <c r="K1865" s="7" t="str">
        <f>IF(O1865="","",COUNT(O$3:O1865))</f>
        <v/>
      </c>
      <c r="L1865" s="7" t="str">
        <f>IF(B1865&lt;&gt;"",B1865,IF(OR(COUNTA($G$3:$G1865)&lt;COUNTA($G$3:$G$1048576),$G1865&lt;&gt;""),L1864,""))</f>
        <v/>
      </c>
      <c r="M1865" s="7" t="str">
        <f>IF(C1865&lt;&gt;"",C1865,IF(OR(COUNTA($G$3:$G1865)&lt;COUNTA($G$3:$G$1048576),$G1865&lt;&gt;""),M1864,""))</f>
        <v/>
      </c>
      <c r="N1865" s="7" t="str">
        <f>IF(D1865&lt;&gt;"",D1865,IF(OR(COUNTA($G$3:$G1865)&lt;COUNTA($G$3:$G$1048576),$G1865&lt;&gt;""),N1864,""))</f>
        <v/>
      </c>
      <c r="O1865" s="8" t="str">
        <f t="shared" si="203"/>
        <v/>
      </c>
      <c r="P1865" s="10" t="str">
        <f>IFERROR(IF(O1865="",IF(COUNT(S$3:S$1048576)=COUNT(S$3:S1865),IF(S1865="","",INDEX(O$3:O1865,MATCH(MAX(K$3:K1865),K$3:K1865,0),0)),INDEX(O$3:O1865,MATCH(MAX(K$3:K1865),K$3:K1865,0),0)),O1865),"")</f>
        <v/>
      </c>
      <c r="Q1865" s="9" t="str">
        <f>IF(R1865="","",COUNT(R$3:R1865))</f>
        <v/>
      </c>
      <c r="R1865" s="7" t="str">
        <f t="shared" si="204"/>
        <v/>
      </c>
      <c r="S1865" s="11" t="str">
        <f>IFERROR(IF(COUNTA($E1865:$G1865)=0,"",IF(AND(R1865="",$O1865=INDEX(O$3:O1865,MATCH(MAX(Q$3:Q1865),Q$3:Q1865,0),0)),INDEX(R$3:R1865,MATCH(MAX(Q$3:Q1865),Q$3:Q1865,0),0),R1865)),"")</f>
        <v/>
      </c>
      <c r="T1865" s="7" t="str">
        <f>IF(U1865="","",COUNT(U$3:U1865))</f>
        <v/>
      </c>
      <c r="U1865" s="7" t="str">
        <f t="shared" si="206"/>
        <v/>
      </c>
      <c r="V1865" s="11" t="str">
        <f>IFERROR(IF(S1865="","",IF(U1865="",IF(AND(E1865="",F1865="",G1865&lt;&gt;"",$O1865=INDEX(O$3:O1865,MATCH(MAX(T$3:T1865),T$3:T1865,0),0)),INDEX(U$3:U1865,MATCH(MAX(T$3:T1865),T$3:T1865,0),0),IF(AND(S1865&lt;&gt;"",U1865=""),0,"")),U1865)),"")</f>
        <v/>
      </c>
      <c r="W1865" s="13" t="str">
        <f t="shared" si="207"/>
        <v/>
      </c>
      <c r="X1865" s="52" t="str">
        <f t="shared" si="205"/>
        <v/>
      </c>
      <c r="Y1865" s="52" t="str">
        <f t="shared" si="208"/>
        <v/>
      </c>
      <c r="Z1865" s="79" t="str">
        <f t="shared" si="209"/>
        <v/>
      </c>
    </row>
    <row r="1866" spans="2:26" ht="35.1" customHeight="1" x14ac:dyDescent="0.2">
      <c r="B1866" s="48"/>
      <c r="C1866" s="49"/>
      <c r="D1866" s="50"/>
      <c r="E1866" s="47"/>
      <c r="F1866" s="43"/>
      <c r="G1866" s="45"/>
      <c r="K1866" s="7" t="str">
        <f>IF(O1866="","",COUNT(O$3:O1866))</f>
        <v/>
      </c>
      <c r="L1866" s="7" t="str">
        <f>IF(B1866&lt;&gt;"",B1866,IF(OR(COUNTA($G$3:$G1866)&lt;COUNTA($G$3:$G$1048576),$G1866&lt;&gt;""),L1865,""))</f>
        <v/>
      </c>
      <c r="M1866" s="7" t="str">
        <f>IF(C1866&lt;&gt;"",C1866,IF(OR(COUNTA($G$3:$G1866)&lt;COUNTA($G$3:$G$1048576),$G1866&lt;&gt;""),M1865,""))</f>
        <v/>
      </c>
      <c r="N1866" s="7" t="str">
        <f>IF(D1866&lt;&gt;"",D1866,IF(OR(COUNTA($G$3:$G1866)&lt;COUNTA($G$3:$G$1048576),$G1866&lt;&gt;""),N1865,""))</f>
        <v/>
      </c>
      <c r="O1866" s="8" t="str">
        <f t="shared" si="203"/>
        <v/>
      </c>
      <c r="P1866" s="10" t="str">
        <f>IFERROR(IF(O1866="",IF(COUNT(S$3:S$1048576)=COUNT(S$3:S1866),IF(S1866="","",INDEX(O$3:O1866,MATCH(MAX(K$3:K1866),K$3:K1866,0),0)),INDEX(O$3:O1866,MATCH(MAX(K$3:K1866),K$3:K1866,0),0)),O1866),"")</f>
        <v/>
      </c>
      <c r="Q1866" s="9" t="str">
        <f>IF(R1866="","",COUNT(R$3:R1866))</f>
        <v/>
      </c>
      <c r="R1866" s="7" t="str">
        <f t="shared" si="204"/>
        <v/>
      </c>
      <c r="S1866" s="11" t="str">
        <f>IFERROR(IF(COUNTA($E1866:$G1866)=0,"",IF(AND(R1866="",$O1866=INDEX(O$3:O1866,MATCH(MAX(Q$3:Q1866),Q$3:Q1866,0),0)),INDEX(R$3:R1866,MATCH(MAX(Q$3:Q1866),Q$3:Q1866,0),0),R1866)),"")</f>
        <v/>
      </c>
      <c r="T1866" s="7" t="str">
        <f>IF(U1866="","",COUNT(U$3:U1866))</f>
        <v/>
      </c>
      <c r="U1866" s="7" t="str">
        <f t="shared" si="206"/>
        <v/>
      </c>
      <c r="V1866" s="11" t="str">
        <f>IFERROR(IF(S1866="","",IF(U1866="",IF(AND(E1866="",F1866="",G1866&lt;&gt;"",$O1866=INDEX(O$3:O1866,MATCH(MAX(T$3:T1866),T$3:T1866,0),0)),INDEX(U$3:U1866,MATCH(MAX(T$3:T1866),T$3:T1866,0),0),IF(AND(S1866&lt;&gt;"",U1866=""),0,"")),U1866)),"")</f>
        <v/>
      </c>
      <c r="W1866" s="13" t="str">
        <f t="shared" si="207"/>
        <v/>
      </c>
      <c r="X1866" s="52" t="str">
        <f t="shared" si="205"/>
        <v/>
      </c>
      <c r="Y1866" s="52" t="str">
        <f t="shared" si="208"/>
        <v/>
      </c>
      <c r="Z1866" s="79" t="str">
        <f t="shared" si="209"/>
        <v/>
      </c>
    </row>
    <row r="1867" spans="2:26" ht="35.1" customHeight="1" x14ac:dyDescent="0.2">
      <c r="B1867" s="48"/>
      <c r="C1867" s="49"/>
      <c r="D1867" s="50"/>
      <c r="E1867" s="47"/>
      <c r="F1867" s="43"/>
      <c r="G1867" s="45"/>
      <c r="K1867" s="7" t="str">
        <f>IF(O1867="","",COUNT(O$3:O1867))</f>
        <v/>
      </c>
      <c r="L1867" s="7" t="str">
        <f>IF(B1867&lt;&gt;"",B1867,IF(OR(COUNTA($G$3:$G1867)&lt;COUNTA($G$3:$G$1048576),$G1867&lt;&gt;""),L1866,""))</f>
        <v/>
      </c>
      <c r="M1867" s="7" t="str">
        <f>IF(C1867&lt;&gt;"",C1867,IF(OR(COUNTA($G$3:$G1867)&lt;COUNTA($G$3:$G$1048576),$G1867&lt;&gt;""),M1866,""))</f>
        <v/>
      </c>
      <c r="N1867" s="7" t="str">
        <f>IF(D1867&lt;&gt;"",D1867,IF(OR(COUNTA($G$3:$G1867)&lt;COUNTA($G$3:$G$1048576),$G1867&lt;&gt;""),N1866,""))</f>
        <v/>
      </c>
      <c r="O1867" s="8" t="str">
        <f t="shared" si="203"/>
        <v/>
      </c>
      <c r="P1867" s="10" t="str">
        <f>IFERROR(IF(O1867="",IF(COUNT(S$3:S$1048576)=COUNT(S$3:S1867),IF(S1867="","",INDEX(O$3:O1867,MATCH(MAX(K$3:K1867),K$3:K1867,0),0)),INDEX(O$3:O1867,MATCH(MAX(K$3:K1867),K$3:K1867,0),0)),O1867),"")</f>
        <v/>
      </c>
      <c r="Q1867" s="9" t="str">
        <f>IF(R1867="","",COUNT(R$3:R1867))</f>
        <v/>
      </c>
      <c r="R1867" s="7" t="str">
        <f t="shared" si="204"/>
        <v/>
      </c>
      <c r="S1867" s="11" t="str">
        <f>IFERROR(IF(COUNTA($E1867:$G1867)=0,"",IF(AND(R1867="",$O1867=INDEX(O$3:O1867,MATCH(MAX(Q$3:Q1867),Q$3:Q1867,0),0)),INDEX(R$3:R1867,MATCH(MAX(Q$3:Q1867),Q$3:Q1867,0),0),R1867)),"")</f>
        <v/>
      </c>
      <c r="T1867" s="7" t="str">
        <f>IF(U1867="","",COUNT(U$3:U1867))</f>
        <v/>
      </c>
      <c r="U1867" s="7" t="str">
        <f t="shared" si="206"/>
        <v/>
      </c>
      <c r="V1867" s="11" t="str">
        <f>IFERROR(IF(S1867="","",IF(U1867="",IF(AND(E1867="",F1867="",G1867&lt;&gt;"",$O1867=INDEX(O$3:O1867,MATCH(MAX(T$3:T1867),T$3:T1867,0),0)),INDEX(U$3:U1867,MATCH(MAX(T$3:T1867),T$3:T1867,0),0),IF(AND(S1867&lt;&gt;"",U1867=""),0,"")),U1867)),"")</f>
        <v/>
      </c>
      <c r="W1867" s="13" t="str">
        <f t="shared" si="207"/>
        <v/>
      </c>
      <c r="X1867" s="52" t="str">
        <f t="shared" si="205"/>
        <v/>
      </c>
      <c r="Y1867" s="52" t="str">
        <f t="shared" si="208"/>
        <v/>
      </c>
      <c r="Z1867" s="79" t="str">
        <f t="shared" si="209"/>
        <v/>
      </c>
    </row>
    <row r="1868" spans="2:26" ht="35.1" customHeight="1" x14ac:dyDescent="0.2">
      <c r="B1868" s="48"/>
      <c r="C1868" s="49"/>
      <c r="D1868" s="50"/>
      <c r="E1868" s="47"/>
      <c r="F1868" s="43"/>
      <c r="G1868" s="45"/>
      <c r="K1868" s="7" t="str">
        <f>IF(O1868="","",COUNT(O$3:O1868))</f>
        <v/>
      </c>
      <c r="L1868" s="7" t="str">
        <f>IF(B1868&lt;&gt;"",B1868,IF(OR(COUNTA($G$3:$G1868)&lt;COUNTA($G$3:$G$1048576),$G1868&lt;&gt;""),L1867,""))</f>
        <v/>
      </c>
      <c r="M1868" s="7" t="str">
        <f>IF(C1868&lt;&gt;"",C1868,IF(OR(COUNTA($G$3:$G1868)&lt;COUNTA($G$3:$G$1048576),$G1868&lt;&gt;""),M1867,""))</f>
        <v/>
      </c>
      <c r="N1868" s="7" t="str">
        <f>IF(D1868&lt;&gt;"",D1868,IF(OR(COUNTA($G$3:$G1868)&lt;COUNTA($G$3:$G$1048576),$G1868&lt;&gt;""),N1867,""))</f>
        <v/>
      </c>
      <c r="O1868" s="8" t="str">
        <f t="shared" si="203"/>
        <v/>
      </c>
      <c r="P1868" s="10" t="str">
        <f>IFERROR(IF(O1868="",IF(COUNT(S$3:S$1048576)=COUNT(S$3:S1868),IF(S1868="","",INDEX(O$3:O1868,MATCH(MAX(K$3:K1868),K$3:K1868,0),0)),INDEX(O$3:O1868,MATCH(MAX(K$3:K1868),K$3:K1868,0),0)),O1868),"")</f>
        <v/>
      </c>
      <c r="Q1868" s="9" t="str">
        <f>IF(R1868="","",COUNT(R$3:R1868))</f>
        <v/>
      </c>
      <c r="R1868" s="7" t="str">
        <f t="shared" si="204"/>
        <v/>
      </c>
      <c r="S1868" s="11" t="str">
        <f>IFERROR(IF(COUNTA($E1868:$G1868)=0,"",IF(AND(R1868="",$O1868=INDEX(O$3:O1868,MATCH(MAX(Q$3:Q1868),Q$3:Q1868,0),0)),INDEX(R$3:R1868,MATCH(MAX(Q$3:Q1868),Q$3:Q1868,0),0),R1868)),"")</f>
        <v/>
      </c>
      <c r="T1868" s="7" t="str">
        <f>IF(U1868="","",COUNT(U$3:U1868))</f>
        <v/>
      </c>
      <c r="U1868" s="7" t="str">
        <f t="shared" si="206"/>
        <v/>
      </c>
      <c r="V1868" s="11" t="str">
        <f>IFERROR(IF(S1868="","",IF(U1868="",IF(AND(E1868="",F1868="",G1868&lt;&gt;"",$O1868=INDEX(O$3:O1868,MATCH(MAX(T$3:T1868),T$3:T1868,0),0)),INDEX(U$3:U1868,MATCH(MAX(T$3:T1868),T$3:T1868,0),0),IF(AND(S1868&lt;&gt;"",U1868=""),0,"")),U1868)),"")</f>
        <v/>
      </c>
      <c r="W1868" s="13" t="str">
        <f t="shared" si="207"/>
        <v/>
      </c>
      <c r="X1868" s="52" t="str">
        <f t="shared" si="205"/>
        <v/>
      </c>
      <c r="Y1868" s="52" t="str">
        <f t="shared" si="208"/>
        <v/>
      </c>
      <c r="Z1868" s="79" t="str">
        <f t="shared" si="209"/>
        <v/>
      </c>
    </row>
    <row r="1869" spans="2:26" ht="35.1" customHeight="1" x14ac:dyDescent="0.2">
      <c r="B1869" s="48"/>
      <c r="C1869" s="49"/>
      <c r="D1869" s="50"/>
      <c r="E1869" s="47"/>
      <c r="F1869" s="43"/>
      <c r="G1869" s="45"/>
      <c r="K1869" s="7" t="str">
        <f>IF(O1869="","",COUNT(O$3:O1869))</f>
        <v/>
      </c>
      <c r="L1869" s="7" t="str">
        <f>IF(B1869&lt;&gt;"",B1869,IF(OR(COUNTA($G$3:$G1869)&lt;COUNTA($G$3:$G$1048576),$G1869&lt;&gt;""),L1868,""))</f>
        <v/>
      </c>
      <c r="M1869" s="7" t="str">
        <f>IF(C1869&lt;&gt;"",C1869,IF(OR(COUNTA($G$3:$G1869)&lt;COUNTA($G$3:$G$1048576),$G1869&lt;&gt;""),M1868,""))</f>
        <v/>
      </c>
      <c r="N1869" s="7" t="str">
        <f>IF(D1869&lt;&gt;"",D1869,IF(OR(COUNTA($G$3:$G1869)&lt;COUNTA($G$3:$G$1048576),$G1869&lt;&gt;""),N1868,""))</f>
        <v/>
      </c>
      <c r="O1869" s="8" t="str">
        <f t="shared" si="203"/>
        <v/>
      </c>
      <c r="P1869" s="10" t="str">
        <f>IFERROR(IF(O1869="",IF(COUNT(S$3:S$1048576)=COUNT(S$3:S1869),IF(S1869="","",INDEX(O$3:O1869,MATCH(MAX(K$3:K1869),K$3:K1869,0),0)),INDEX(O$3:O1869,MATCH(MAX(K$3:K1869),K$3:K1869,0),0)),O1869),"")</f>
        <v/>
      </c>
      <c r="Q1869" s="9" t="str">
        <f>IF(R1869="","",COUNT(R$3:R1869))</f>
        <v/>
      </c>
      <c r="R1869" s="7" t="str">
        <f t="shared" si="204"/>
        <v/>
      </c>
      <c r="S1869" s="11" t="str">
        <f>IFERROR(IF(COUNTA($E1869:$G1869)=0,"",IF(AND(R1869="",$O1869=INDEX(O$3:O1869,MATCH(MAX(Q$3:Q1869),Q$3:Q1869,0),0)),INDEX(R$3:R1869,MATCH(MAX(Q$3:Q1869),Q$3:Q1869,0),0),R1869)),"")</f>
        <v/>
      </c>
      <c r="T1869" s="7" t="str">
        <f>IF(U1869="","",COUNT(U$3:U1869))</f>
        <v/>
      </c>
      <c r="U1869" s="7" t="str">
        <f t="shared" si="206"/>
        <v/>
      </c>
      <c r="V1869" s="11" t="str">
        <f>IFERROR(IF(S1869="","",IF(U1869="",IF(AND(E1869="",F1869="",G1869&lt;&gt;"",$O1869=INDEX(O$3:O1869,MATCH(MAX(T$3:T1869),T$3:T1869,0),0)),INDEX(U$3:U1869,MATCH(MAX(T$3:T1869),T$3:T1869,0),0),IF(AND(S1869&lt;&gt;"",U1869=""),0,"")),U1869)),"")</f>
        <v/>
      </c>
      <c r="W1869" s="13" t="str">
        <f t="shared" si="207"/>
        <v/>
      </c>
      <c r="X1869" s="52" t="str">
        <f t="shared" si="205"/>
        <v/>
      </c>
      <c r="Y1869" s="52" t="str">
        <f t="shared" si="208"/>
        <v/>
      </c>
      <c r="Z1869" s="79" t="str">
        <f t="shared" si="209"/>
        <v/>
      </c>
    </row>
    <row r="1870" spans="2:26" ht="35.1" customHeight="1" x14ac:dyDescent="0.2">
      <c r="B1870" s="48"/>
      <c r="C1870" s="49"/>
      <c r="D1870" s="50"/>
      <c r="E1870" s="47"/>
      <c r="F1870" s="43"/>
      <c r="G1870" s="45"/>
      <c r="K1870" s="7" t="str">
        <f>IF(O1870="","",COUNT(O$3:O1870))</f>
        <v/>
      </c>
      <c r="L1870" s="7" t="str">
        <f>IF(B1870&lt;&gt;"",B1870,IF(OR(COUNTA($G$3:$G1870)&lt;COUNTA($G$3:$G$1048576),$G1870&lt;&gt;""),L1869,""))</f>
        <v/>
      </c>
      <c r="M1870" s="7" t="str">
        <f>IF(C1870&lt;&gt;"",C1870,IF(OR(COUNTA($G$3:$G1870)&lt;COUNTA($G$3:$G$1048576),$G1870&lt;&gt;""),M1869,""))</f>
        <v/>
      </c>
      <c r="N1870" s="7" t="str">
        <f>IF(D1870&lt;&gt;"",D1870,IF(OR(COUNTA($G$3:$G1870)&lt;COUNTA($G$3:$G$1048576),$G1870&lt;&gt;""),N1869,""))</f>
        <v/>
      </c>
      <c r="O1870" s="8" t="str">
        <f t="shared" si="203"/>
        <v/>
      </c>
      <c r="P1870" s="10" t="str">
        <f>IFERROR(IF(O1870="",IF(COUNT(S$3:S$1048576)=COUNT(S$3:S1870),IF(S1870="","",INDEX(O$3:O1870,MATCH(MAX(K$3:K1870),K$3:K1870,0),0)),INDEX(O$3:O1870,MATCH(MAX(K$3:K1870),K$3:K1870,0),0)),O1870),"")</f>
        <v/>
      </c>
      <c r="Q1870" s="9" t="str">
        <f>IF(R1870="","",COUNT(R$3:R1870))</f>
        <v/>
      </c>
      <c r="R1870" s="7" t="str">
        <f t="shared" si="204"/>
        <v/>
      </c>
      <c r="S1870" s="11" t="str">
        <f>IFERROR(IF(COUNTA($E1870:$G1870)=0,"",IF(AND(R1870="",$O1870=INDEX(O$3:O1870,MATCH(MAX(Q$3:Q1870),Q$3:Q1870,0),0)),INDEX(R$3:R1870,MATCH(MAX(Q$3:Q1870),Q$3:Q1870,0),0),R1870)),"")</f>
        <v/>
      </c>
      <c r="T1870" s="7" t="str">
        <f>IF(U1870="","",COUNT(U$3:U1870))</f>
        <v/>
      </c>
      <c r="U1870" s="7" t="str">
        <f t="shared" si="206"/>
        <v/>
      </c>
      <c r="V1870" s="11" t="str">
        <f>IFERROR(IF(S1870="","",IF(U1870="",IF(AND(E1870="",F1870="",G1870&lt;&gt;"",$O1870=INDEX(O$3:O1870,MATCH(MAX(T$3:T1870),T$3:T1870,0),0)),INDEX(U$3:U1870,MATCH(MAX(T$3:T1870),T$3:T1870,0),0),IF(AND(S1870&lt;&gt;"",U1870=""),0,"")),U1870)),"")</f>
        <v/>
      </c>
      <c r="W1870" s="13" t="str">
        <f t="shared" si="207"/>
        <v/>
      </c>
      <c r="X1870" s="52" t="str">
        <f t="shared" si="205"/>
        <v/>
      </c>
      <c r="Y1870" s="52" t="str">
        <f t="shared" si="208"/>
        <v/>
      </c>
      <c r="Z1870" s="79" t="str">
        <f t="shared" si="209"/>
        <v/>
      </c>
    </row>
    <row r="1871" spans="2:26" ht="35.1" customHeight="1" x14ac:dyDescent="0.2">
      <c r="B1871" s="48"/>
      <c r="C1871" s="49"/>
      <c r="D1871" s="50"/>
      <c r="E1871" s="47"/>
      <c r="F1871" s="43"/>
      <c r="G1871" s="45"/>
      <c r="K1871" s="7" t="str">
        <f>IF(O1871="","",COUNT(O$3:O1871))</f>
        <v/>
      </c>
      <c r="L1871" s="7" t="str">
        <f>IF(B1871&lt;&gt;"",B1871,IF(OR(COUNTA($G$3:$G1871)&lt;COUNTA($G$3:$G$1048576),$G1871&lt;&gt;""),L1870,""))</f>
        <v/>
      </c>
      <c r="M1871" s="7" t="str">
        <f>IF(C1871&lt;&gt;"",C1871,IF(OR(COUNTA($G$3:$G1871)&lt;COUNTA($G$3:$G$1048576),$G1871&lt;&gt;""),M1870,""))</f>
        <v/>
      </c>
      <c r="N1871" s="7" t="str">
        <f>IF(D1871&lt;&gt;"",D1871,IF(OR(COUNTA($G$3:$G1871)&lt;COUNTA($G$3:$G$1048576),$G1871&lt;&gt;""),N1870,""))</f>
        <v/>
      </c>
      <c r="O1871" s="8" t="str">
        <f t="shared" si="203"/>
        <v/>
      </c>
      <c r="P1871" s="10" t="str">
        <f>IFERROR(IF(O1871="",IF(COUNT(S$3:S$1048576)=COUNT(S$3:S1871),IF(S1871="","",INDEX(O$3:O1871,MATCH(MAX(K$3:K1871),K$3:K1871,0),0)),INDEX(O$3:O1871,MATCH(MAX(K$3:K1871),K$3:K1871,0),0)),O1871),"")</f>
        <v/>
      </c>
      <c r="Q1871" s="9" t="str">
        <f>IF(R1871="","",COUNT(R$3:R1871))</f>
        <v/>
      </c>
      <c r="R1871" s="7" t="str">
        <f t="shared" si="204"/>
        <v/>
      </c>
      <c r="S1871" s="11" t="str">
        <f>IFERROR(IF(COUNTA($E1871:$G1871)=0,"",IF(AND(R1871="",$O1871=INDEX(O$3:O1871,MATCH(MAX(Q$3:Q1871),Q$3:Q1871,0),0)),INDEX(R$3:R1871,MATCH(MAX(Q$3:Q1871),Q$3:Q1871,0),0),R1871)),"")</f>
        <v/>
      </c>
      <c r="T1871" s="7" t="str">
        <f>IF(U1871="","",COUNT(U$3:U1871))</f>
        <v/>
      </c>
      <c r="U1871" s="7" t="str">
        <f t="shared" si="206"/>
        <v/>
      </c>
      <c r="V1871" s="11" t="str">
        <f>IFERROR(IF(S1871="","",IF(U1871="",IF(AND(E1871="",F1871="",G1871&lt;&gt;"",$O1871=INDEX(O$3:O1871,MATCH(MAX(T$3:T1871),T$3:T1871,0),0)),INDEX(U$3:U1871,MATCH(MAX(T$3:T1871),T$3:T1871,0),0),IF(AND(S1871&lt;&gt;"",U1871=""),0,"")),U1871)),"")</f>
        <v/>
      </c>
      <c r="W1871" s="13" t="str">
        <f t="shared" si="207"/>
        <v/>
      </c>
      <c r="X1871" s="52" t="str">
        <f t="shared" si="205"/>
        <v/>
      </c>
      <c r="Y1871" s="52" t="str">
        <f t="shared" si="208"/>
        <v/>
      </c>
      <c r="Z1871" s="79" t="str">
        <f t="shared" si="209"/>
        <v/>
      </c>
    </row>
    <row r="1872" spans="2:26" ht="35.1" customHeight="1" x14ac:dyDescent="0.2">
      <c r="B1872" s="48"/>
      <c r="C1872" s="49"/>
      <c r="D1872" s="50"/>
      <c r="E1872" s="47"/>
      <c r="F1872" s="43"/>
      <c r="G1872" s="45"/>
      <c r="K1872" s="7" t="str">
        <f>IF(O1872="","",COUNT(O$3:O1872))</f>
        <v/>
      </c>
      <c r="L1872" s="7" t="str">
        <f>IF(B1872&lt;&gt;"",B1872,IF(OR(COUNTA($G$3:$G1872)&lt;COUNTA($G$3:$G$1048576),$G1872&lt;&gt;""),L1871,""))</f>
        <v/>
      </c>
      <c r="M1872" s="7" t="str">
        <f>IF(C1872&lt;&gt;"",C1872,IF(OR(COUNTA($G$3:$G1872)&lt;COUNTA($G$3:$G$1048576),$G1872&lt;&gt;""),M1871,""))</f>
        <v/>
      </c>
      <c r="N1872" s="7" t="str">
        <f>IF(D1872&lt;&gt;"",D1872,IF(OR(COUNTA($G$3:$G1872)&lt;COUNTA($G$3:$G$1048576),$G1872&lt;&gt;""),N1871,""))</f>
        <v/>
      </c>
      <c r="O1872" s="8" t="str">
        <f t="shared" si="203"/>
        <v/>
      </c>
      <c r="P1872" s="10" t="str">
        <f>IFERROR(IF(O1872="",IF(COUNT(S$3:S$1048576)=COUNT(S$3:S1872),IF(S1872="","",INDEX(O$3:O1872,MATCH(MAX(K$3:K1872),K$3:K1872,0),0)),INDEX(O$3:O1872,MATCH(MAX(K$3:K1872),K$3:K1872,0),0)),O1872),"")</f>
        <v/>
      </c>
      <c r="Q1872" s="9" t="str">
        <f>IF(R1872="","",COUNT(R$3:R1872))</f>
        <v/>
      </c>
      <c r="R1872" s="7" t="str">
        <f t="shared" si="204"/>
        <v/>
      </c>
      <c r="S1872" s="11" t="str">
        <f>IFERROR(IF(COUNTA($E1872:$G1872)=0,"",IF(AND(R1872="",$O1872=INDEX(O$3:O1872,MATCH(MAX(Q$3:Q1872),Q$3:Q1872,0),0)),INDEX(R$3:R1872,MATCH(MAX(Q$3:Q1872),Q$3:Q1872,0),0),R1872)),"")</f>
        <v/>
      </c>
      <c r="T1872" s="7" t="str">
        <f>IF(U1872="","",COUNT(U$3:U1872))</f>
        <v/>
      </c>
      <c r="U1872" s="7" t="str">
        <f t="shared" si="206"/>
        <v/>
      </c>
      <c r="V1872" s="11" t="str">
        <f>IFERROR(IF(S1872="","",IF(U1872="",IF(AND(E1872="",F1872="",G1872&lt;&gt;"",$O1872=INDEX(O$3:O1872,MATCH(MAX(T$3:T1872),T$3:T1872,0),0)),INDEX(U$3:U1872,MATCH(MAX(T$3:T1872),T$3:T1872,0),0),IF(AND(S1872&lt;&gt;"",U1872=""),0,"")),U1872)),"")</f>
        <v/>
      </c>
      <c r="W1872" s="13" t="str">
        <f t="shared" si="207"/>
        <v/>
      </c>
      <c r="X1872" s="52" t="str">
        <f t="shared" si="205"/>
        <v/>
      </c>
      <c r="Y1872" s="52" t="str">
        <f t="shared" si="208"/>
        <v/>
      </c>
      <c r="Z1872" s="79" t="str">
        <f t="shared" si="209"/>
        <v/>
      </c>
    </row>
    <row r="1873" spans="2:26" ht="35.1" customHeight="1" x14ac:dyDescent="0.2">
      <c r="B1873" s="48"/>
      <c r="C1873" s="49"/>
      <c r="D1873" s="50"/>
      <c r="E1873" s="47"/>
      <c r="F1873" s="43"/>
      <c r="G1873" s="45"/>
      <c r="K1873" s="7" t="str">
        <f>IF(O1873="","",COUNT(O$3:O1873))</f>
        <v/>
      </c>
      <c r="L1873" s="7" t="str">
        <f>IF(B1873&lt;&gt;"",B1873,IF(OR(COUNTA($G$3:$G1873)&lt;COUNTA($G$3:$G$1048576),$G1873&lt;&gt;""),L1872,""))</f>
        <v/>
      </c>
      <c r="M1873" s="7" t="str">
        <f>IF(C1873&lt;&gt;"",C1873,IF(OR(COUNTA($G$3:$G1873)&lt;COUNTA($G$3:$G$1048576),$G1873&lt;&gt;""),M1872,""))</f>
        <v/>
      </c>
      <c r="N1873" s="7" t="str">
        <f>IF(D1873&lt;&gt;"",D1873,IF(OR(COUNTA($G$3:$G1873)&lt;COUNTA($G$3:$G$1048576),$G1873&lt;&gt;""),N1872,""))</f>
        <v/>
      </c>
      <c r="O1873" s="8" t="str">
        <f t="shared" si="203"/>
        <v/>
      </c>
      <c r="P1873" s="10" t="str">
        <f>IFERROR(IF(O1873="",IF(COUNT(S$3:S$1048576)=COUNT(S$3:S1873),IF(S1873="","",INDEX(O$3:O1873,MATCH(MAX(K$3:K1873),K$3:K1873,0),0)),INDEX(O$3:O1873,MATCH(MAX(K$3:K1873),K$3:K1873,0),0)),O1873),"")</f>
        <v/>
      </c>
      <c r="Q1873" s="9" t="str">
        <f>IF(R1873="","",COUNT(R$3:R1873))</f>
        <v/>
      </c>
      <c r="R1873" s="7" t="str">
        <f t="shared" si="204"/>
        <v/>
      </c>
      <c r="S1873" s="11" t="str">
        <f>IFERROR(IF(COUNTA($E1873:$G1873)=0,"",IF(AND(R1873="",$O1873=INDEX(O$3:O1873,MATCH(MAX(Q$3:Q1873),Q$3:Q1873,0),0)),INDEX(R$3:R1873,MATCH(MAX(Q$3:Q1873),Q$3:Q1873,0),0),R1873)),"")</f>
        <v/>
      </c>
      <c r="T1873" s="7" t="str">
        <f>IF(U1873="","",COUNT(U$3:U1873))</f>
        <v/>
      </c>
      <c r="U1873" s="7" t="str">
        <f t="shared" si="206"/>
        <v/>
      </c>
      <c r="V1873" s="11" t="str">
        <f>IFERROR(IF(S1873="","",IF(U1873="",IF(AND(E1873="",F1873="",G1873&lt;&gt;"",$O1873=INDEX(O$3:O1873,MATCH(MAX(T$3:T1873),T$3:T1873,0),0)),INDEX(U$3:U1873,MATCH(MAX(T$3:T1873),T$3:T1873,0),0),IF(AND(S1873&lt;&gt;"",U1873=""),0,"")),U1873)),"")</f>
        <v/>
      </c>
      <c r="W1873" s="13" t="str">
        <f t="shared" si="207"/>
        <v/>
      </c>
      <c r="X1873" s="52" t="str">
        <f t="shared" si="205"/>
        <v/>
      </c>
      <c r="Y1873" s="52" t="str">
        <f t="shared" si="208"/>
        <v/>
      </c>
      <c r="Z1873" s="79" t="str">
        <f t="shared" si="209"/>
        <v/>
      </c>
    </row>
    <row r="1874" spans="2:26" ht="35.1" customHeight="1" x14ac:dyDescent="0.2">
      <c r="B1874" s="48"/>
      <c r="C1874" s="49"/>
      <c r="D1874" s="50"/>
      <c r="E1874" s="47"/>
      <c r="F1874" s="43"/>
      <c r="G1874" s="45"/>
      <c r="K1874" s="7" t="str">
        <f>IF(O1874="","",COUNT(O$3:O1874))</f>
        <v/>
      </c>
      <c r="L1874" s="7" t="str">
        <f>IF(B1874&lt;&gt;"",B1874,IF(OR(COUNTA($G$3:$G1874)&lt;COUNTA($G$3:$G$1048576),$G1874&lt;&gt;""),L1873,""))</f>
        <v/>
      </c>
      <c r="M1874" s="7" t="str">
        <f>IF(C1874&lt;&gt;"",C1874,IF(OR(COUNTA($G$3:$G1874)&lt;COUNTA($G$3:$G$1048576),$G1874&lt;&gt;""),M1873,""))</f>
        <v/>
      </c>
      <c r="N1874" s="7" t="str">
        <f>IF(D1874&lt;&gt;"",D1874,IF(OR(COUNTA($G$3:$G1874)&lt;COUNTA($G$3:$G$1048576),$G1874&lt;&gt;""),N1873,""))</f>
        <v/>
      </c>
      <c r="O1874" s="8" t="str">
        <f t="shared" si="203"/>
        <v/>
      </c>
      <c r="P1874" s="10" t="str">
        <f>IFERROR(IF(O1874="",IF(COUNT(S$3:S$1048576)=COUNT(S$3:S1874),IF(S1874="","",INDEX(O$3:O1874,MATCH(MAX(K$3:K1874),K$3:K1874,0),0)),INDEX(O$3:O1874,MATCH(MAX(K$3:K1874),K$3:K1874,0),0)),O1874),"")</f>
        <v/>
      </c>
      <c r="Q1874" s="9" t="str">
        <f>IF(R1874="","",COUNT(R$3:R1874))</f>
        <v/>
      </c>
      <c r="R1874" s="7" t="str">
        <f t="shared" si="204"/>
        <v/>
      </c>
      <c r="S1874" s="11" t="str">
        <f>IFERROR(IF(COUNTA($E1874:$G1874)=0,"",IF(AND(R1874="",$O1874=INDEX(O$3:O1874,MATCH(MAX(Q$3:Q1874),Q$3:Q1874,0),0)),INDEX(R$3:R1874,MATCH(MAX(Q$3:Q1874),Q$3:Q1874,0),0),R1874)),"")</f>
        <v/>
      </c>
      <c r="T1874" s="7" t="str">
        <f>IF(U1874="","",COUNT(U$3:U1874))</f>
        <v/>
      </c>
      <c r="U1874" s="7" t="str">
        <f t="shared" si="206"/>
        <v/>
      </c>
      <c r="V1874" s="11" t="str">
        <f>IFERROR(IF(S1874="","",IF(U1874="",IF(AND(E1874="",F1874="",G1874&lt;&gt;"",$O1874=INDEX(O$3:O1874,MATCH(MAX(T$3:T1874),T$3:T1874,0),0)),INDEX(U$3:U1874,MATCH(MAX(T$3:T1874),T$3:T1874,0),0),IF(AND(S1874&lt;&gt;"",U1874=""),0,"")),U1874)),"")</f>
        <v/>
      </c>
      <c r="W1874" s="13" t="str">
        <f t="shared" si="207"/>
        <v/>
      </c>
      <c r="X1874" s="52" t="str">
        <f t="shared" si="205"/>
        <v/>
      </c>
      <c r="Y1874" s="52" t="str">
        <f t="shared" si="208"/>
        <v/>
      </c>
      <c r="Z1874" s="79" t="str">
        <f t="shared" si="209"/>
        <v/>
      </c>
    </row>
    <row r="1875" spans="2:26" ht="35.1" customHeight="1" x14ac:dyDescent="0.2">
      <c r="B1875" s="48"/>
      <c r="C1875" s="49"/>
      <c r="D1875" s="50"/>
      <c r="E1875" s="47"/>
      <c r="F1875" s="43"/>
      <c r="G1875" s="45"/>
      <c r="K1875" s="7" t="str">
        <f>IF(O1875="","",COUNT(O$3:O1875))</f>
        <v/>
      </c>
      <c r="L1875" s="7" t="str">
        <f>IF(B1875&lt;&gt;"",B1875,IF(OR(COUNTA($G$3:$G1875)&lt;COUNTA($G$3:$G$1048576),$G1875&lt;&gt;""),L1874,""))</f>
        <v/>
      </c>
      <c r="M1875" s="7" t="str">
        <f>IF(C1875&lt;&gt;"",C1875,IF(OR(COUNTA($G$3:$G1875)&lt;COUNTA($G$3:$G$1048576),$G1875&lt;&gt;""),M1874,""))</f>
        <v/>
      </c>
      <c r="N1875" s="7" t="str">
        <f>IF(D1875&lt;&gt;"",D1875,IF(OR(COUNTA($G$3:$G1875)&lt;COUNTA($G$3:$G$1048576),$G1875&lt;&gt;""),N1874,""))</f>
        <v/>
      </c>
      <c r="O1875" s="8" t="str">
        <f t="shared" si="203"/>
        <v/>
      </c>
      <c r="P1875" s="10" t="str">
        <f>IFERROR(IF(O1875="",IF(COUNT(S$3:S$1048576)=COUNT(S$3:S1875),IF(S1875="","",INDEX(O$3:O1875,MATCH(MAX(K$3:K1875),K$3:K1875,0),0)),INDEX(O$3:O1875,MATCH(MAX(K$3:K1875),K$3:K1875,0),0)),O1875),"")</f>
        <v/>
      </c>
      <c r="Q1875" s="9" t="str">
        <f>IF(R1875="","",COUNT(R$3:R1875))</f>
        <v/>
      </c>
      <c r="R1875" s="7" t="str">
        <f t="shared" si="204"/>
        <v/>
      </c>
      <c r="S1875" s="11" t="str">
        <f>IFERROR(IF(COUNTA($E1875:$G1875)=0,"",IF(AND(R1875="",$O1875=INDEX(O$3:O1875,MATCH(MAX(Q$3:Q1875),Q$3:Q1875,0),0)),INDEX(R$3:R1875,MATCH(MAX(Q$3:Q1875),Q$3:Q1875,0),0),R1875)),"")</f>
        <v/>
      </c>
      <c r="T1875" s="7" t="str">
        <f>IF(U1875="","",COUNT(U$3:U1875))</f>
        <v/>
      </c>
      <c r="U1875" s="7" t="str">
        <f t="shared" si="206"/>
        <v/>
      </c>
      <c r="V1875" s="11" t="str">
        <f>IFERROR(IF(S1875="","",IF(U1875="",IF(AND(E1875="",F1875="",G1875&lt;&gt;"",$O1875=INDEX(O$3:O1875,MATCH(MAX(T$3:T1875),T$3:T1875,0),0)),INDEX(U$3:U1875,MATCH(MAX(T$3:T1875),T$3:T1875,0),0),IF(AND(S1875&lt;&gt;"",U1875=""),0,"")),U1875)),"")</f>
        <v/>
      </c>
      <c r="W1875" s="13" t="str">
        <f t="shared" si="207"/>
        <v/>
      </c>
      <c r="X1875" s="52" t="str">
        <f t="shared" si="205"/>
        <v/>
      </c>
      <c r="Y1875" s="52" t="str">
        <f t="shared" si="208"/>
        <v/>
      </c>
      <c r="Z1875" s="79" t="str">
        <f t="shared" si="209"/>
        <v/>
      </c>
    </row>
    <row r="1876" spans="2:26" ht="35.1" customHeight="1" x14ac:dyDescent="0.2">
      <c r="B1876" s="48"/>
      <c r="C1876" s="49"/>
      <c r="D1876" s="50"/>
      <c r="E1876" s="47"/>
      <c r="F1876" s="43"/>
      <c r="G1876" s="45"/>
      <c r="K1876" s="7" t="str">
        <f>IF(O1876="","",COUNT(O$3:O1876))</f>
        <v/>
      </c>
      <c r="L1876" s="7" t="str">
        <f>IF(B1876&lt;&gt;"",B1876,IF(OR(COUNTA($G$3:$G1876)&lt;COUNTA($G$3:$G$1048576),$G1876&lt;&gt;""),L1875,""))</f>
        <v/>
      </c>
      <c r="M1876" s="7" t="str">
        <f>IF(C1876&lt;&gt;"",C1876,IF(OR(COUNTA($G$3:$G1876)&lt;COUNTA($G$3:$G$1048576),$G1876&lt;&gt;""),M1875,""))</f>
        <v/>
      </c>
      <c r="N1876" s="7" t="str">
        <f>IF(D1876&lt;&gt;"",D1876,IF(OR(COUNTA($G$3:$G1876)&lt;COUNTA($G$3:$G$1048576),$G1876&lt;&gt;""),N1875,""))</f>
        <v/>
      </c>
      <c r="O1876" s="8" t="str">
        <f t="shared" si="203"/>
        <v/>
      </c>
      <c r="P1876" s="10" t="str">
        <f>IFERROR(IF(O1876="",IF(COUNT(S$3:S$1048576)=COUNT(S$3:S1876),IF(S1876="","",INDEX(O$3:O1876,MATCH(MAX(K$3:K1876),K$3:K1876,0),0)),INDEX(O$3:O1876,MATCH(MAX(K$3:K1876),K$3:K1876,0),0)),O1876),"")</f>
        <v/>
      </c>
      <c r="Q1876" s="9" t="str">
        <f>IF(R1876="","",COUNT(R$3:R1876))</f>
        <v/>
      </c>
      <c r="R1876" s="7" t="str">
        <f t="shared" si="204"/>
        <v/>
      </c>
      <c r="S1876" s="11" t="str">
        <f>IFERROR(IF(COUNTA($E1876:$G1876)=0,"",IF(AND(R1876="",$O1876=INDEX(O$3:O1876,MATCH(MAX(Q$3:Q1876),Q$3:Q1876,0),0)),INDEX(R$3:R1876,MATCH(MAX(Q$3:Q1876),Q$3:Q1876,0),0),R1876)),"")</f>
        <v/>
      </c>
      <c r="T1876" s="7" t="str">
        <f>IF(U1876="","",COUNT(U$3:U1876))</f>
        <v/>
      </c>
      <c r="U1876" s="7" t="str">
        <f t="shared" si="206"/>
        <v/>
      </c>
      <c r="V1876" s="11" t="str">
        <f>IFERROR(IF(S1876="","",IF(U1876="",IF(AND(E1876="",F1876="",G1876&lt;&gt;"",$O1876=INDEX(O$3:O1876,MATCH(MAX(T$3:T1876),T$3:T1876,0),0)),INDEX(U$3:U1876,MATCH(MAX(T$3:T1876),T$3:T1876,0),0),IF(AND(S1876&lt;&gt;"",U1876=""),0,"")),U1876)),"")</f>
        <v/>
      </c>
      <c r="W1876" s="13" t="str">
        <f t="shared" si="207"/>
        <v/>
      </c>
      <c r="X1876" s="52" t="str">
        <f t="shared" si="205"/>
        <v/>
      </c>
      <c r="Y1876" s="52" t="str">
        <f t="shared" si="208"/>
        <v/>
      </c>
      <c r="Z1876" s="79" t="str">
        <f t="shared" si="209"/>
        <v/>
      </c>
    </row>
    <row r="1877" spans="2:26" ht="35.1" customHeight="1" x14ac:dyDescent="0.2">
      <c r="B1877" s="48"/>
      <c r="C1877" s="49"/>
      <c r="D1877" s="50"/>
      <c r="E1877" s="47"/>
      <c r="F1877" s="43"/>
      <c r="G1877" s="45"/>
      <c r="K1877" s="7" t="str">
        <f>IF(O1877="","",COUNT(O$3:O1877))</f>
        <v/>
      </c>
      <c r="L1877" s="7" t="str">
        <f>IF(B1877&lt;&gt;"",B1877,IF(OR(COUNTA($G$3:$G1877)&lt;COUNTA($G$3:$G$1048576),$G1877&lt;&gt;""),L1876,""))</f>
        <v/>
      </c>
      <c r="M1877" s="7" t="str">
        <f>IF(C1877&lt;&gt;"",C1877,IF(OR(COUNTA($G$3:$G1877)&lt;COUNTA($G$3:$G$1048576),$G1877&lt;&gt;""),M1876,""))</f>
        <v/>
      </c>
      <c r="N1877" s="7" t="str">
        <f>IF(D1877&lt;&gt;"",D1877,IF(OR(COUNTA($G$3:$G1877)&lt;COUNTA($G$3:$G$1048576),$G1877&lt;&gt;""),N1876,""))</f>
        <v/>
      </c>
      <c r="O1877" s="8" t="str">
        <f t="shared" si="203"/>
        <v/>
      </c>
      <c r="P1877" s="10" t="str">
        <f>IFERROR(IF(O1877="",IF(COUNT(S$3:S$1048576)=COUNT(S$3:S1877),IF(S1877="","",INDEX(O$3:O1877,MATCH(MAX(K$3:K1877),K$3:K1877,0),0)),INDEX(O$3:O1877,MATCH(MAX(K$3:K1877),K$3:K1877,0),0)),O1877),"")</f>
        <v/>
      </c>
      <c r="Q1877" s="9" t="str">
        <f>IF(R1877="","",COUNT(R$3:R1877))</f>
        <v/>
      </c>
      <c r="R1877" s="7" t="str">
        <f t="shared" si="204"/>
        <v/>
      </c>
      <c r="S1877" s="11" t="str">
        <f>IFERROR(IF(COUNTA($E1877:$G1877)=0,"",IF(AND(R1877="",$O1877=INDEX(O$3:O1877,MATCH(MAX(Q$3:Q1877),Q$3:Q1877,0),0)),INDEX(R$3:R1877,MATCH(MAX(Q$3:Q1877),Q$3:Q1877,0),0),R1877)),"")</f>
        <v/>
      </c>
      <c r="T1877" s="7" t="str">
        <f>IF(U1877="","",COUNT(U$3:U1877))</f>
        <v/>
      </c>
      <c r="U1877" s="7" t="str">
        <f t="shared" si="206"/>
        <v/>
      </c>
      <c r="V1877" s="11" t="str">
        <f>IFERROR(IF(S1877="","",IF(U1877="",IF(AND(E1877="",F1877="",G1877&lt;&gt;"",$O1877=INDEX(O$3:O1877,MATCH(MAX(T$3:T1877),T$3:T1877,0),0)),INDEX(U$3:U1877,MATCH(MAX(T$3:T1877),T$3:T1877,0),0),IF(AND(S1877&lt;&gt;"",U1877=""),0,"")),U1877)),"")</f>
        <v/>
      </c>
      <c r="W1877" s="13" t="str">
        <f t="shared" si="207"/>
        <v/>
      </c>
      <c r="X1877" s="52" t="str">
        <f t="shared" si="205"/>
        <v/>
      </c>
      <c r="Y1877" s="52" t="str">
        <f t="shared" si="208"/>
        <v/>
      </c>
      <c r="Z1877" s="79" t="str">
        <f t="shared" si="209"/>
        <v/>
      </c>
    </row>
    <row r="1878" spans="2:26" ht="35.1" customHeight="1" x14ac:dyDescent="0.2">
      <c r="B1878" s="48"/>
      <c r="C1878" s="49"/>
      <c r="D1878" s="50"/>
      <c r="E1878" s="47"/>
      <c r="F1878" s="43"/>
      <c r="G1878" s="45"/>
      <c r="K1878" s="7" t="str">
        <f>IF(O1878="","",COUNT(O$3:O1878))</f>
        <v/>
      </c>
      <c r="L1878" s="7" t="str">
        <f>IF(B1878&lt;&gt;"",B1878,IF(OR(COUNTA($G$3:$G1878)&lt;COUNTA($G$3:$G$1048576),$G1878&lt;&gt;""),L1877,""))</f>
        <v/>
      </c>
      <c r="M1878" s="7" t="str">
        <f>IF(C1878&lt;&gt;"",C1878,IF(OR(COUNTA($G$3:$G1878)&lt;COUNTA($G$3:$G$1048576),$G1878&lt;&gt;""),M1877,""))</f>
        <v/>
      </c>
      <c r="N1878" s="7" t="str">
        <f>IF(D1878&lt;&gt;"",D1878,IF(OR(COUNTA($G$3:$G1878)&lt;COUNTA($G$3:$G$1048576),$G1878&lt;&gt;""),N1877,""))</f>
        <v/>
      </c>
      <c r="O1878" s="8" t="str">
        <f t="shared" si="203"/>
        <v/>
      </c>
      <c r="P1878" s="10" t="str">
        <f>IFERROR(IF(O1878="",IF(COUNT(S$3:S$1048576)=COUNT(S$3:S1878),IF(S1878="","",INDEX(O$3:O1878,MATCH(MAX(K$3:K1878),K$3:K1878,0),0)),INDEX(O$3:O1878,MATCH(MAX(K$3:K1878),K$3:K1878,0),0)),O1878),"")</f>
        <v/>
      </c>
      <c r="Q1878" s="9" t="str">
        <f>IF(R1878="","",COUNT(R$3:R1878))</f>
        <v/>
      </c>
      <c r="R1878" s="7" t="str">
        <f t="shared" si="204"/>
        <v/>
      </c>
      <c r="S1878" s="11" t="str">
        <f>IFERROR(IF(COUNTA($E1878:$G1878)=0,"",IF(AND(R1878="",$O1878=INDEX(O$3:O1878,MATCH(MAX(Q$3:Q1878),Q$3:Q1878,0),0)),INDEX(R$3:R1878,MATCH(MAX(Q$3:Q1878),Q$3:Q1878,0),0),R1878)),"")</f>
        <v/>
      </c>
      <c r="T1878" s="7" t="str">
        <f>IF(U1878="","",COUNT(U$3:U1878))</f>
        <v/>
      </c>
      <c r="U1878" s="7" t="str">
        <f t="shared" si="206"/>
        <v/>
      </c>
      <c r="V1878" s="11" t="str">
        <f>IFERROR(IF(S1878="","",IF(U1878="",IF(AND(E1878="",F1878="",G1878&lt;&gt;"",$O1878=INDEX(O$3:O1878,MATCH(MAX(T$3:T1878),T$3:T1878,0),0)),INDEX(U$3:U1878,MATCH(MAX(T$3:T1878),T$3:T1878,0),0),IF(AND(S1878&lt;&gt;"",U1878=""),0,"")),U1878)),"")</f>
        <v/>
      </c>
      <c r="W1878" s="13" t="str">
        <f t="shared" si="207"/>
        <v/>
      </c>
      <c r="X1878" s="52" t="str">
        <f t="shared" si="205"/>
        <v/>
      </c>
      <c r="Y1878" s="52" t="str">
        <f t="shared" si="208"/>
        <v/>
      </c>
      <c r="Z1878" s="79" t="str">
        <f t="shared" si="209"/>
        <v/>
      </c>
    </row>
    <row r="1879" spans="2:26" ht="35.1" customHeight="1" x14ac:dyDescent="0.2">
      <c r="B1879" s="48"/>
      <c r="C1879" s="49"/>
      <c r="D1879" s="50"/>
      <c r="E1879" s="47"/>
      <c r="F1879" s="43"/>
      <c r="G1879" s="45"/>
      <c r="K1879" s="7" t="str">
        <f>IF(O1879="","",COUNT(O$3:O1879))</f>
        <v/>
      </c>
      <c r="L1879" s="7" t="str">
        <f>IF(B1879&lt;&gt;"",B1879,IF(OR(COUNTA($G$3:$G1879)&lt;COUNTA($G$3:$G$1048576),$G1879&lt;&gt;""),L1878,""))</f>
        <v/>
      </c>
      <c r="M1879" s="7" t="str">
        <f>IF(C1879&lt;&gt;"",C1879,IF(OR(COUNTA($G$3:$G1879)&lt;COUNTA($G$3:$G$1048576),$G1879&lt;&gt;""),M1878,""))</f>
        <v/>
      </c>
      <c r="N1879" s="7" t="str">
        <f>IF(D1879&lt;&gt;"",D1879,IF(OR(COUNTA($G$3:$G1879)&lt;COUNTA($G$3:$G$1048576),$G1879&lt;&gt;""),N1878,""))</f>
        <v/>
      </c>
      <c r="O1879" s="8" t="str">
        <f t="shared" si="203"/>
        <v/>
      </c>
      <c r="P1879" s="10" t="str">
        <f>IFERROR(IF(O1879="",IF(COUNT(S$3:S$1048576)=COUNT(S$3:S1879),IF(S1879="","",INDEX(O$3:O1879,MATCH(MAX(K$3:K1879),K$3:K1879,0),0)),INDEX(O$3:O1879,MATCH(MAX(K$3:K1879),K$3:K1879,0),0)),O1879),"")</f>
        <v/>
      </c>
      <c r="Q1879" s="9" t="str">
        <f>IF(R1879="","",COUNT(R$3:R1879))</f>
        <v/>
      </c>
      <c r="R1879" s="7" t="str">
        <f t="shared" si="204"/>
        <v/>
      </c>
      <c r="S1879" s="11" t="str">
        <f>IFERROR(IF(COUNTA($E1879:$G1879)=0,"",IF(AND(R1879="",$O1879=INDEX(O$3:O1879,MATCH(MAX(Q$3:Q1879),Q$3:Q1879,0),0)),INDEX(R$3:R1879,MATCH(MAX(Q$3:Q1879),Q$3:Q1879,0),0),R1879)),"")</f>
        <v/>
      </c>
      <c r="T1879" s="7" t="str">
        <f>IF(U1879="","",COUNT(U$3:U1879))</f>
        <v/>
      </c>
      <c r="U1879" s="7" t="str">
        <f t="shared" si="206"/>
        <v/>
      </c>
      <c r="V1879" s="11" t="str">
        <f>IFERROR(IF(S1879="","",IF(U1879="",IF(AND(E1879="",F1879="",G1879&lt;&gt;"",$O1879=INDEX(O$3:O1879,MATCH(MAX(T$3:T1879),T$3:T1879,0),0)),INDEX(U$3:U1879,MATCH(MAX(T$3:T1879),T$3:T1879,0),0),IF(AND(S1879&lt;&gt;"",U1879=""),0,"")),U1879)),"")</f>
        <v/>
      </c>
      <c r="W1879" s="13" t="str">
        <f t="shared" si="207"/>
        <v/>
      </c>
      <c r="X1879" s="52" t="str">
        <f t="shared" si="205"/>
        <v/>
      </c>
      <c r="Y1879" s="52" t="str">
        <f t="shared" si="208"/>
        <v/>
      </c>
      <c r="Z1879" s="79" t="str">
        <f t="shared" si="209"/>
        <v/>
      </c>
    </row>
    <row r="1880" spans="2:26" ht="35.1" customHeight="1" x14ac:dyDescent="0.2">
      <c r="B1880" s="48"/>
      <c r="C1880" s="49"/>
      <c r="D1880" s="50"/>
      <c r="E1880" s="47"/>
      <c r="F1880" s="43"/>
      <c r="G1880" s="45"/>
      <c r="K1880" s="7" t="str">
        <f>IF(O1880="","",COUNT(O$3:O1880))</f>
        <v/>
      </c>
      <c r="L1880" s="7" t="str">
        <f>IF(B1880&lt;&gt;"",B1880,IF(OR(COUNTA($G$3:$G1880)&lt;COUNTA($G$3:$G$1048576),$G1880&lt;&gt;""),L1879,""))</f>
        <v/>
      </c>
      <c r="M1880" s="7" t="str">
        <f>IF(C1880&lt;&gt;"",C1880,IF(OR(COUNTA($G$3:$G1880)&lt;COUNTA($G$3:$G$1048576),$G1880&lt;&gt;""),M1879,""))</f>
        <v/>
      </c>
      <c r="N1880" s="7" t="str">
        <f>IF(D1880&lt;&gt;"",D1880,IF(OR(COUNTA($G$3:$G1880)&lt;COUNTA($G$3:$G$1048576),$G1880&lt;&gt;""),N1879,""))</f>
        <v/>
      </c>
      <c r="O1880" s="8" t="str">
        <f t="shared" si="203"/>
        <v/>
      </c>
      <c r="P1880" s="10" t="str">
        <f>IFERROR(IF(O1880="",IF(COUNT(S$3:S$1048576)=COUNT(S$3:S1880),IF(S1880="","",INDEX(O$3:O1880,MATCH(MAX(K$3:K1880),K$3:K1880,0),0)),INDEX(O$3:O1880,MATCH(MAX(K$3:K1880),K$3:K1880,0),0)),O1880),"")</f>
        <v/>
      </c>
      <c r="Q1880" s="9" t="str">
        <f>IF(R1880="","",COUNT(R$3:R1880))</f>
        <v/>
      </c>
      <c r="R1880" s="7" t="str">
        <f t="shared" si="204"/>
        <v/>
      </c>
      <c r="S1880" s="11" t="str">
        <f>IFERROR(IF(COUNTA($E1880:$G1880)=0,"",IF(AND(R1880="",$O1880=INDEX(O$3:O1880,MATCH(MAX(Q$3:Q1880),Q$3:Q1880,0),0)),INDEX(R$3:R1880,MATCH(MAX(Q$3:Q1880),Q$3:Q1880,0),0),R1880)),"")</f>
        <v/>
      </c>
      <c r="T1880" s="7" t="str">
        <f>IF(U1880="","",COUNT(U$3:U1880))</f>
        <v/>
      </c>
      <c r="U1880" s="7" t="str">
        <f t="shared" si="206"/>
        <v/>
      </c>
      <c r="V1880" s="11" t="str">
        <f>IFERROR(IF(S1880="","",IF(U1880="",IF(AND(E1880="",F1880="",G1880&lt;&gt;"",$O1880=INDEX(O$3:O1880,MATCH(MAX(T$3:T1880),T$3:T1880,0),0)),INDEX(U$3:U1880,MATCH(MAX(T$3:T1880),T$3:T1880,0),0),IF(AND(S1880&lt;&gt;"",U1880=""),0,"")),U1880)),"")</f>
        <v/>
      </c>
      <c r="W1880" s="13" t="str">
        <f t="shared" si="207"/>
        <v/>
      </c>
      <c r="X1880" s="52" t="str">
        <f t="shared" si="205"/>
        <v/>
      </c>
      <c r="Y1880" s="52" t="str">
        <f t="shared" si="208"/>
        <v/>
      </c>
      <c r="Z1880" s="79" t="str">
        <f t="shared" si="209"/>
        <v/>
      </c>
    </row>
    <row r="1881" spans="2:26" ht="35.1" customHeight="1" x14ac:dyDescent="0.2">
      <c r="B1881" s="48"/>
      <c r="C1881" s="49"/>
      <c r="D1881" s="50"/>
      <c r="E1881" s="47"/>
      <c r="F1881" s="43"/>
      <c r="G1881" s="45"/>
      <c r="K1881" s="7" t="str">
        <f>IF(O1881="","",COUNT(O$3:O1881))</f>
        <v/>
      </c>
      <c r="L1881" s="7" t="str">
        <f>IF(B1881&lt;&gt;"",B1881,IF(OR(COUNTA($G$3:$G1881)&lt;COUNTA($G$3:$G$1048576),$G1881&lt;&gt;""),L1880,""))</f>
        <v/>
      </c>
      <c r="M1881" s="7" t="str">
        <f>IF(C1881&lt;&gt;"",C1881,IF(OR(COUNTA($G$3:$G1881)&lt;COUNTA($G$3:$G$1048576),$G1881&lt;&gt;""),M1880,""))</f>
        <v/>
      </c>
      <c r="N1881" s="7" t="str">
        <f>IF(D1881&lt;&gt;"",D1881,IF(OR(COUNTA($G$3:$G1881)&lt;COUNTA($G$3:$G$1048576),$G1881&lt;&gt;""),N1880,""))</f>
        <v/>
      </c>
      <c r="O1881" s="8" t="str">
        <f t="shared" si="203"/>
        <v/>
      </c>
      <c r="P1881" s="10" t="str">
        <f>IFERROR(IF(O1881="",IF(COUNT(S$3:S$1048576)=COUNT(S$3:S1881),IF(S1881="","",INDEX(O$3:O1881,MATCH(MAX(K$3:K1881),K$3:K1881,0),0)),INDEX(O$3:O1881,MATCH(MAX(K$3:K1881),K$3:K1881,0),0)),O1881),"")</f>
        <v/>
      </c>
      <c r="Q1881" s="9" t="str">
        <f>IF(R1881="","",COUNT(R$3:R1881))</f>
        <v/>
      </c>
      <c r="R1881" s="7" t="str">
        <f t="shared" si="204"/>
        <v/>
      </c>
      <c r="S1881" s="11" t="str">
        <f>IFERROR(IF(COUNTA($E1881:$G1881)=0,"",IF(AND(R1881="",$O1881=INDEX(O$3:O1881,MATCH(MAX(Q$3:Q1881),Q$3:Q1881,0),0)),INDEX(R$3:R1881,MATCH(MAX(Q$3:Q1881),Q$3:Q1881,0),0),R1881)),"")</f>
        <v/>
      </c>
      <c r="T1881" s="7" t="str">
        <f>IF(U1881="","",COUNT(U$3:U1881))</f>
        <v/>
      </c>
      <c r="U1881" s="7" t="str">
        <f t="shared" si="206"/>
        <v/>
      </c>
      <c r="V1881" s="11" t="str">
        <f>IFERROR(IF(S1881="","",IF(U1881="",IF(AND(E1881="",F1881="",G1881&lt;&gt;"",$O1881=INDEX(O$3:O1881,MATCH(MAX(T$3:T1881),T$3:T1881,0),0)),INDEX(U$3:U1881,MATCH(MAX(T$3:T1881),T$3:T1881,0),0),IF(AND(S1881&lt;&gt;"",U1881=""),0,"")),U1881)),"")</f>
        <v/>
      </c>
      <c r="W1881" s="13" t="str">
        <f t="shared" si="207"/>
        <v/>
      </c>
      <c r="X1881" s="52" t="str">
        <f t="shared" si="205"/>
        <v/>
      </c>
      <c r="Y1881" s="52" t="str">
        <f t="shared" si="208"/>
        <v/>
      </c>
      <c r="Z1881" s="79" t="str">
        <f t="shared" si="209"/>
        <v/>
      </c>
    </row>
    <row r="1882" spans="2:26" ht="35.1" customHeight="1" x14ac:dyDescent="0.2">
      <c r="B1882" s="48"/>
      <c r="C1882" s="49"/>
      <c r="D1882" s="50"/>
      <c r="E1882" s="47"/>
      <c r="F1882" s="43"/>
      <c r="G1882" s="45"/>
      <c r="K1882" s="7" t="str">
        <f>IF(O1882="","",COUNT(O$3:O1882))</f>
        <v/>
      </c>
      <c r="L1882" s="7" t="str">
        <f>IF(B1882&lt;&gt;"",B1882,IF(OR(COUNTA($G$3:$G1882)&lt;COUNTA($G$3:$G$1048576),$G1882&lt;&gt;""),L1881,""))</f>
        <v/>
      </c>
      <c r="M1882" s="7" t="str">
        <f>IF(C1882&lt;&gt;"",C1882,IF(OR(COUNTA($G$3:$G1882)&lt;COUNTA($G$3:$G$1048576),$G1882&lt;&gt;""),M1881,""))</f>
        <v/>
      </c>
      <c r="N1882" s="7" t="str">
        <f>IF(D1882&lt;&gt;"",D1882,IF(OR(COUNTA($G$3:$G1882)&lt;COUNTA($G$3:$G$1048576),$G1882&lt;&gt;""),N1881,""))</f>
        <v/>
      </c>
      <c r="O1882" s="8" t="str">
        <f t="shared" si="203"/>
        <v/>
      </c>
      <c r="P1882" s="10" t="str">
        <f>IFERROR(IF(O1882="",IF(COUNT(S$3:S$1048576)=COUNT(S$3:S1882),IF(S1882="","",INDEX(O$3:O1882,MATCH(MAX(K$3:K1882),K$3:K1882,0),0)),INDEX(O$3:O1882,MATCH(MAX(K$3:K1882),K$3:K1882,0),0)),O1882),"")</f>
        <v/>
      </c>
      <c r="Q1882" s="9" t="str">
        <f>IF(R1882="","",COUNT(R$3:R1882))</f>
        <v/>
      </c>
      <c r="R1882" s="7" t="str">
        <f t="shared" si="204"/>
        <v/>
      </c>
      <c r="S1882" s="11" t="str">
        <f>IFERROR(IF(COUNTA($E1882:$G1882)=0,"",IF(AND(R1882="",$O1882=INDEX(O$3:O1882,MATCH(MAX(Q$3:Q1882),Q$3:Q1882,0),0)),INDEX(R$3:R1882,MATCH(MAX(Q$3:Q1882),Q$3:Q1882,0),0),R1882)),"")</f>
        <v/>
      </c>
      <c r="T1882" s="7" t="str">
        <f>IF(U1882="","",COUNT(U$3:U1882))</f>
        <v/>
      </c>
      <c r="U1882" s="7" t="str">
        <f t="shared" si="206"/>
        <v/>
      </c>
      <c r="V1882" s="11" t="str">
        <f>IFERROR(IF(S1882="","",IF(U1882="",IF(AND(E1882="",F1882="",G1882&lt;&gt;"",$O1882=INDEX(O$3:O1882,MATCH(MAX(T$3:T1882),T$3:T1882,0),0)),INDEX(U$3:U1882,MATCH(MAX(T$3:T1882),T$3:T1882,0),0),IF(AND(S1882&lt;&gt;"",U1882=""),0,"")),U1882)),"")</f>
        <v/>
      </c>
      <c r="W1882" s="13" t="str">
        <f t="shared" si="207"/>
        <v/>
      </c>
      <c r="X1882" s="52" t="str">
        <f t="shared" si="205"/>
        <v/>
      </c>
      <c r="Y1882" s="52" t="str">
        <f t="shared" si="208"/>
        <v/>
      </c>
      <c r="Z1882" s="79" t="str">
        <f t="shared" si="209"/>
        <v/>
      </c>
    </row>
    <row r="1883" spans="2:26" ht="35.1" customHeight="1" x14ac:dyDescent="0.2">
      <c r="B1883" s="48"/>
      <c r="C1883" s="49"/>
      <c r="D1883" s="50"/>
      <c r="E1883" s="47"/>
      <c r="F1883" s="43"/>
      <c r="G1883" s="45"/>
      <c r="K1883" s="7" t="str">
        <f>IF(O1883="","",COUNT(O$3:O1883))</f>
        <v/>
      </c>
      <c r="L1883" s="7" t="str">
        <f>IF(B1883&lt;&gt;"",B1883,IF(OR(COUNTA($G$3:$G1883)&lt;COUNTA($G$3:$G$1048576),$G1883&lt;&gt;""),L1882,""))</f>
        <v/>
      </c>
      <c r="M1883" s="7" t="str">
        <f>IF(C1883&lt;&gt;"",C1883,IF(OR(COUNTA($G$3:$G1883)&lt;COUNTA($G$3:$G$1048576),$G1883&lt;&gt;""),M1882,""))</f>
        <v/>
      </c>
      <c r="N1883" s="7" t="str">
        <f>IF(D1883&lt;&gt;"",D1883,IF(OR(COUNTA($G$3:$G1883)&lt;COUNTA($G$3:$G$1048576),$G1883&lt;&gt;""),N1882,""))</f>
        <v/>
      </c>
      <c r="O1883" s="8" t="str">
        <f t="shared" si="203"/>
        <v/>
      </c>
      <c r="P1883" s="10" t="str">
        <f>IFERROR(IF(O1883="",IF(COUNT(S$3:S$1048576)=COUNT(S$3:S1883),IF(S1883="","",INDEX(O$3:O1883,MATCH(MAX(K$3:K1883),K$3:K1883,0),0)),INDEX(O$3:O1883,MATCH(MAX(K$3:K1883),K$3:K1883,0),0)),O1883),"")</f>
        <v/>
      </c>
      <c r="Q1883" s="9" t="str">
        <f>IF(R1883="","",COUNT(R$3:R1883))</f>
        <v/>
      </c>
      <c r="R1883" s="7" t="str">
        <f t="shared" si="204"/>
        <v/>
      </c>
      <c r="S1883" s="11" t="str">
        <f>IFERROR(IF(COUNTA($E1883:$G1883)=0,"",IF(AND(R1883="",$O1883=INDEX(O$3:O1883,MATCH(MAX(Q$3:Q1883),Q$3:Q1883,0),0)),INDEX(R$3:R1883,MATCH(MAX(Q$3:Q1883),Q$3:Q1883,0),0),R1883)),"")</f>
        <v/>
      </c>
      <c r="T1883" s="7" t="str">
        <f>IF(U1883="","",COUNT(U$3:U1883))</f>
        <v/>
      </c>
      <c r="U1883" s="7" t="str">
        <f t="shared" si="206"/>
        <v/>
      </c>
      <c r="V1883" s="11" t="str">
        <f>IFERROR(IF(S1883="","",IF(U1883="",IF(AND(E1883="",F1883="",G1883&lt;&gt;"",$O1883=INDEX(O$3:O1883,MATCH(MAX(T$3:T1883),T$3:T1883,0),0)),INDEX(U$3:U1883,MATCH(MAX(T$3:T1883),T$3:T1883,0),0),IF(AND(S1883&lt;&gt;"",U1883=""),0,"")),U1883)),"")</f>
        <v/>
      </c>
      <c r="W1883" s="13" t="str">
        <f t="shared" si="207"/>
        <v/>
      </c>
      <c r="X1883" s="52" t="str">
        <f t="shared" si="205"/>
        <v/>
      </c>
      <c r="Y1883" s="52" t="str">
        <f t="shared" si="208"/>
        <v/>
      </c>
      <c r="Z1883" s="79" t="str">
        <f t="shared" si="209"/>
        <v/>
      </c>
    </row>
    <row r="1884" spans="2:26" ht="35.1" customHeight="1" x14ac:dyDescent="0.2">
      <c r="B1884" s="48"/>
      <c r="C1884" s="49"/>
      <c r="D1884" s="50"/>
      <c r="E1884" s="47"/>
      <c r="F1884" s="43"/>
      <c r="G1884" s="45"/>
      <c r="K1884" s="7" t="str">
        <f>IF(O1884="","",COUNT(O$3:O1884))</f>
        <v/>
      </c>
      <c r="L1884" s="7" t="str">
        <f>IF(B1884&lt;&gt;"",B1884,IF(OR(COUNTA($G$3:$G1884)&lt;COUNTA($G$3:$G$1048576),$G1884&lt;&gt;""),L1883,""))</f>
        <v/>
      </c>
      <c r="M1884" s="7" t="str">
        <f>IF(C1884&lt;&gt;"",C1884,IF(OR(COUNTA($G$3:$G1884)&lt;COUNTA($G$3:$G$1048576),$G1884&lt;&gt;""),M1883,""))</f>
        <v/>
      </c>
      <c r="N1884" s="7" t="str">
        <f>IF(D1884&lt;&gt;"",D1884,IF(OR(COUNTA($G$3:$G1884)&lt;COUNTA($G$3:$G$1048576),$G1884&lt;&gt;""),N1883,""))</f>
        <v/>
      </c>
      <c r="O1884" s="8" t="str">
        <f t="shared" si="203"/>
        <v/>
      </c>
      <c r="P1884" s="10" t="str">
        <f>IFERROR(IF(O1884="",IF(COUNT(S$3:S$1048576)=COUNT(S$3:S1884),IF(S1884="","",INDEX(O$3:O1884,MATCH(MAX(K$3:K1884),K$3:K1884,0),0)),INDEX(O$3:O1884,MATCH(MAX(K$3:K1884),K$3:K1884,0),0)),O1884),"")</f>
        <v/>
      </c>
      <c r="Q1884" s="9" t="str">
        <f>IF(R1884="","",COUNT(R$3:R1884))</f>
        <v/>
      </c>
      <c r="R1884" s="7" t="str">
        <f t="shared" si="204"/>
        <v/>
      </c>
      <c r="S1884" s="11" t="str">
        <f>IFERROR(IF(COUNTA($E1884:$G1884)=0,"",IF(AND(R1884="",$O1884=INDEX(O$3:O1884,MATCH(MAX(Q$3:Q1884),Q$3:Q1884,0),0)),INDEX(R$3:R1884,MATCH(MAX(Q$3:Q1884),Q$3:Q1884,0),0),R1884)),"")</f>
        <v/>
      </c>
      <c r="T1884" s="7" t="str">
        <f>IF(U1884="","",COUNT(U$3:U1884))</f>
        <v/>
      </c>
      <c r="U1884" s="7" t="str">
        <f t="shared" si="206"/>
        <v/>
      </c>
      <c r="V1884" s="11" t="str">
        <f>IFERROR(IF(S1884="","",IF(U1884="",IF(AND(E1884="",F1884="",G1884&lt;&gt;"",$O1884=INDEX(O$3:O1884,MATCH(MAX(T$3:T1884),T$3:T1884,0),0)),INDEX(U$3:U1884,MATCH(MAX(T$3:T1884),T$3:T1884,0),0),IF(AND(S1884&lt;&gt;"",U1884=""),0,"")),U1884)),"")</f>
        <v/>
      </c>
      <c r="W1884" s="13" t="str">
        <f t="shared" si="207"/>
        <v/>
      </c>
      <c r="X1884" s="52" t="str">
        <f t="shared" si="205"/>
        <v/>
      </c>
      <c r="Y1884" s="52" t="str">
        <f t="shared" si="208"/>
        <v/>
      </c>
      <c r="Z1884" s="79" t="str">
        <f t="shared" si="209"/>
        <v/>
      </c>
    </row>
    <row r="1885" spans="2:26" ht="35.1" customHeight="1" x14ac:dyDescent="0.2">
      <c r="B1885" s="48"/>
      <c r="C1885" s="49"/>
      <c r="D1885" s="50"/>
      <c r="E1885" s="47"/>
      <c r="F1885" s="43"/>
      <c r="G1885" s="45"/>
      <c r="K1885" s="7" t="str">
        <f>IF(O1885="","",COUNT(O$3:O1885))</f>
        <v/>
      </c>
      <c r="L1885" s="7" t="str">
        <f>IF(B1885&lt;&gt;"",B1885,IF(OR(COUNTA($G$3:$G1885)&lt;COUNTA($G$3:$G$1048576),$G1885&lt;&gt;""),L1884,""))</f>
        <v/>
      </c>
      <c r="M1885" s="7" t="str">
        <f>IF(C1885&lt;&gt;"",C1885,IF(OR(COUNTA($G$3:$G1885)&lt;COUNTA($G$3:$G$1048576),$G1885&lt;&gt;""),M1884,""))</f>
        <v/>
      </c>
      <c r="N1885" s="7" t="str">
        <f>IF(D1885&lt;&gt;"",D1885,IF(OR(COUNTA($G$3:$G1885)&lt;COUNTA($G$3:$G$1048576),$G1885&lt;&gt;""),N1884,""))</f>
        <v/>
      </c>
      <c r="O1885" s="8" t="str">
        <f t="shared" si="203"/>
        <v/>
      </c>
      <c r="P1885" s="10" t="str">
        <f>IFERROR(IF(O1885="",IF(COUNT(S$3:S$1048576)=COUNT(S$3:S1885),IF(S1885="","",INDEX(O$3:O1885,MATCH(MAX(K$3:K1885),K$3:K1885,0),0)),INDEX(O$3:O1885,MATCH(MAX(K$3:K1885),K$3:K1885,0),0)),O1885),"")</f>
        <v/>
      </c>
      <c r="Q1885" s="9" t="str">
        <f>IF(R1885="","",COUNT(R$3:R1885))</f>
        <v/>
      </c>
      <c r="R1885" s="7" t="str">
        <f t="shared" si="204"/>
        <v/>
      </c>
      <c r="S1885" s="11" t="str">
        <f>IFERROR(IF(COUNTA($E1885:$G1885)=0,"",IF(AND(R1885="",$O1885=INDEX(O$3:O1885,MATCH(MAX(Q$3:Q1885),Q$3:Q1885,0),0)),INDEX(R$3:R1885,MATCH(MAX(Q$3:Q1885),Q$3:Q1885,0),0),R1885)),"")</f>
        <v/>
      </c>
      <c r="T1885" s="7" t="str">
        <f>IF(U1885="","",COUNT(U$3:U1885))</f>
        <v/>
      </c>
      <c r="U1885" s="7" t="str">
        <f t="shared" si="206"/>
        <v/>
      </c>
      <c r="V1885" s="11" t="str">
        <f>IFERROR(IF(S1885="","",IF(U1885="",IF(AND(E1885="",F1885="",G1885&lt;&gt;"",$O1885=INDEX(O$3:O1885,MATCH(MAX(T$3:T1885),T$3:T1885,0),0)),INDEX(U$3:U1885,MATCH(MAX(T$3:T1885),T$3:T1885,0),0),IF(AND(S1885&lt;&gt;"",U1885=""),0,"")),U1885)),"")</f>
        <v/>
      </c>
      <c r="W1885" s="13" t="str">
        <f t="shared" si="207"/>
        <v/>
      </c>
      <c r="X1885" s="52" t="str">
        <f t="shared" si="205"/>
        <v/>
      </c>
      <c r="Y1885" s="52" t="str">
        <f t="shared" si="208"/>
        <v/>
      </c>
      <c r="Z1885" s="79" t="str">
        <f t="shared" si="209"/>
        <v/>
      </c>
    </row>
    <row r="1886" spans="2:26" ht="35.1" customHeight="1" x14ac:dyDescent="0.2">
      <c r="B1886" s="48"/>
      <c r="C1886" s="49"/>
      <c r="D1886" s="50"/>
      <c r="E1886" s="47"/>
      <c r="F1886" s="43"/>
      <c r="G1886" s="45"/>
      <c r="K1886" s="7" t="str">
        <f>IF(O1886="","",COUNT(O$3:O1886))</f>
        <v/>
      </c>
      <c r="L1886" s="7" t="str">
        <f>IF(B1886&lt;&gt;"",B1886,IF(OR(COUNTA($G$3:$G1886)&lt;COUNTA($G$3:$G$1048576),$G1886&lt;&gt;""),L1885,""))</f>
        <v/>
      </c>
      <c r="M1886" s="7" t="str">
        <f>IF(C1886&lt;&gt;"",C1886,IF(OR(COUNTA($G$3:$G1886)&lt;COUNTA($G$3:$G$1048576),$G1886&lt;&gt;""),M1885,""))</f>
        <v/>
      </c>
      <c r="N1886" s="7" t="str">
        <f>IF(D1886&lt;&gt;"",D1886,IF(OR(COUNTA($G$3:$G1886)&lt;COUNTA($G$3:$G$1048576),$G1886&lt;&gt;""),N1885,""))</f>
        <v/>
      </c>
      <c r="O1886" s="8" t="str">
        <f t="shared" si="203"/>
        <v/>
      </c>
      <c r="P1886" s="10" t="str">
        <f>IFERROR(IF(O1886="",IF(COUNT(S$3:S$1048576)=COUNT(S$3:S1886),IF(S1886="","",INDEX(O$3:O1886,MATCH(MAX(K$3:K1886),K$3:K1886,0),0)),INDEX(O$3:O1886,MATCH(MAX(K$3:K1886),K$3:K1886,0),0)),O1886),"")</f>
        <v/>
      </c>
      <c r="Q1886" s="9" t="str">
        <f>IF(R1886="","",COUNT(R$3:R1886))</f>
        <v/>
      </c>
      <c r="R1886" s="7" t="str">
        <f t="shared" si="204"/>
        <v/>
      </c>
      <c r="S1886" s="11" t="str">
        <f>IFERROR(IF(COUNTA($E1886:$G1886)=0,"",IF(AND(R1886="",$O1886=INDEX(O$3:O1886,MATCH(MAX(Q$3:Q1886),Q$3:Q1886,0),0)),INDEX(R$3:R1886,MATCH(MAX(Q$3:Q1886),Q$3:Q1886,0),0),R1886)),"")</f>
        <v/>
      </c>
      <c r="T1886" s="7" t="str">
        <f>IF(U1886="","",COUNT(U$3:U1886))</f>
        <v/>
      </c>
      <c r="U1886" s="7" t="str">
        <f t="shared" si="206"/>
        <v/>
      </c>
      <c r="V1886" s="11" t="str">
        <f>IFERROR(IF(S1886="","",IF(U1886="",IF(AND(E1886="",F1886="",G1886&lt;&gt;"",$O1886=INDEX(O$3:O1886,MATCH(MAX(T$3:T1886),T$3:T1886,0),0)),INDEX(U$3:U1886,MATCH(MAX(T$3:T1886),T$3:T1886,0),0),IF(AND(S1886&lt;&gt;"",U1886=""),0,"")),U1886)),"")</f>
        <v/>
      </c>
      <c r="W1886" s="13" t="str">
        <f t="shared" si="207"/>
        <v/>
      </c>
      <c r="X1886" s="52" t="str">
        <f t="shared" si="205"/>
        <v/>
      </c>
      <c r="Y1886" s="52" t="str">
        <f t="shared" si="208"/>
        <v/>
      </c>
      <c r="Z1886" s="79" t="str">
        <f t="shared" si="209"/>
        <v/>
      </c>
    </row>
    <row r="1887" spans="2:26" ht="35.1" customHeight="1" x14ac:dyDescent="0.2">
      <c r="B1887" s="48"/>
      <c r="C1887" s="49"/>
      <c r="D1887" s="50"/>
      <c r="E1887" s="47"/>
      <c r="F1887" s="43"/>
      <c r="G1887" s="45"/>
      <c r="K1887" s="7" t="str">
        <f>IF(O1887="","",COUNT(O$3:O1887))</f>
        <v/>
      </c>
      <c r="L1887" s="7" t="str">
        <f>IF(B1887&lt;&gt;"",B1887,IF(OR(COUNTA($G$3:$G1887)&lt;COUNTA($G$3:$G$1048576),$G1887&lt;&gt;""),L1886,""))</f>
        <v/>
      </c>
      <c r="M1887" s="7" t="str">
        <f>IF(C1887&lt;&gt;"",C1887,IF(OR(COUNTA($G$3:$G1887)&lt;COUNTA($G$3:$G$1048576),$G1887&lt;&gt;""),M1886,""))</f>
        <v/>
      </c>
      <c r="N1887" s="7" t="str">
        <f>IF(D1887&lt;&gt;"",D1887,IF(OR(COUNTA($G$3:$G1887)&lt;COUNTA($G$3:$G$1048576),$G1887&lt;&gt;""),N1886,""))</f>
        <v/>
      </c>
      <c r="O1887" s="8" t="str">
        <f t="shared" si="203"/>
        <v/>
      </c>
      <c r="P1887" s="10" t="str">
        <f>IFERROR(IF(O1887="",IF(COUNT(S$3:S$1048576)=COUNT(S$3:S1887),IF(S1887="","",INDEX(O$3:O1887,MATCH(MAX(K$3:K1887),K$3:K1887,0),0)),INDEX(O$3:O1887,MATCH(MAX(K$3:K1887),K$3:K1887,0),0)),O1887),"")</f>
        <v/>
      </c>
      <c r="Q1887" s="9" t="str">
        <f>IF(R1887="","",COUNT(R$3:R1887))</f>
        <v/>
      </c>
      <c r="R1887" s="7" t="str">
        <f t="shared" si="204"/>
        <v/>
      </c>
      <c r="S1887" s="11" t="str">
        <f>IFERROR(IF(COUNTA($E1887:$G1887)=0,"",IF(AND(R1887="",$O1887=INDEX(O$3:O1887,MATCH(MAX(Q$3:Q1887),Q$3:Q1887,0),0)),INDEX(R$3:R1887,MATCH(MAX(Q$3:Q1887),Q$3:Q1887,0),0),R1887)),"")</f>
        <v/>
      </c>
      <c r="T1887" s="7" t="str">
        <f>IF(U1887="","",COUNT(U$3:U1887))</f>
        <v/>
      </c>
      <c r="U1887" s="7" t="str">
        <f t="shared" si="206"/>
        <v/>
      </c>
      <c r="V1887" s="11" t="str">
        <f>IFERROR(IF(S1887="","",IF(U1887="",IF(AND(E1887="",F1887="",G1887&lt;&gt;"",$O1887=INDEX(O$3:O1887,MATCH(MAX(T$3:T1887),T$3:T1887,0),0)),INDEX(U$3:U1887,MATCH(MAX(T$3:T1887),T$3:T1887,0),0),IF(AND(S1887&lt;&gt;"",U1887=""),0,"")),U1887)),"")</f>
        <v/>
      </c>
      <c r="W1887" s="13" t="str">
        <f t="shared" si="207"/>
        <v/>
      </c>
      <c r="X1887" s="52" t="str">
        <f t="shared" si="205"/>
        <v/>
      </c>
      <c r="Y1887" s="52" t="str">
        <f t="shared" si="208"/>
        <v/>
      </c>
      <c r="Z1887" s="79" t="str">
        <f t="shared" si="209"/>
        <v/>
      </c>
    </row>
    <row r="1888" spans="2:26" ht="35.1" customHeight="1" x14ac:dyDescent="0.2">
      <c r="B1888" s="48"/>
      <c r="C1888" s="49"/>
      <c r="D1888" s="50"/>
      <c r="E1888" s="47"/>
      <c r="F1888" s="43"/>
      <c r="G1888" s="45"/>
      <c r="K1888" s="7" t="str">
        <f>IF(O1888="","",COUNT(O$3:O1888))</f>
        <v/>
      </c>
      <c r="L1888" s="7" t="str">
        <f>IF(B1888&lt;&gt;"",B1888,IF(OR(COUNTA($G$3:$G1888)&lt;COUNTA($G$3:$G$1048576),$G1888&lt;&gt;""),L1887,""))</f>
        <v/>
      </c>
      <c r="M1888" s="7" t="str">
        <f>IF(C1888&lt;&gt;"",C1888,IF(OR(COUNTA($G$3:$G1888)&lt;COUNTA($G$3:$G$1048576),$G1888&lt;&gt;""),M1887,""))</f>
        <v/>
      </c>
      <c r="N1888" s="7" t="str">
        <f>IF(D1888&lt;&gt;"",D1888,IF(OR(COUNTA($G$3:$G1888)&lt;COUNTA($G$3:$G$1048576),$G1888&lt;&gt;""),N1887,""))</f>
        <v/>
      </c>
      <c r="O1888" s="8" t="str">
        <f t="shared" si="203"/>
        <v/>
      </c>
      <c r="P1888" s="10" t="str">
        <f>IFERROR(IF(O1888="",IF(COUNT(S$3:S$1048576)=COUNT(S$3:S1888),IF(S1888="","",INDEX(O$3:O1888,MATCH(MAX(K$3:K1888),K$3:K1888,0),0)),INDEX(O$3:O1888,MATCH(MAX(K$3:K1888),K$3:K1888,0),0)),O1888),"")</f>
        <v/>
      </c>
      <c r="Q1888" s="9" t="str">
        <f>IF(R1888="","",COUNT(R$3:R1888))</f>
        <v/>
      </c>
      <c r="R1888" s="7" t="str">
        <f t="shared" si="204"/>
        <v/>
      </c>
      <c r="S1888" s="11" t="str">
        <f>IFERROR(IF(COUNTA($E1888:$G1888)=0,"",IF(AND(R1888="",$O1888=INDEX(O$3:O1888,MATCH(MAX(Q$3:Q1888),Q$3:Q1888,0),0)),INDEX(R$3:R1888,MATCH(MAX(Q$3:Q1888),Q$3:Q1888,0),0),R1888)),"")</f>
        <v/>
      </c>
      <c r="T1888" s="7" t="str">
        <f>IF(U1888="","",COUNT(U$3:U1888))</f>
        <v/>
      </c>
      <c r="U1888" s="7" t="str">
        <f t="shared" si="206"/>
        <v/>
      </c>
      <c r="V1888" s="11" t="str">
        <f>IFERROR(IF(S1888="","",IF(U1888="",IF(AND(E1888="",F1888="",G1888&lt;&gt;"",$O1888=INDEX(O$3:O1888,MATCH(MAX(T$3:T1888),T$3:T1888,0),0)),INDEX(U$3:U1888,MATCH(MAX(T$3:T1888),T$3:T1888,0),0),IF(AND(S1888&lt;&gt;"",U1888=""),0,"")),U1888)),"")</f>
        <v/>
      </c>
      <c r="W1888" s="13" t="str">
        <f t="shared" si="207"/>
        <v/>
      </c>
      <c r="X1888" s="52" t="str">
        <f t="shared" si="205"/>
        <v/>
      </c>
      <c r="Y1888" s="52" t="str">
        <f t="shared" si="208"/>
        <v/>
      </c>
      <c r="Z1888" s="79" t="str">
        <f t="shared" si="209"/>
        <v/>
      </c>
    </row>
    <row r="1889" spans="2:26" ht="35.1" customHeight="1" x14ac:dyDescent="0.2">
      <c r="B1889" s="48"/>
      <c r="C1889" s="49"/>
      <c r="D1889" s="50"/>
      <c r="E1889" s="47"/>
      <c r="F1889" s="43"/>
      <c r="G1889" s="45"/>
      <c r="K1889" s="7" t="str">
        <f>IF(O1889="","",COUNT(O$3:O1889))</f>
        <v/>
      </c>
      <c r="L1889" s="7" t="str">
        <f>IF(B1889&lt;&gt;"",B1889,IF(OR(COUNTA($G$3:$G1889)&lt;COUNTA($G$3:$G$1048576),$G1889&lt;&gt;""),L1888,""))</f>
        <v/>
      </c>
      <c r="M1889" s="7" t="str">
        <f>IF(C1889&lt;&gt;"",C1889,IF(OR(COUNTA($G$3:$G1889)&lt;COUNTA($G$3:$G$1048576),$G1889&lt;&gt;""),M1888,""))</f>
        <v/>
      </c>
      <c r="N1889" s="7" t="str">
        <f>IF(D1889&lt;&gt;"",D1889,IF(OR(COUNTA($G$3:$G1889)&lt;COUNTA($G$3:$G$1048576),$G1889&lt;&gt;""),N1888,""))</f>
        <v/>
      </c>
      <c r="O1889" s="8" t="str">
        <f t="shared" si="203"/>
        <v/>
      </c>
      <c r="P1889" s="10" t="str">
        <f>IFERROR(IF(O1889="",IF(COUNT(S$3:S$1048576)=COUNT(S$3:S1889),IF(S1889="","",INDEX(O$3:O1889,MATCH(MAX(K$3:K1889),K$3:K1889,0),0)),INDEX(O$3:O1889,MATCH(MAX(K$3:K1889),K$3:K1889,0),0)),O1889),"")</f>
        <v/>
      </c>
      <c r="Q1889" s="9" t="str">
        <f>IF(R1889="","",COUNT(R$3:R1889))</f>
        <v/>
      </c>
      <c r="R1889" s="7" t="str">
        <f t="shared" si="204"/>
        <v/>
      </c>
      <c r="S1889" s="11" t="str">
        <f>IFERROR(IF(COUNTA($E1889:$G1889)=0,"",IF(AND(R1889="",$O1889=INDEX(O$3:O1889,MATCH(MAX(Q$3:Q1889),Q$3:Q1889,0),0)),INDEX(R$3:R1889,MATCH(MAX(Q$3:Q1889),Q$3:Q1889,0),0),R1889)),"")</f>
        <v/>
      </c>
      <c r="T1889" s="7" t="str">
        <f>IF(U1889="","",COUNT(U$3:U1889))</f>
        <v/>
      </c>
      <c r="U1889" s="7" t="str">
        <f t="shared" si="206"/>
        <v/>
      </c>
      <c r="V1889" s="11" t="str">
        <f>IFERROR(IF(S1889="","",IF(U1889="",IF(AND(E1889="",F1889="",G1889&lt;&gt;"",$O1889=INDEX(O$3:O1889,MATCH(MAX(T$3:T1889),T$3:T1889,0),0)),INDEX(U$3:U1889,MATCH(MAX(T$3:T1889),T$3:T1889,0),0),IF(AND(S1889&lt;&gt;"",U1889=""),0,"")),U1889)),"")</f>
        <v/>
      </c>
      <c r="W1889" s="13" t="str">
        <f t="shared" si="207"/>
        <v/>
      </c>
      <c r="X1889" s="52" t="str">
        <f t="shared" si="205"/>
        <v/>
      </c>
      <c r="Y1889" s="52" t="str">
        <f t="shared" si="208"/>
        <v/>
      </c>
      <c r="Z1889" s="79" t="str">
        <f t="shared" si="209"/>
        <v/>
      </c>
    </row>
    <row r="1890" spans="2:26" ht="35.1" customHeight="1" x14ac:dyDescent="0.2">
      <c r="B1890" s="48"/>
      <c r="C1890" s="49"/>
      <c r="D1890" s="50"/>
      <c r="E1890" s="47"/>
      <c r="F1890" s="43"/>
      <c r="G1890" s="45"/>
      <c r="K1890" s="7" t="str">
        <f>IF(O1890="","",COUNT(O$3:O1890))</f>
        <v/>
      </c>
      <c r="L1890" s="7" t="str">
        <f>IF(B1890&lt;&gt;"",B1890,IF(OR(COUNTA($G$3:$G1890)&lt;COUNTA($G$3:$G$1048576),$G1890&lt;&gt;""),L1889,""))</f>
        <v/>
      </c>
      <c r="M1890" s="7" t="str">
        <f>IF(C1890&lt;&gt;"",C1890,IF(OR(COUNTA($G$3:$G1890)&lt;COUNTA($G$3:$G$1048576),$G1890&lt;&gt;""),M1889,""))</f>
        <v/>
      </c>
      <c r="N1890" s="7" t="str">
        <f>IF(D1890&lt;&gt;"",D1890,IF(OR(COUNTA($G$3:$G1890)&lt;COUNTA($G$3:$G$1048576),$G1890&lt;&gt;""),N1889,""))</f>
        <v/>
      </c>
      <c r="O1890" s="8" t="str">
        <f t="shared" si="203"/>
        <v/>
      </c>
      <c r="P1890" s="10" t="str">
        <f>IFERROR(IF(O1890="",IF(COUNT(S$3:S$1048576)=COUNT(S$3:S1890),IF(S1890="","",INDEX(O$3:O1890,MATCH(MAX(K$3:K1890),K$3:K1890,0),0)),INDEX(O$3:O1890,MATCH(MAX(K$3:K1890),K$3:K1890,0),0)),O1890),"")</f>
        <v/>
      </c>
      <c r="Q1890" s="9" t="str">
        <f>IF(R1890="","",COUNT(R$3:R1890))</f>
        <v/>
      </c>
      <c r="R1890" s="7" t="str">
        <f t="shared" si="204"/>
        <v/>
      </c>
      <c r="S1890" s="11" t="str">
        <f>IFERROR(IF(COUNTA($E1890:$G1890)=0,"",IF(AND(R1890="",$O1890=INDEX(O$3:O1890,MATCH(MAX(Q$3:Q1890),Q$3:Q1890,0),0)),INDEX(R$3:R1890,MATCH(MAX(Q$3:Q1890),Q$3:Q1890,0),0),R1890)),"")</f>
        <v/>
      </c>
      <c r="T1890" s="7" t="str">
        <f>IF(U1890="","",COUNT(U$3:U1890))</f>
        <v/>
      </c>
      <c r="U1890" s="7" t="str">
        <f t="shared" si="206"/>
        <v/>
      </c>
      <c r="V1890" s="11" t="str">
        <f>IFERROR(IF(S1890="","",IF(U1890="",IF(AND(E1890="",F1890="",G1890&lt;&gt;"",$O1890=INDEX(O$3:O1890,MATCH(MAX(T$3:T1890),T$3:T1890,0),0)),INDEX(U$3:U1890,MATCH(MAX(T$3:T1890),T$3:T1890,0),0),IF(AND(S1890&lt;&gt;"",U1890=""),0,"")),U1890)),"")</f>
        <v/>
      </c>
      <c r="W1890" s="13" t="str">
        <f t="shared" si="207"/>
        <v/>
      </c>
      <c r="X1890" s="52" t="str">
        <f t="shared" si="205"/>
        <v/>
      </c>
      <c r="Y1890" s="52" t="str">
        <f t="shared" si="208"/>
        <v/>
      </c>
      <c r="Z1890" s="79" t="str">
        <f t="shared" si="209"/>
        <v/>
      </c>
    </row>
    <row r="1891" spans="2:26" ht="35.1" customHeight="1" x14ac:dyDescent="0.2">
      <c r="B1891" s="48"/>
      <c r="C1891" s="49"/>
      <c r="D1891" s="50"/>
      <c r="E1891" s="47"/>
      <c r="F1891" s="43"/>
      <c r="G1891" s="45"/>
      <c r="K1891" s="7" t="str">
        <f>IF(O1891="","",COUNT(O$3:O1891))</f>
        <v/>
      </c>
      <c r="L1891" s="7" t="str">
        <f>IF(B1891&lt;&gt;"",B1891,IF(OR(COUNTA($G$3:$G1891)&lt;COUNTA($G$3:$G$1048576),$G1891&lt;&gt;""),L1890,""))</f>
        <v/>
      </c>
      <c r="M1891" s="7" t="str">
        <f>IF(C1891&lt;&gt;"",C1891,IF(OR(COUNTA($G$3:$G1891)&lt;COUNTA($G$3:$G$1048576),$G1891&lt;&gt;""),M1890,""))</f>
        <v/>
      </c>
      <c r="N1891" s="7" t="str">
        <f>IF(D1891&lt;&gt;"",D1891,IF(OR(COUNTA($G$3:$G1891)&lt;COUNTA($G$3:$G$1048576),$G1891&lt;&gt;""),N1890,""))</f>
        <v/>
      </c>
      <c r="O1891" s="8" t="str">
        <f t="shared" si="203"/>
        <v/>
      </c>
      <c r="P1891" s="10" t="str">
        <f>IFERROR(IF(O1891="",IF(COUNT(S$3:S$1048576)=COUNT(S$3:S1891),IF(S1891="","",INDEX(O$3:O1891,MATCH(MAX(K$3:K1891),K$3:K1891,0),0)),INDEX(O$3:O1891,MATCH(MAX(K$3:K1891),K$3:K1891,0),0)),O1891),"")</f>
        <v/>
      </c>
      <c r="Q1891" s="9" t="str">
        <f>IF(R1891="","",COUNT(R$3:R1891))</f>
        <v/>
      </c>
      <c r="R1891" s="7" t="str">
        <f t="shared" si="204"/>
        <v/>
      </c>
      <c r="S1891" s="11" t="str">
        <f>IFERROR(IF(COUNTA($E1891:$G1891)=0,"",IF(AND(R1891="",$O1891=INDEX(O$3:O1891,MATCH(MAX(Q$3:Q1891),Q$3:Q1891,0),0)),INDEX(R$3:R1891,MATCH(MAX(Q$3:Q1891),Q$3:Q1891,0),0),R1891)),"")</f>
        <v/>
      </c>
      <c r="T1891" s="7" t="str">
        <f>IF(U1891="","",COUNT(U$3:U1891))</f>
        <v/>
      </c>
      <c r="U1891" s="7" t="str">
        <f t="shared" si="206"/>
        <v/>
      </c>
      <c r="V1891" s="11" t="str">
        <f>IFERROR(IF(S1891="","",IF(U1891="",IF(AND(E1891="",F1891="",G1891&lt;&gt;"",$O1891=INDEX(O$3:O1891,MATCH(MAX(T$3:T1891),T$3:T1891,0),0)),INDEX(U$3:U1891,MATCH(MAX(T$3:T1891),T$3:T1891,0),0),IF(AND(S1891&lt;&gt;"",U1891=""),0,"")),U1891)),"")</f>
        <v/>
      </c>
      <c r="W1891" s="13" t="str">
        <f t="shared" si="207"/>
        <v/>
      </c>
      <c r="X1891" s="52" t="str">
        <f t="shared" si="205"/>
        <v/>
      </c>
      <c r="Y1891" s="52" t="str">
        <f t="shared" si="208"/>
        <v/>
      </c>
      <c r="Z1891" s="79" t="str">
        <f t="shared" si="209"/>
        <v/>
      </c>
    </row>
    <row r="1892" spans="2:26" ht="35.1" customHeight="1" x14ac:dyDescent="0.2">
      <c r="B1892" s="48"/>
      <c r="C1892" s="49"/>
      <c r="D1892" s="50"/>
      <c r="E1892" s="47"/>
      <c r="F1892" s="43"/>
      <c r="G1892" s="45"/>
      <c r="K1892" s="7" t="str">
        <f>IF(O1892="","",COUNT(O$3:O1892))</f>
        <v/>
      </c>
      <c r="L1892" s="7" t="str">
        <f>IF(B1892&lt;&gt;"",B1892,IF(OR(COUNTA($G$3:$G1892)&lt;COUNTA($G$3:$G$1048576),$G1892&lt;&gt;""),L1891,""))</f>
        <v/>
      </c>
      <c r="M1892" s="7" t="str">
        <f>IF(C1892&lt;&gt;"",C1892,IF(OR(COUNTA($G$3:$G1892)&lt;COUNTA($G$3:$G$1048576),$G1892&lt;&gt;""),M1891,""))</f>
        <v/>
      </c>
      <c r="N1892" s="7" t="str">
        <f>IF(D1892&lt;&gt;"",D1892,IF(OR(COUNTA($G$3:$G1892)&lt;COUNTA($G$3:$G$1048576),$G1892&lt;&gt;""),N1891,""))</f>
        <v/>
      </c>
      <c r="O1892" s="8" t="str">
        <f t="shared" si="203"/>
        <v/>
      </c>
      <c r="P1892" s="10" t="str">
        <f>IFERROR(IF(O1892="",IF(COUNT(S$3:S$1048576)=COUNT(S$3:S1892),IF(S1892="","",INDEX(O$3:O1892,MATCH(MAX(K$3:K1892),K$3:K1892,0),0)),INDEX(O$3:O1892,MATCH(MAX(K$3:K1892),K$3:K1892,0),0)),O1892),"")</f>
        <v/>
      </c>
      <c r="Q1892" s="9" t="str">
        <f>IF(R1892="","",COUNT(R$3:R1892))</f>
        <v/>
      </c>
      <c r="R1892" s="7" t="str">
        <f t="shared" si="204"/>
        <v/>
      </c>
      <c r="S1892" s="11" t="str">
        <f>IFERROR(IF(COUNTA($E1892:$G1892)=0,"",IF(AND(R1892="",$O1892=INDEX(O$3:O1892,MATCH(MAX(Q$3:Q1892),Q$3:Q1892,0),0)),INDEX(R$3:R1892,MATCH(MAX(Q$3:Q1892),Q$3:Q1892,0),0),R1892)),"")</f>
        <v/>
      </c>
      <c r="T1892" s="7" t="str">
        <f>IF(U1892="","",COUNT(U$3:U1892))</f>
        <v/>
      </c>
      <c r="U1892" s="7" t="str">
        <f t="shared" si="206"/>
        <v/>
      </c>
      <c r="V1892" s="11" t="str">
        <f>IFERROR(IF(S1892="","",IF(U1892="",IF(AND(E1892="",F1892="",G1892&lt;&gt;"",$O1892=INDEX(O$3:O1892,MATCH(MAX(T$3:T1892),T$3:T1892,0),0)),INDEX(U$3:U1892,MATCH(MAX(T$3:T1892),T$3:T1892,0),0),IF(AND(S1892&lt;&gt;"",U1892=""),0,"")),U1892)),"")</f>
        <v/>
      </c>
      <c r="W1892" s="13" t="str">
        <f t="shared" si="207"/>
        <v/>
      </c>
      <c r="X1892" s="52" t="str">
        <f t="shared" si="205"/>
        <v/>
      </c>
      <c r="Y1892" s="52" t="str">
        <f t="shared" si="208"/>
        <v/>
      </c>
      <c r="Z1892" s="79" t="str">
        <f t="shared" si="209"/>
        <v/>
      </c>
    </row>
    <row r="1893" spans="2:26" ht="35.1" customHeight="1" x14ac:dyDescent="0.2">
      <c r="B1893" s="48"/>
      <c r="C1893" s="49"/>
      <c r="D1893" s="50"/>
      <c r="E1893" s="47"/>
      <c r="F1893" s="43"/>
      <c r="G1893" s="45"/>
      <c r="K1893" s="7" t="str">
        <f>IF(O1893="","",COUNT(O$3:O1893))</f>
        <v/>
      </c>
      <c r="L1893" s="7" t="str">
        <f>IF(B1893&lt;&gt;"",B1893,IF(OR(COUNTA($G$3:$G1893)&lt;COUNTA($G$3:$G$1048576),$G1893&lt;&gt;""),L1892,""))</f>
        <v/>
      </c>
      <c r="M1893" s="7" t="str">
        <f>IF(C1893&lt;&gt;"",C1893,IF(OR(COUNTA($G$3:$G1893)&lt;COUNTA($G$3:$G$1048576),$G1893&lt;&gt;""),M1892,""))</f>
        <v/>
      </c>
      <c r="N1893" s="7" t="str">
        <f>IF(D1893&lt;&gt;"",D1893,IF(OR(COUNTA($G$3:$G1893)&lt;COUNTA($G$3:$G$1048576),$G1893&lt;&gt;""),N1892,""))</f>
        <v/>
      </c>
      <c r="O1893" s="8" t="str">
        <f t="shared" si="203"/>
        <v/>
      </c>
      <c r="P1893" s="10" t="str">
        <f>IFERROR(IF(O1893="",IF(COUNT(S$3:S$1048576)=COUNT(S$3:S1893),IF(S1893="","",INDEX(O$3:O1893,MATCH(MAX(K$3:K1893),K$3:K1893,0),0)),INDEX(O$3:O1893,MATCH(MAX(K$3:K1893),K$3:K1893,0),0)),O1893),"")</f>
        <v/>
      </c>
      <c r="Q1893" s="9" t="str">
        <f>IF(R1893="","",COUNT(R$3:R1893))</f>
        <v/>
      </c>
      <c r="R1893" s="7" t="str">
        <f t="shared" si="204"/>
        <v/>
      </c>
      <c r="S1893" s="11" t="str">
        <f>IFERROR(IF(COUNTA($E1893:$G1893)=0,"",IF(AND(R1893="",$O1893=INDEX(O$3:O1893,MATCH(MAX(Q$3:Q1893),Q$3:Q1893,0),0)),INDEX(R$3:R1893,MATCH(MAX(Q$3:Q1893),Q$3:Q1893,0),0),R1893)),"")</f>
        <v/>
      </c>
      <c r="T1893" s="7" t="str">
        <f>IF(U1893="","",COUNT(U$3:U1893))</f>
        <v/>
      </c>
      <c r="U1893" s="7" t="str">
        <f t="shared" si="206"/>
        <v/>
      </c>
      <c r="V1893" s="11" t="str">
        <f>IFERROR(IF(S1893="","",IF(U1893="",IF(AND(E1893="",F1893="",G1893&lt;&gt;"",$O1893=INDEX(O$3:O1893,MATCH(MAX(T$3:T1893),T$3:T1893,0),0)),INDEX(U$3:U1893,MATCH(MAX(T$3:T1893),T$3:T1893,0),0),IF(AND(S1893&lt;&gt;"",U1893=""),0,"")),U1893)),"")</f>
        <v/>
      </c>
      <c r="W1893" s="13" t="str">
        <f t="shared" si="207"/>
        <v/>
      </c>
      <c r="X1893" s="52" t="str">
        <f t="shared" si="205"/>
        <v/>
      </c>
      <c r="Y1893" s="52" t="str">
        <f t="shared" si="208"/>
        <v/>
      </c>
      <c r="Z1893" s="79" t="str">
        <f t="shared" si="209"/>
        <v/>
      </c>
    </row>
    <row r="1894" spans="2:26" ht="35.1" customHeight="1" x14ac:dyDescent="0.2">
      <c r="B1894" s="48"/>
      <c r="C1894" s="49"/>
      <c r="D1894" s="50"/>
      <c r="E1894" s="47"/>
      <c r="F1894" s="43"/>
      <c r="G1894" s="45"/>
      <c r="K1894" s="7" t="str">
        <f>IF(O1894="","",COUNT(O$3:O1894))</f>
        <v/>
      </c>
      <c r="L1894" s="7" t="str">
        <f>IF(B1894&lt;&gt;"",B1894,IF(OR(COUNTA($G$3:$G1894)&lt;COUNTA($G$3:$G$1048576),$G1894&lt;&gt;""),L1893,""))</f>
        <v/>
      </c>
      <c r="M1894" s="7" t="str">
        <f>IF(C1894&lt;&gt;"",C1894,IF(OR(COUNTA($G$3:$G1894)&lt;COUNTA($G$3:$G$1048576),$G1894&lt;&gt;""),M1893,""))</f>
        <v/>
      </c>
      <c r="N1894" s="7" t="str">
        <f>IF(D1894&lt;&gt;"",D1894,IF(OR(COUNTA($G$3:$G1894)&lt;COUNTA($G$3:$G$1048576),$G1894&lt;&gt;""),N1893,""))</f>
        <v/>
      </c>
      <c r="O1894" s="8" t="str">
        <f t="shared" si="203"/>
        <v/>
      </c>
      <c r="P1894" s="10" t="str">
        <f>IFERROR(IF(O1894="",IF(COUNT(S$3:S$1048576)=COUNT(S$3:S1894),IF(S1894="","",INDEX(O$3:O1894,MATCH(MAX(K$3:K1894),K$3:K1894,0),0)),INDEX(O$3:O1894,MATCH(MAX(K$3:K1894),K$3:K1894,0),0)),O1894),"")</f>
        <v/>
      </c>
      <c r="Q1894" s="9" t="str">
        <f>IF(R1894="","",COUNT(R$3:R1894))</f>
        <v/>
      </c>
      <c r="R1894" s="7" t="str">
        <f t="shared" si="204"/>
        <v/>
      </c>
      <c r="S1894" s="11" t="str">
        <f>IFERROR(IF(COUNTA($E1894:$G1894)=0,"",IF(AND(R1894="",$O1894=INDEX(O$3:O1894,MATCH(MAX(Q$3:Q1894),Q$3:Q1894,0),0)),INDEX(R$3:R1894,MATCH(MAX(Q$3:Q1894),Q$3:Q1894,0),0),R1894)),"")</f>
        <v/>
      </c>
      <c r="T1894" s="7" t="str">
        <f>IF(U1894="","",COUNT(U$3:U1894))</f>
        <v/>
      </c>
      <c r="U1894" s="7" t="str">
        <f t="shared" si="206"/>
        <v/>
      </c>
      <c r="V1894" s="11" t="str">
        <f>IFERROR(IF(S1894="","",IF(U1894="",IF(AND(E1894="",F1894="",G1894&lt;&gt;"",$O1894=INDEX(O$3:O1894,MATCH(MAX(T$3:T1894),T$3:T1894,0),0)),INDEX(U$3:U1894,MATCH(MAX(T$3:T1894),T$3:T1894,0),0),IF(AND(S1894&lt;&gt;"",U1894=""),0,"")),U1894)),"")</f>
        <v/>
      </c>
      <c r="W1894" s="13" t="str">
        <f t="shared" si="207"/>
        <v/>
      </c>
      <c r="X1894" s="52" t="str">
        <f t="shared" si="205"/>
        <v/>
      </c>
      <c r="Y1894" s="52" t="str">
        <f t="shared" si="208"/>
        <v/>
      </c>
      <c r="Z1894" s="79" t="str">
        <f t="shared" si="209"/>
        <v/>
      </c>
    </row>
    <row r="1895" spans="2:26" ht="35.1" customHeight="1" x14ac:dyDescent="0.2">
      <c r="B1895" s="48"/>
      <c r="C1895" s="49"/>
      <c r="D1895" s="50"/>
      <c r="E1895" s="47"/>
      <c r="F1895" s="43"/>
      <c r="G1895" s="45"/>
      <c r="K1895" s="7" t="str">
        <f>IF(O1895="","",COUNT(O$3:O1895))</f>
        <v/>
      </c>
      <c r="L1895" s="7" t="str">
        <f>IF(B1895&lt;&gt;"",B1895,IF(OR(COUNTA($G$3:$G1895)&lt;COUNTA($G$3:$G$1048576),$G1895&lt;&gt;""),L1894,""))</f>
        <v/>
      </c>
      <c r="M1895" s="7" t="str">
        <f>IF(C1895&lt;&gt;"",C1895,IF(OR(COUNTA($G$3:$G1895)&lt;COUNTA($G$3:$G$1048576),$G1895&lt;&gt;""),M1894,""))</f>
        <v/>
      </c>
      <c r="N1895" s="7" t="str">
        <f>IF(D1895&lt;&gt;"",D1895,IF(OR(COUNTA($G$3:$G1895)&lt;COUNTA($G$3:$G$1048576),$G1895&lt;&gt;""),N1894,""))</f>
        <v/>
      </c>
      <c r="O1895" s="8" t="str">
        <f t="shared" ref="O1895:O1958" si="210">IF(COUNT(L1895:N1895)=3,DATE(L1895,M1895,N1895),"")</f>
        <v/>
      </c>
      <c r="P1895" s="10" t="str">
        <f>IFERROR(IF(O1895="",IF(COUNT(S$3:S$1048576)=COUNT(S$3:S1895),IF(S1895="","",INDEX(O$3:O1895,MATCH(MAX(K$3:K1895),K$3:K1895,0),0)),INDEX(O$3:O1895,MATCH(MAX(K$3:K1895),K$3:K1895,0),0)),O1895),"")</f>
        <v/>
      </c>
      <c r="Q1895" s="9" t="str">
        <f>IF(R1895="","",COUNT(R$3:R1895))</f>
        <v/>
      </c>
      <c r="R1895" s="7" t="str">
        <f t="shared" ref="R1895:R1958" si="211">IF(E1895="","",E1895)</f>
        <v/>
      </c>
      <c r="S1895" s="11" t="str">
        <f>IFERROR(IF(COUNTA($E1895:$G1895)=0,"",IF(AND(R1895="",$O1895=INDEX(O$3:O1895,MATCH(MAX(Q$3:Q1895),Q$3:Q1895,0),0)),INDEX(R$3:R1895,MATCH(MAX(Q$3:Q1895),Q$3:Q1895,0),0),R1895)),"")</f>
        <v/>
      </c>
      <c r="T1895" s="7" t="str">
        <f>IF(U1895="","",COUNT(U$3:U1895))</f>
        <v/>
      </c>
      <c r="U1895" s="7" t="str">
        <f t="shared" si="206"/>
        <v/>
      </c>
      <c r="V1895" s="11" t="str">
        <f>IFERROR(IF(S1895="","",IF(U1895="",IF(AND(E1895="",F1895="",G1895&lt;&gt;"",$O1895=INDEX(O$3:O1895,MATCH(MAX(T$3:T1895),T$3:T1895,0),0)),INDEX(U$3:U1895,MATCH(MAX(T$3:T1895),T$3:T1895,0),0),IF(AND(S1895&lt;&gt;"",U1895=""),0,"")),U1895)),"")</f>
        <v/>
      </c>
      <c r="W1895" s="13" t="str">
        <f t="shared" si="207"/>
        <v/>
      </c>
      <c r="X1895" s="52" t="str">
        <f t="shared" ref="X1895:X1958" si="212">IF(P1895="","",TEXT(P1895,0))</f>
        <v/>
      </c>
      <c r="Y1895" s="52" t="str">
        <f t="shared" si="208"/>
        <v/>
      </c>
      <c r="Z1895" s="79" t="str">
        <f t="shared" si="209"/>
        <v/>
      </c>
    </row>
    <row r="1896" spans="2:26" ht="35.1" customHeight="1" x14ac:dyDescent="0.2">
      <c r="B1896" s="48"/>
      <c r="C1896" s="49"/>
      <c r="D1896" s="50"/>
      <c r="E1896" s="47"/>
      <c r="F1896" s="43"/>
      <c r="G1896" s="45"/>
      <c r="K1896" s="7" t="str">
        <f>IF(O1896="","",COUNT(O$3:O1896))</f>
        <v/>
      </c>
      <c r="L1896" s="7" t="str">
        <f>IF(B1896&lt;&gt;"",B1896,IF(OR(COUNTA($G$3:$G1896)&lt;COUNTA($G$3:$G$1048576),$G1896&lt;&gt;""),L1895,""))</f>
        <v/>
      </c>
      <c r="M1896" s="7" t="str">
        <f>IF(C1896&lt;&gt;"",C1896,IF(OR(COUNTA($G$3:$G1896)&lt;COUNTA($G$3:$G$1048576),$G1896&lt;&gt;""),M1895,""))</f>
        <v/>
      </c>
      <c r="N1896" s="7" t="str">
        <f>IF(D1896&lt;&gt;"",D1896,IF(OR(COUNTA($G$3:$G1896)&lt;COUNTA($G$3:$G$1048576),$G1896&lt;&gt;""),N1895,""))</f>
        <v/>
      </c>
      <c r="O1896" s="8" t="str">
        <f t="shared" si="210"/>
        <v/>
      </c>
      <c r="P1896" s="10" t="str">
        <f>IFERROR(IF(O1896="",IF(COUNT(S$3:S$1048576)=COUNT(S$3:S1896),IF(S1896="","",INDEX(O$3:O1896,MATCH(MAX(K$3:K1896),K$3:K1896,0),0)),INDEX(O$3:O1896,MATCH(MAX(K$3:K1896),K$3:K1896,0),0)),O1896),"")</f>
        <v/>
      </c>
      <c r="Q1896" s="9" t="str">
        <f>IF(R1896="","",COUNT(R$3:R1896))</f>
        <v/>
      </c>
      <c r="R1896" s="7" t="str">
        <f t="shared" si="211"/>
        <v/>
      </c>
      <c r="S1896" s="11" t="str">
        <f>IFERROR(IF(COUNTA($E1896:$G1896)=0,"",IF(AND(R1896="",$O1896=INDEX(O$3:O1896,MATCH(MAX(Q$3:Q1896),Q$3:Q1896,0),0)),INDEX(R$3:R1896,MATCH(MAX(Q$3:Q1896),Q$3:Q1896,0),0),R1896)),"")</f>
        <v/>
      </c>
      <c r="T1896" s="7" t="str">
        <f>IF(U1896="","",COUNT(U$3:U1896))</f>
        <v/>
      </c>
      <c r="U1896" s="7" t="str">
        <f t="shared" si="206"/>
        <v/>
      </c>
      <c r="V1896" s="11" t="str">
        <f>IFERROR(IF(S1896="","",IF(U1896="",IF(AND(E1896="",F1896="",G1896&lt;&gt;"",$O1896=INDEX(O$3:O1896,MATCH(MAX(T$3:T1896),T$3:T1896,0),0)),INDEX(U$3:U1896,MATCH(MAX(T$3:T1896),T$3:T1896,0),0),IF(AND(S1896&lt;&gt;"",U1896=""),0,"")),U1896)),"")</f>
        <v/>
      </c>
      <c r="W1896" s="13" t="str">
        <f t="shared" si="207"/>
        <v/>
      </c>
      <c r="X1896" s="52" t="str">
        <f t="shared" si="212"/>
        <v/>
      </c>
      <c r="Y1896" s="52" t="str">
        <f t="shared" si="208"/>
        <v/>
      </c>
      <c r="Z1896" s="79" t="str">
        <f t="shared" si="209"/>
        <v/>
      </c>
    </row>
    <row r="1897" spans="2:26" ht="35.1" customHeight="1" x14ac:dyDescent="0.2">
      <c r="B1897" s="48"/>
      <c r="C1897" s="49"/>
      <c r="D1897" s="50"/>
      <c r="E1897" s="47"/>
      <c r="F1897" s="43"/>
      <c r="G1897" s="45"/>
      <c r="K1897" s="7" t="str">
        <f>IF(O1897="","",COUNT(O$3:O1897))</f>
        <v/>
      </c>
      <c r="L1897" s="7" t="str">
        <f>IF(B1897&lt;&gt;"",B1897,IF(OR(COUNTA($G$3:$G1897)&lt;COUNTA($G$3:$G$1048576),$G1897&lt;&gt;""),L1896,""))</f>
        <v/>
      </c>
      <c r="M1897" s="7" t="str">
        <f>IF(C1897&lt;&gt;"",C1897,IF(OR(COUNTA($G$3:$G1897)&lt;COUNTA($G$3:$G$1048576),$G1897&lt;&gt;""),M1896,""))</f>
        <v/>
      </c>
      <c r="N1897" s="7" t="str">
        <f>IF(D1897&lt;&gt;"",D1897,IF(OR(COUNTA($G$3:$G1897)&lt;COUNTA($G$3:$G$1048576),$G1897&lt;&gt;""),N1896,""))</f>
        <v/>
      </c>
      <c r="O1897" s="8" t="str">
        <f t="shared" si="210"/>
        <v/>
      </c>
      <c r="P1897" s="10" t="str">
        <f>IFERROR(IF(O1897="",IF(COUNT(S$3:S$1048576)=COUNT(S$3:S1897),IF(S1897="","",INDEX(O$3:O1897,MATCH(MAX(K$3:K1897),K$3:K1897,0),0)),INDEX(O$3:O1897,MATCH(MAX(K$3:K1897),K$3:K1897,0),0)),O1897),"")</f>
        <v/>
      </c>
      <c r="Q1897" s="9" t="str">
        <f>IF(R1897="","",COUNT(R$3:R1897))</f>
        <v/>
      </c>
      <c r="R1897" s="7" t="str">
        <f t="shared" si="211"/>
        <v/>
      </c>
      <c r="S1897" s="11" t="str">
        <f>IFERROR(IF(COUNTA($E1897:$G1897)=0,"",IF(AND(R1897="",$O1897=INDEX(O$3:O1897,MATCH(MAX(Q$3:Q1897),Q$3:Q1897,0),0)),INDEX(R$3:R1897,MATCH(MAX(Q$3:Q1897),Q$3:Q1897,0),0),R1897)),"")</f>
        <v/>
      </c>
      <c r="T1897" s="7" t="str">
        <f>IF(U1897="","",COUNT(U$3:U1897))</f>
        <v/>
      </c>
      <c r="U1897" s="7" t="str">
        <f t="shared" si="206"/>
        <v/>
      </c>
      <c r="V1897" s="11" t="str">
        <f>IFERROR(IF(S1897="","",IF(U1897="",IF(AND(E1897="",F1897="",G1897&lt;&gt;"",$O1897=INDEX(O$3:O1897,MATCH(MAX(T$3:T1897),T$3:T1897,0),0)),INDEX(U$3:U1897,MATCH(MAX(T$3:T1897),T$3:T1897,0),0),IF(AND(S1897&lt;&gt;"",U1897=""),0,"")),U1897)),"")</f>
        <v/>
      </c>
      <c r="W1897" s="13" t="str">
        <f t="shared" si="207"/>
        <v/>
      </c>
      <c r="X1897" s="52" t="str">
        <f t="shared" si="212"/>
        <v/>
      </c>
      <c r="Y1897" s="52" t="str">
        <f t="shared" si="208"/>
        <v/>
      </c>
      <c r="Z1897" s="79" t="str">
        <f t="shared" si="209"/>
        <v/>
      </c>
    </row>
    <row r="1898" spans="2:26" ht="35.1" customHeight="1" x14ac:dyDescent="0.2">
      <c r="B1898" s="48"/>
      <c r="C1898" s="49"/>
      <c r="D1898" s="50"/>
      <c r="E1898" s="47"/>
      <c r="F1898" s="43"/>
      <c r="G1898" s="45"/>
      <c r="K1898" s="7" t="str">
        <f>IF(O1898="","",COUNT(O$3:O1898))</f>
        <v/>
      </c>
      <c r="L1898" s="7" t="str">
        <f>IF(B1898&lt;&gt;"",B1898,IF(OR(COUNTA($G$3:$G1898)&lt;COUNTA($G$3:$G$1048576),$G1898&lt;&gt;""),L1897,""))</f>
        <v/>
      </c>
      <c r="M1898" s="7" t="str">
        <f>IF(C1898&lt;&gt;"",C1898,IF(OR(COUNTA($G$3:$G1898)&lt;COUNTA($G$3:$G$1048576),$G1898&lt;&gt;""),M1897,""))</f>
        <v/>
      </c>
      <c r="N1898" s="7" t="str">
        <f>IF(D1898&lt;&gt;"",D1898,IF(OR(COUNTA($G$3:$G1898)&lt;COUNTA($G$3:$G$1048576),$G1898&lt;&gt;""),N1897,""))</f>
        <v/>
      </c>
      <c r="O1898" s="8" t="str">
        <f t="shared" si="210"/>
        <v/>
      </c>
      <c r="P1898" s="10" t="str">
        <f>IFERROR(IF(O1898="",IF(COUNT(S$3:S$1048576)=COUNT(S$3:S1898),IF(S1898="","",INDEX(O$3:O1898,MATCH(MAX(K$3:K1898),K$3:K1898,0),0)),INDEX(O$3:O1898,MATCH(MAX(K$3:K1898),K$3:K1898,0),0)),O1898),"")</f>
        <v/>
      </c>
      <c r="Q1898" s="9" t="str">
        <f>IF(R1898="","",COUNT(R$3:R1898))</f>
        <v/>
      </c>
      <c r="R1898" s="7" t="str">
        <f t="shared" si="211"/>
        <v/>
      </c>
      <c r="S1898" s="11" t="str">
        <f>IFERROR(IF(COUNTA($E1898:$G1898)=0,"",IF(AND(R1898="",$O1898=INDEX(O$3:O1898,MATCH(MAX(Q$3:Q1898),Q$3:Q1898,0),0)),INDEX(R$3:R1898,MATCH(MAX(Q$3:Q1898),Q$3:Q1898,0),0),R1898)),"")</f>
        <v/>
      </c>
      <c r="T1898" s="7" t="str">
        <f>IF(U1898="","",COUNT(U$3:U1898))</f>
        <v/>
      </c>
      <c r="U1898" s="7" t="str">
        <f t="shared" si="206"/>
        <v/>
      </c>
      <c r="V1898" s="11" t="str">
        <f>IFERROR(IF(S1898="","",IF(U1898="",IF(AND(E1898="",F1898="",G1898&lt;&gt;"",$O1898=INDEX(O$3:O1898,MATCH(MAX(T$3:T1898),T$3:T1898,0),0)),INDEX(U$3:U1898,MATCH(MAX(T$3:T1898),T$3:T1898,0),0),IF(AND(S1898&lt;&gt;"",U1898=""),0,"")),U1898)),"")</f>
        <v/>
      </c>
      <c r="W1898" s="13" t="str">
        <f t="shared" si="207"/>
        <v/>
      </c>
      <c r="X1898" s="52" t="str">
        <f t="shared" si="212"/>
        <v/>
      </c>
      <c r="Y1898" s="52" t="str">
        <f t="shared" si="208"/>
        <v/>
      </c>
      <c r="Z1898" s="79" t="str">
        <f t="shared" si="209"/>
        <v/>
      </c>
    </row>
    <row r="1899" spans="2:26" ht="35.1" customHeight="1" x14ac:dyDescent="0.2">
      <c r="B1899" s="48"/>
      <c r="C1899" s="49"/>
      <c r="D1899" s="50"/>
      <c r="E1899" s="47"/>
      <c r="F1899" s="43"/>
      <c r="G1899" s="45"/>
      <c r="K1899" s="7" t="str">
        <f>IF(O1899="","",COUNT(O$3:O1899))</f>
        <v/>
      </c>
      <c r="L1899" s="7" t="str">
        <f>IF(B1899&lt;&gt;"",B1899,IF(OR(COUNTA($G$3:$G1899)&lt;COUNTA($G$3:$G$1048576),$G1899&lt;&gt;""),L1898,""))</f>
        <v/>
      </c>
      <c r="M1899" s="7" t="str">
        <f>IF(C1899&lt;&gt;"",C1899,IF(OR(COUNTA($G$3:$G1899)&lt;COUNTA($G$3:$G$1048576),$G1899&lt;&gt;""),M1898,""))</f>
        <v/>
      </c>
      <c r="N1899" s="7" t="str">
        <f>IF(D1899&lt;&gt;"",D1899,IF(OR(COUNTA($G$3:$G1899)&lt;COUNTA($G$3:$G$1048576),$G1899&lt;&gt;""),N1898,""))</f>
        <v/>
      </c>
      <c r="O1899" s="8" t="str">
        <f t="shared" si="210"/>
        <v/>
      </c>
      <c r="P1899" s="10" t="str">
        <f>IFERROR(IF(O1899="",IF(COUNT(S$3:S$1048576)=COUNT(S$3:S1899),IF(S1899="","",INDEX(O$3:O1899,MATCH(MAX(K$3:K1899),K$3:K1899,0),0)),INDEX(O$3:O1899,MATCH(MAX(K$3:K1899),K$3:K1899,0),0)),O1899),"")</f>
        <v/>
      </c>
      <c r="Q1899" s="9" t="str">
        <f>IF(R1899="","",COUNT(R$3:R1899))</f>
        <v/>
      </c>
      <c r="R1899" s="7" t="str">
        <f t="shared" si="211"/>
        <v/>
      </c>
      <c r="S1899" s="11" t="str">
        <f>IFERROR(IF(COUNTA($E1899:$G1899)=0,"",IF(AND(R1899="",$O1899=INDEX(O$3:O1899,MATCH(MAX(Q$3:Q1899),Q$3:Q1899,0),0)),INDEX(R$3:R1899,MATCH(MAX(Q$3:Q1899),Q$3:Q1899,0),0),R1899)),"")</f>
        <v/>
      </c>
      <c r="T1899" s="7" t="str">
        <f>IF(U1899="","",COUNT(U$3:U1899))</f>
        <v/>
      </c>
      <c r="U1899" s="7" t="str">
        <f t="shared" si="206"/>
        <v/>
      </c>
      <c r="V1899" s="11" t="str">
        <f>IFERROR(IF(S1899="","",IF(U1899="",IF(AND(E1899="",F1899="",G1899&lt;&gt;"",$O1899=INDEX(O$3:O1899,MATCH(MAX(T$3:T1899),T$3:T1899,0),0)),INDEX(U$3:U1899,MATCH(MAX(T$3:T1899),T$3:T1899,0),0),IF(AND(S1899&lt;&gt;"",U1899=""),0,"")),U1899)),"")</f>
        <v/>
      </c>
      <c r="W1899" s="13" t="str">
        <f t="shared" si="207"/>
        <v/>
      </c>
      <c r="X1899" s="52" t="str">
        <f t="shared" si="212"/>
        <v/>
      </c>
      <c r="Y1899" s="52" t="str">
        <f t="shared" si="208"/>
        <v/>
      </c>
      <c r="Z1899" s="79" t="str">
        <f t="shared" si="209"/>
        <v/>
      </c>
    </row>
    <row r="1900" spans="2:26" ht="35.1" customHeight="1" x14ac:dyDescent="0.2">
      <c r="B1900" s="48"/>
      <c r="C1900" s="49"/>
      <c r="D1900" s="50"/>
      <c r="E1900" s="47"/>
      <c r="F1900" s="43"/>
      <c r="G1900" s="45"/>
      <c r="K1900" s="7" t="str">
        <f>IF(O1900="","",COUNT(O$3:O1900))</f>
        <v/>
      </c>
      <c r="L1900" s="7" t="str">
        <f>IF(B1900&lt;&gt;"",B1900,IF(OR(COUNTA($G$3:$G1900)&lt;COUNTA($G$3:$G$1048576),$G1900&lt;&gt;""),L1899,""))</f>
        <v/>
      </c>
      <c r="M1900" s="7" t="str">
        <f>IF(C1900&lt;&gt;"",C1900,IF(OR(COUNTA($G$3:$G1900)&lt;COUNTA($G$3:$G$1048576),$G1900&lt;&gt;""),M1899,""))</f>
        <v/>
      </c>
      <c r="N1900" s="7" t="str">
        <f>IF(D1900&lt;&gt;"",D1900,IF(OR(COUNTA($G$3:$G1900)&lt;COUNTA($G$3:$G$1048576),$G1900&lt;&gt;""),N1899,""))</f>
        <v/>
      </c>
      <c r="O1900" s="8" t="str">
        <f t="shared" si="210"/>
        <v/>
      </c>
      <c r="P1900" s="10" t="str">
        <f>IFERROR(IF(O1900="",IF(COUNT(S$3:S$1048576)=COUNT(S$3:S1900),IF(S1900="","",INDEX(O$3:O1900,MATCH(MAX(K$3:K1900),K$3:K1900,0),0)),INDEX(O$3:O1900,MATCH(MAX(K$3:K1900),K$3:K1900,0),0)),O1900),"")</f>
        <v/>
      </c>
      <c r="Q1900" s="9" t="str">
        <f>IF(R1900="","",COUNT(R$3:R1900))</f>
        <v/>
      </c>
      <c r="R1900" s="7" t="str">
        <f t="shared" si="211"/>
        <v/>
      </c>
      <c r="S1900" s="11" t="str">
        <f>IFERROR(IF(COUNTA($E1900:$G1900)=0,"",IF(AND(R1900="",$O1900=INDEX(O$3:O1900,MATCH(MAX(Q$3:Q1900),Q$3:Q1900,0),0)),INDEX(R$3:R1900,MATCH(MAX(Q$3:Q1900),Q$3:Q1900,0),0),R1900)),"")</f>
        <v/>
      </c>
      <c r="T1900" s="7" t="str">
        <f>IF(U1900="","",COUNT(U$3:U1900))</f>
        <v/>
      </c>
      <c r="U1900" s="7" t="str">
        <f t="shared" si="206"/>
        <v/>
      </c>
      <c r="V1900" s="11" t="str">
        <f>IFERROR(IF(S1900="","",IF(U1900="",IF(AND(E1900="",F1900="",G1900&lt;&gt;"",$O1900=INDEX(O$3:O1900,MATCH(MAX(T$3:T1900),T$3:T1900,0),0)),INDEX(U$3:U1900,MATCH(MAX(T$3:T1900),T$3:T1900,0),0),IF(AND(S1900&lt;&gt;"",U1900=""),0,"")),U1900)),"")</f>
        <v/>
      </c>
      <c r="W1900" s="13" t="str">
        <f t="shared" si="207"/>
        <v/>
      </c>
      <c r="X1900" s="52" t="str">
        <f t="shared" si="212"/>
        <v/>
      </c>
      <c r="Y1900" s="52" t="str">
        <f t="shared" si="208"/>
        <v/>
      </c>
      <c r="Z1900" s="79" t="str">
        <f t="shared" si="209"/>
        <v/>
      </c>
    </row>
    <row r="1901" spans="2:26" ht="35.1" customHeight="1" x14ac:dyDescent="0.2">
      <c r="B1901" s="48"/>
      <c r="C1901" s="49"/>
      <c r="D1901" s="50"/>
      <c r="E1901" s="47"/>
      <c r="F1901" s="43"/>
      <c r="G1901" s="45"/>
      <c r="K1901" s="7" t="str">
        <f>IF(O1901="","",COUNT(O$3:O1901))</f>
        <v/>
      </c>
      <c r="L1901" s="7" t="str">
        <f>IF(B1901&lt;&gt;"",B1901,IF(OR(COUNTA($G$3:$G1901)&lt;COUNTA($G$3:$G$1048576),$G1901&lt;&gt;""),L1900,""))</f>
        <v/>
      </c>
      <c r="M1901" s="7" t="str">
        <f>IF(C1901&lt;&gt;"",C1901,IF(OR(COUNTA($G$3:$G1901)&lt;COUNTA($G$3:$G$1048576),$G1901&lt;&gt;""),M1900,""))</f>
        <v/>
      </c>
      <c r="N1901" s="7" t="str">
        <f>IF(D1901&lt;&gt;"",D1901,IF(OR(COUNTA($G$3:$G1901)&lt;COUNTA($G$3:$G$1048576),$G1901&lt;&gt;""),N1900,""))</f>
        <v/>
      </c>
      <c r="O1901" s="8" t="str">
        <f t="shared" si="210"/>
        <v/>
      </c>
      <c r="P1901" s="10" t="str">
        <f>IFERROR(IF(O1901="",IF(COUNT(S$3:S$1048576)=COUNT(S$3:S1901),IF(S1901="","",INDEX(O$3:O1901,MATCH(MAX(K$3:K1901),K$3:K1901,0),0)),INDEX(O$3:O1901,MATCH(MAX(K$3:K1901),K$3:K1901,0),0)),O1901),"")</f>
        <v/>
      </c>
      <c r="Q1901" s="9" t="str">
        <f>IF(R1901="","",COUNT(R$3:R1901))</f>
        <v/>
      </c>
      <c r="R1901" s="7" t="str">
        <f t="shared" si="211"/>
        <v/>
      </c>
      <c r="S1901" s="11" t="str">
        <f>IFERROR(IF(COUNTA($E1901:$G1901)=0,"",IF(AND(R1901="",$O1901=INDEX(O$3:O1901,MATCH(MAX(Q$3:Q1901),Q$3:Q1901,0),0)),INDEX(R$3:R1901,MATCH(MAX(Q$3:Q1901),Q$3:Q1901,0),0),R1901)),"")</f>
        <v/>
      </c>
      <c r="T1901" s="7" t="str">
        <f>IF(U1901="","",COUNT(U$3:U1901))</f>
        <v/>
      </c>
      <c r="U1901" s="7" t="str">
        <f t="shared" si="206"/>
        <v/>
      </c>
      <c r="V1901" s="11" t="str">
        <f>IFERROR(IF(S1901="","",IF(U1901="",IF(AND(E1901="",F1901="",G1901&lt;&gt;"",$O1901=INDEX(O$3:O1901,MATCH(MAX(T$3:T1901),T$3:T1901,0),0)),INDEX(U$3:U1901,MATCH(MAX(T$3:T1901),T$3:T1901,0),0),IF(AND(S1901&lt;&gt;"",U1901=""),0,"")),U1901)),"")</f>
        <v/>
      </c>
      <c r="W1901" s="13" t="str">
        <f t="shared" si="207"/>
        <v/>
      </c>
      <c r="X1901" s="52" t="str">
        <f t="shared" si="212"/>
        <v/>
      </c>
      <c r="Y1901" s="52" t="str">
        <f t="shared" si="208"/>
        <v/>
      </c>
      <c r="Z1901" s="79" t="str">
        <f t="shared" si="209"/>
        <v/>
      </c>
    </row>
    <row r="1902" spans="2:26" ht="35.1" customHeight="1" x14ac:dyDescent="0.2">
      <c r="B1902" s="48"/>
      <c r="C1902" s="49"/>
      <c r="D1902" s="50"/>
      <c r="E1902" s="47"/>
      <c r="F1902" s="43"/>
      <c r="G1902" s="45"/>
      <c r="K1902" s="7" t="str">
        <f>IF(O1902="","",COUNT(O$3:O1902))</f>
        <v/>
      </c>
      <c r="L1902" s="7" t="str">
        <f>IF(B1902&lt;&gt;"",B1902,IF(OR(COUNTA($G$3:$G1902)&lt;COUNTA($G$3:$G$1048576),$G1902&lt;&gt;""),L1901,""))</f>
        <v/>
      </c>
      <c r="M1902" s="7" t="str">
        <f>IF(C1902&lt;&gt;"",C1902,IF(OR(COUNTA($G$3:$G1902)&lt;COUNTA($G$3:$G$1048576),$G1902&lt;&gt;""),M1901,""))</f>
        <v/>
      </c>
      <c r="N1902" s="7" t="str">
        <f>IF(D1902&lt;&gt;"",D1902,IF(OR(COUNTA($G$3:$G1902)&lt;COUNTA($G$3:$G$1048576),$G1902&lt;&gt;""),N1901,""))</f>
        <v/>
      </c>
      <c r="O1902" s="8" t="str">
        <f t="shared" si="210"/>
        <v/>
      </c>
      <c r="P1902" s="10" t="str">
        <f>IFERROR(IF(O1902="",IF(COUNT(S$3:S$1048576)=COUNT(S$3:S1902),IF(S1902="","",INDEX(O$3:O1902,MATCH(MAX(K$3:K1902),K$3:K1902,0),0)),INDEX(O$3:O1902,MATCH(MAX(K$3:K1902),K$3:K1902,0),0)),O1902),"")</f>
        <v/>
      </c>
      <c r="Q1902" s="9" t="str">
        <f>IF(R1902="","",COUNT(R$3:R1902))</f>
        <v/>
      </c>
      <c r="R1902" s="7" t="str">
        <f t="shared" si="211"/>
        <v/>
      </c>
      <c r="S1902" s="11" t="str">
        <f>IFERROR(IF(COUNTA($E1902:$G1902)=0,"",IF(AND(R1902="",$O1902=INDEX(O$3:O1902,MATCH(MAX(Q$3:Q1902),Q$3:Q1902,0),0)),INDEX(R$3:R1902,MATCH(MAX(Q$3:Q1902),Q$3:Q1902,0),0),R1902)),"")</f>
        <v/>
      </c>
      <c r="T1902" s="7" t="str">
        <f>IF(U1902="","",COUNT(U$3:U1902))</f>
        <v/>
      </c>
      <c r="U1902" s="7" t="str">
        <f t="shared" si="206"/>
        <v/>
      </c>
      <c r="V1902" s="11" t="str">
        <f>IFERROR(IF(S1902="","",IF(U1902="",IF(AND(E1902="",F1902="",G1902&lt;&gt;"",$O1902=INDEX(O$3:O1902,MATCH(MAX(T$3:T1902),T$3:T1902,0),0)),INDEX(U$3:U1902,MATCH(MAX(T$3:T1902),T$3:T1902,0),0),IF(AND(S1902&lt;&gt;"",U1902=""),0,"")),U1902)),"")</f>
        <v/>
      </c>
      <c r="W1902" s="13" t="str">
        <f t="shared" si="207"/>
        <v/>
      </c>
      <c r="X1902" s="52" t="str">
        <f t="shared" si="212"/>
        <v/>
      </c>
      <c r="Y1902" s="52" t="str">
        <f t="shared" si="208"/>
        <v/>
      </c>
      <c r="Z1902" s="79" t="str">
        <f t="shared" si="209"/>
        <v/>
      </c>
    </row>
    <row r="1903" spans="2:26" ht="35.1" customHeight="1" x14ac:dyDescent="0.2">
      <c r="B1903" s="48"/>
      <c r="C1903" s="49"/>
      <c r="D1903" s="50"/>
      <c r="E1903" s="47"/>
      <c r="F1903" s="43"/>
      <c r="G1903" s="45"/>
      <c r="K1903" s="7" t="str">
        <f>IF(O1903="","",COUNT(O$3:O1903))</f>
        <v/>
      </c>
      <c r="L1903" s="7" t="str">
        <f>IF(B1903&lt;&gt;"",B1903,IF(OR(COUNTA($G$3:$G1903)&lt;COUNTA($G$3:$G$1048576),$G1903&lt;&gt;""),L1902,""))</f>
        <v/>
      </c>
      <c r="M1903" s="7" t="str">
        <f>IF(C1903&lt;&gt;"",C1903,IF(OR(COUNTA($G$3:$G1903)&lt;COUNTA($G$3:$G$1048576),$G1903&lt;&gt;""),M1902,""))</f>
        <v/>
      </c>
      <c r="N1903" s="7" t="str">
        <f>IF(D1903&lt;&gt;"",D1903,IF(OR(COUNTA($G$3:$G1903)&lt;COUNTA($G$3:$G$1048576),$G1903&lt;&gt;""),N1902,""))</f>
        <v/>
      </c>
      <c r="O1903" s="8" t="str">
        <f t="shared" si="210"/>
        <v/>
      </c>
      <c r="P1903" s="10" t="str">
        <f>IFERROR(IF(O1903="",IF(COUNT(S$3:S$1048576)=COUNT(S$3:S1903),IF(S1903="","",INDEX(O$3:O1903,MATCH(MAX(K$3:K1903),K$3:K1903,0),0)),INDEX(O$3:O1903,MATCH(MAX(K$3:K1903),K$3:K1903,0),0)),O1903),"")</f>
        <v/>
      </c>
      <c r="Q1903" s="9" t="str">
        <f>IF(R1903="","",COUNT(R$3:R1903))</f>
        <v/>
      </c>
      <c r="R1903" s="7" t="str">
        <f t="shared" si="211"/>
        <v/>
      </c>
      <c r="S1903" s="11" t="str">
        <f>IFERROR(IF(COUNTA($E1903:$G1903)=0,"",IF(AND(R1903="",$O1903=INDEX(O$3:O1903,MATCH(MAX(Q$3:Q1903),Q$3:Q1903,0),0)),INDEX(R$3:R1903,MATCH(MAX(Q$3:Q1903),Q$3:Q1903,0),0),R1903)),"")</f>
        <v/>
      </c>
      <c r="T1903" s="7" t="str">
        <f>IF(U1903="","",COUNT(U$3:U1903))</f>
        <v/>
      </c>
      <c r="U1903" s="7" t="str">
        <f t="shared" si="206"/>
        <v/>
      </c>
      <c r="V1903" s="11" t="str">
        <f>IFERROR(IF(S1903="","",IF(U1903="",IF(AND(E1903="",F1903="",G1903&lt;&gt;"",$O1903=INDEX(O$3:O1903,MATCH(MAX(T$3:T1903),T$3:T1903,0),0)),INDEX(U$3:U1903,MATCH(MAX(T$3:T1903),T$3:T1903,0),0),IF(AND(S1903&lt;&gt;"",U1903=""),0,"")),U1903)),"")</f>
        <v/>
      </c>
      <c r="W1903" s="13" t="str">
        <f t="shared" si="207"/>
        <v/>
      </c>
      <c r="X1903" s="52" t="str">
        <f t="shared" si="212"/>
        <v/>
      </c>
      <c r="Y1903" s="52" t="str">
        <f t="shared" si="208"/>
        <v/>
      </c>
      <c r="Z1903" s="79" t="str">
        <f t="shared" si="209"/>
        <v/>
      </c>
    </row>
    <row r="1904" spans="2:26" ht="35.1" customHeight="1" x14ac:dyDescent="0.2">
      <c r="B1904" s="48"/>
      <c r="C1904" s="49"/>
      <c r="D1904" s="50"/>
      <c r="E1904" s="47"/>
      <c r="F1904" s="43"/>
      <c r="G1904" s="45"/>
      <c r="K1904" s="7" t="str">
        <f>IF(O1904="","",COUNT(O$3:O1904))</f>
        <v/>
      </c>
      <c r="L1904" s="7" t="str">
        <f>IF(B1904&lt;&gt;"",B1904,IF(OR(COUNTA($G$3:$G1904)&lt;COUNTA($G$3:$G$1048576),$G1904&lt;&gt;""),L1903,""))</f>
        <v/>
      </c>
      <c r="M1904" s="7" t="str">
        <f>IF(C1904&lt;&gt;"",C1904,IF(OR(COUNTA($G$3:$G1904)&lt;COUNTA($G$3:$G$1048576),$G1904&lt;&gt;""),M1903,""))</f>
        <v/>
      </c>
      <c r="N1904" s="7" t="str">
        <f>IF(D1904&lt;&gt;"",D1904,IF(OR(COUNTA($G$3:$G1904)&lt;COUNTA($G$3:$G$1048576),$G1904&lt;&gt;""),N1903,""))</f>
        <v/>
      </c>
      <c r="O1904" s="8" t="str">
        <f t="shared" si="210"/>
        <v/>
      </c>
      <c r="P1904" s="10" t="str">
        <f>IFERROR(IF(O1904="",IF(COUNT(S$3:S$1048576)=COUNT(S$3:S1904),IF(S1904="","",INDEX(O$3:O1904,MATCH(MAX(K$3:K1904),K$3:K1904,0),0)),INDEX(O$3:O1904,MATCH(MAX(K$3:K1904),K$3:K1904,0),0)),O1904),"")</f>
        <v/>
      </c>
      <c r="Q1904" s="9" t="str">
        <f>IF(R1904="","",COUNT(R$3:R1904))</f>
        <v/>
      </c>
      <c r="R1904" s="7" t="str">
        <f t="shared" si="211"/>
        <v/>
      </c>
      <c r="S1904" s="11" t="str">
        <f>IFERROR(IF(COUNTA($E1904:$G1904)=0,"",IF(AND(R1904="",$O1904=INDEX(O$3:O1904,MATCH(MAX(Q$3:Q1904),Q$3:Q1904,0),0)),INDEX(R$3:R1904,MATCH(MAX(Q$3:Q1904),Q$3:Q1904,0),0),R1904)),"")</f>
        <v/>
      </c>
      <c r="T1904" s="7" t="str">
        <f>IF(U1904="","",COUNT(U$3:U1904))</f>
        <v/>
      </c>
      <c r="U1904" s="7" t="str">
        <f t="shared" si="206"/>
        <v/>
      </c>
      <c r="V1904" s="11" t="str">
        <f>IFERROR(IF(S1904="","",IF(U1904="",IF(AND(E1904="",F1904="",G1904&lt;&gt;"",$O1904=INDEX(O$3:O1904,MATCH(MAX(T$3:T1904),T$3:T1904,0),0)),INDEX(U$3:U1904,MATCH(MAX(T$3:T1904),T$3:T1904,0),0),IF(AND(S1904&lt;&gt;"",U1904=""),0,"")),U1904)),"")</f>
        <v/>
      </c>
      <c r="W1904" s="13" t="str">
        <f t="shared" si="207"/>
        <v/>
      </c>
      <c r="X1904" s="52" t="str">
        <f t="shared" si="212"/>
        <v/>
      </c>
      <c r="Y1904" s="52" t="str">
        <f t="shared" si="208"/>
        <v/>
      </c>
      <c r="Z1904" s="79" t="str">
        <f t="shared" si="209"/>
        <v/>
      </c>
    </row>
    <row r="1905" spans="2:26" ht="35.1" customHeight="1" x14ac:dyDescent="0.2">
      <c r="B1905" s="48"/>
      <c r="C1905" s="49"/>
      <c r="D1905" s="50"/>
      <c r="E1905" s="47"/>
      <c r="F1905" s="43"/>
      <c r="G1905" s="45"/>
      <c r="K1905" s="7" t="str">
        <f>IF(O1905="","",COUNT(O$3:O1905))</f>
        <v/>
      </c>
      <c r="L1905" s="7" t="str">
        <f>IF(B1905&lt;&gt;"",B1905,IF(OR(COUNTA($G$3:$G1905)&lt;COUNTA($G$3:$G$1048576),$G1905&lt;&gt;""),L1904,""))</f>
        <v/>
      </c>
      <c r="M1905" s="7" t="str">
        <f>IF(C1905&lt;&gt;"",C1905,IF(OR(COUNTA($G$3:$G1905)&lt;COUNTA($G$3:$G$1048576),$G1905&lt;&gt;""),M1904,""))</f>
        <v/>
      </c>
      <c r="N1905" s="7" t="str">
        <f>IF(D1905&lt;&gt;"",D1905,IF(OR(COUNTA($G$3:$G1905)&lt;COUNTA($G$3:$G$1048576),$G1905&lt;&gt;""),N1904,""))</f>
        <v/>
      </c>
      <c r="O1905" s="8" t="str">
        <f t="shared" si="210"/>
        <v/>
      </c>
      <c r="P1905" s="10" t="str">
        <f>IFERROR(IF(O1905="",IF(COUNT(S$3:S$1048576)=COUNT(S$3:S1905),IF(S1905="","",INDEX(O$3:O1905,MATCH(MAX(K$3:K1905),K$3:K1905,0),0)),INDEX(O$3:O1905,MATCH(MAX(K$3:K1905),K$3:K1905,0),0)),O1905),"")</f>
        <v/>
      </c>
      <c r="Q1905" s="9" t="str">
        <f>IF(R1905="","",COUNT(R$3:R1905))</f>
        <v/>
      </c>
      <c r="R1905" s="7" t="str">
        <f t="shared" si="211"/>
        <v/>
      </c>
      <c r="S1905" s="11" t="str">
        <f>IFERROR(IF(COUNTA($E1905:$G1905)=0,"",IF(AND(R1905="",$O1905=INDEX(O$3:O1905,MATCH(MAX(Q$3:Q1905),Q$3:Q1905,0),0)),INDEX(R$3:R1905,MATCH(MAX(Q$3:Q1905),Q$3:Q1905,0),0),R1905)),"")</f>
        <v/>
      </c>
      <c r="T1905" s="7" t="str">
        <f>IF(U1905="","",COUNT(U$3:U1905))</f>
        <v/>
      </c>
      <c r="U1905" s="7" t="str">
        <f t="shared" si="206"/>
        <v/>
      </c>
      <c r="V1905" s="11" t="str">
        <f>IFERROR(IF(S1905="","",IF(U1905="",IF(AND(E1905="",F1905="",G1905&lt;&gt;"",$O1905=INDEX(O$3:O1905,MATCH(MAX(T$3:T1905),T$3:T1905,0),0)),INDEX(U$3:U1905,MATCH(MAX(T$3:T1905),T$3:T1905,0),0),IF(AND(S1905&lt;&gt;"",U1905=""),0,"")),U1905)),"")</f>
        <v/>
      </c>
      <c r="W1905" s="13" t="str">
        <f t="shared" si="207"/>
        <v/>
      </c>
      <c r="X1905" s="52" t="str">
        <f t="shared" si="212"/>
        <v/>
      </c>
      <c r="Y1905" s="52" t="str">
        <f t="shared" si="208"/>
        <v/>
      </c>
      <c r="Z1905" s="79" t="str">
        <f t="shared" si="209"/>
        <v/>
      </c>
    </row>
    <row r="1906" spans="2:26" ht="35.1" customHeight="1" x14ac:dyDescent="0.2">
      <c r="B1906" s="48"/>
      <c r="C1906" s="49"/>
      <c r="D1906" s="50"/>
      <c r="E1906" s="47"/>
      <c r="F1906" s="43"/>
      <c r="G1906" s="45"/>
      <c r="K1906" s="7" t="str">
        <f>IF(O1906="","",COUNT(O$3:O1906))</f>
        <v/>
      </c>
      <c r="L1906" s="7" t="str">
        <f>IF(B1906&lt;&gt;"",B1906,IF(OR(COUNTA($G$3:$G1906)&lt;COUNTA($G$3:$G$1048576),$G1906&lt;&gt;""),L1905,""))</f>
        <v/>
      </c>
      <c r="M1906" s="7" t="str">
        <f>IF(C1906&lt;&gt;"",C1906,IF(OR(COUNTA($G$3:$G1906)&lt;COUNTA($G$3:$G$1048576),$G1906&lt;&gt;""),M1905,""))</f>
        <v/>
      </c>
      <c r="N1906" s="7" t="str">
        <f>IF(D1906&lt;&gt;"",D1906,IF(OR(COUNTA($G$3:$G1906)&lt;COUNTA($G$3:$G$1048576),$G1906&lt;&gt;""),N1905,""))</f>
        <v/>
      </c>
      <c r="O1906" s="8" t="str">
        <f t="shared" si="210"/>
        <v/>
      </c>
      <c r="P1906" s="10" t="str">
        <f>IFERROR(IF(O1906="",IF(COUNT(S$3:S$1048576)=COUNT(S$3:S1906),IF(S1906="","",INDEX(O$3:O1906,MATCH(MAX(K$3:K1906),K$3:K1906,0),0)),INDEX(O$3:O1906,MATCH(MAX(K$3:K1906),K$3:K1906,0),0)),O1906),"")</f>
        <v/>
      </c>
      <c r="Q1906" s="9" t="str">
        <f>IF(R1906="","",COUNT(R$3:R1906))</f>
        <v/>
      </c>
      <c r="R1906" s="7" t="str">
        <f t="shared" si="211"/>
        <v/>
      </c>
      <c r="S1906" s="11" t="str">
        <f>IFERROR(IF(COUNTA($E1906:$G1906)=0,"",IF(AND(R1906="",$O1906=INDEX(O$3:O1906,MATCH(MAX(Q$3:Q1906),Q$3:Q1906,0),0)),INDEX(R$3:R1906,MATCH(MAX(Q$3:Q1906),Q$3:Q1906,0),0),R1906)),"")</f>
        <v/>
      </c>
      <c r="T1906" s="7" t="str">
        <f>IF(U1906="","",COUNT(U$3:U1906))</f>
        <v/>
      </c>
      <c r="U1906" s="7" t="str">
        <f t="shared" si="206"/>
        <v/>
      </c>
      <c r="V1906" s="11" t="str">
        <f>IFERROR(IF(S1906="","",IF(U1906="",IF(AND(E1906="",F1906="",G1906&lt;&gt;"",$O1906=INDEX(O$3:O1906,MATCH(MAX(T$3:T1906),T$3:T1906,0),0)),INDEX(U$3:U1906,MATCH(MAX(T$3:T1906),T$3:T1906,0),0),IF(AND(S1906&lt;&gt;"",U1906=""),0,"")),U1906)),"")</f>
        <v/>
      </c>
      <c r="W1906" s="13" t="str">
        <f t="shared" si="207"/>
        <v/>
      </c>
      <c r="X1906" s="52" t="str">
        <f t="shared" si="212"/>
        <v/>
      </c>
      <c r="Y1906" s="52" t="str">
        <f t="shared" si="208"/>
        <v/>
      </c>
      <c r="Z1906" s="79" t="str">
        <f t="shared" si="209"/>
        <v/>
      </c>
    </row>
    <row r="1907" spans="2:26" ht="35.1" customHeight="1" x14ac:dyDescent="0.2">
      <c r="B1907" s="48"/>
      <c r="C1907" s="49"/>
      <c r="D1907" s="50"/>
      <c r="E1907" s="47"/>
      <c r="F1907" s="43"/>
      <c r="G1907" s="45"/>
      <c r="K1907" s="7" t="str">
        <f>IF(O1907="","",COUNT(O$3:O1907))</f>
        <v/>
      </c>
      <c r="L1907" s="7" t="str">
        <f>IF(B1907&lt;&gt;"",B1907,IF(OR(COUNTA($G$3:$G1907)&lt;COUNTA($G$3:$G$1048576),$G1907&lt;&gt;""),L1906,""))</f>
        <v/>
      </c>
      <c r="M1907" s="7" t="str">
        <f>IF(C1907&lt;&gt;"",C1907,IF(OR(COUNTA($G$3:$G1907)&lt;COUNTA($G$3:$G$1048576),$G1907&lt;&gt;""),M1906,""))</f>
        <v/>
      </c>
      <c r="N1907" s="7" t="str">
        <f>IF(D1907&lt;&gt;"",D1907,IF(OR(COUNTA($G$3:$G1907)&lt;COUNTA($G$3:$G$1048576),$G1907&lt;&gt;""),N1906,""))</f>
        <v/>
      </c>
      <c r="O1907" s="8" t="str">
        <f t="shared" si="210"/>
        <v/>
      </c>
      <c r="P1907" s="10" t="str">
        <f>IFERROR(IF(O1907="",IF(COUNT(S$3:S$1048576)=COUNT(S$3:S1907),IF(S1907="","",INDEX(O$3:O1907,MATCH(MAX(K$3:K1907),K$3:K1907,0),0)),INDEX(O$3:O1907,MATCH(MAX(K$3:K1907),K$3:K1907,0),0)),O1907),"")</f>
        <v/>
      </c>
      <c r="Q1907" s="9" t="str">
        <f>IF(R1907="","",COUNT(R$3:R1907))</f>
        <v/>
      </c>
      <c r="R1907" s="7" t="str">
        <f t="shared" si="211"/>
        <v/>
      </c>
      <c r="S1907" s="11" t="str">
        <f>IFERROR(IF(COUNTA($E1907:$G1907)=0,"",IF(AND(R1907="",$O1907=INDEX(O$3:O1907,MATCH(MAX(Q$3:Q1907),Q$3:Q1907,0),0)),INDEX(R$3:R1907,MATCH(MAX(Q$3:Q1907),Q$3:Q1907,0),0),R1907)),"")</f>
        <v/>
      </c>
      <c r="T1907" s="7" t="str">
        <f>IF(U1907="","",COUNT(U$3:U1907))</f>
        <v/>
      </c>
      <c r="U1907" s="7" t="str">
        <f t="shared" si="206"/>
        <v/>
      </c>
      <c r="V1907" s="11" t="str">
        <f>IFERROR(IF(S1907="","",IF(U1907="",IF(AND(E1907="",F1907="",G1907&lt;&gt;"",$O1907=INDEX(O$3:O1907,MATCH(MAX(T$3:T1907),T$3:T1907,0),0)),INDEX(U$3:U1907,MATCH(MAX(T$3:T1907),T$3:T1907,0),0),IF(AND(S1907&lt;&gt;"",U1907=""),0,"")),U1907)),"")</f>
        <v/>
      </c>
      <c r="W1907" s="13" t="str">
        <f t="shared" si="207"/>
        <v/>
      </c>
      <c r="X1907" s="52" t="str">
        <f t="shared" si="212"/>
        <v/>
      </c>
      <c r="Y1907" s="52" t="str">
        <f t="shared" si="208"/>
        <v/>
      </c>
      <c r="Z1907" s="79" t="str">
        <f t="shared" si="209"/>
        <v/>
      </c>
    </row>
    <row r="1908" spans="2:26" ht="35.1" customHeight="1" x14ac:dyDescent="0.2">
      <c r="B1908" s="48"/>
      <c r="C1908" s="49"/>
      <c r="D1908" s="50"/>
      <c r="E1908" s="47"/>
      <c r="F1908" s="43"/>
      <c r="G1908" s="45"/>
      <c r="K1908" s="7" t="str">
        <f>IF(O1908="","",COUNT(O$3:O1908))</f>
        <v/>
      </c>
      <c r="L1908" s="7" t="str">
        <f>IF(B1908&lt;&gt;"",B1908,IF(OR(COUNTA($G$3:$G1908)&lt;COUNTA($G$3:$G$1048576),$G1908&lt;&gt;""),L1907,""))</f>
        <v/>
      </c>
      <c r="M1908" s="7" t="str">
        <f>IF(C1908&lt;&gt;"",C1908,IF(OR(COUNTA($G$3:$G1908)&lt;COUNTA($G$3:$G$1048576),$G1908&lt;&gt;""),M1907,""))</f>
        <v/>
      </c>
      <c r="N1908" s="7" t="str">
        <f>IF(D1908&lt;&gt;"",D1908,IF(OR(COUNTA($G$3:$G1908)&lt;COUNTA($G$3:$G$1048576),$G1908&lt;&gt;""),N1907,""))</f>
        <v/>
      </c>
      <c r="O1908" s="8" t="str">
        <f t="shared" si="210"/>
        <v/>
      </c>
      <c r="P1908" s="10" t="str">
        <f>IFERROR(IF(O1908="",IF(COUNT(S$3:S$1048576)=COUNT(S$3:S1908),IF(S1908="","",INDEX(O$3:O1908,MATCH(MAX(K$3:K1908),K$3:K1908,0),0)),INDEX(O$3:O1908,MATCH(MAX(K$3:K1908),K$3:K1908,0),0)),O1908),"")</f>
        <v/>
      </c>
      <c r="Q1908" s="9" t="str">
        <f>IF(R1908="","",COUNT(R$3:R1908))</f>
        <v/>
      </c>
      <c r="R1908" s="7" t="str">
        <f t="shared" si="211"/>
        <v/>
      </c>
      <c r="S1908" s="11" t="str">
        <f>IFERROR(IF(COUNTA($E1908:$G1908)=0,"",IF(AND(R1908="",$O1908=INDEX(O$3:O1908,MATCH(MAX(Q$3:Q1908),Q$3:Q1908,0),0)),INDEX(R$3:R1908,MATCH(MAX(Q$3:Q1908),Q$3:Q1908,0),0),R1908)),"")</f>
        <v/>
      </c>
      <c r="T1908" s="7" t="str">
        <f>IF(U1908="","",COUNT(U$3:U1908))</f>
        <v/>
      </c>
      <c r="U1908" s="7" t="str">
        <f t="shared" si="206"/>
        <v/>
      </c>
      <c r="V1908" s="11" t="str">
        <f>IFERROR(IF(S1908="","",IF(U1908="",IF(AND(E1908="",F1908="",G1908&lt;&gt;"",$O1908=INDEX(O$3:O1908,MATCH(MAX(T$3:T1908),T$3:T1908,0),0)),INDEX(U$3:U1908,MATCH(MAX(T$3:T1908),T$3:T1908,0),0),IF(AND(S1908&lt;&gt;"",U1908=""),0,"")),U1908)),"")</f>
        <v/>
      </c>
      <c r="W1908" s="13" t="str">
        <f t="shared" si="207"/>
        <v/>
      </c>
      <c r="X1908" s="52" t="str">
        <f t="shared" si="212"/>
        <v/>
      </c>
      <c r="Y1908" s="52" t="str">
        <f t="shared" si="208"/>
        <v/>
      </c>
      <c r="Z1908" s="79" t="str">
        <f t="shared" si="209"/>
        <v/>
      </c>
    </row>
    <row r="1909" spans="2:26" ht="35.1" customHeight="1" x14ac:dyDescent="0.2">
      <c r="B1909" s="48"/>
      <c r="C1909" s="49"/>
      <c r="D1909" s="50"/>
      <c r="E1909" s="47"/>
      <c r="F1909" s="43"/>
      <c r="G1909" s="45"/>
      <c r="K1909" s="7" t="str">
        <f>IF(O1909="","",COUNT(O$3:O1909))</f>
        <v/>
      </c>
      <c r="L1909" s="7" t="str">
        <f>IF(B1909&lt;&gt;"",B1909,IF(OR(COUNTA($G$3:$G1909)&lt;COUNTA($G$3:$G$1048576),$G1909&lt;&gt;""),L1908,""))</f>
        <v/>
      </c>
      <c r="M1909" s="7" t="str">
        <f>IF(C1909&lt;&gt;"",C1909,IF(OR(COUNTA($G$3:$G1909)&lt;COUNTA($G$3:$G$1048576),$G1909&lt;&gt;""),M1908,""))</f>
        <v/>
      </c>
      <c r="N1909" s="7" t="str">
        <f>IF(D1909&lt;&gt;"",D1909,IF(OR(COUNTA($G$3:$G1909)&lt;COUNTA($G$3:$G$1048576),$G1909&lt;&gt;""),N1908,""))</f>
        <v/>
      </c>
      <c r="O1909" s="8" t="str">
        <f t="shared" si="210"/>
        <v/>
      </c>
      <c r="P1909" s="10" t="str">
        <f>IFERROR(IF(O1909="",IF(COUNT(S$3:S$1048576)=COUNT(S$3:S1909),IF(S1909="","",INDEX(O$3:O1909,MATCH(MAX(K$3:K1909),K$3:K1909,0),0)),INDEX(O$3:O1909,MATCH(MAX(K$3:K1909),K$3:K1909,0),0)),O1909),"")</f>
        <v/>
      </c>
      <c r="Q1909" s="9" t="str">
        <f>IF(R1909="","",COUNT(R$3:R1909))</f>
        <v/>
      </c>
      <c r="R1909" s="7" t="str">
        <f t="shared" si="211"/>
        <v/>
      </c>
      <c r="S1909" s="11" t="str">
        <f>IFERROR(IF(COUNTA($E1909:$G1909)=0,"",IF(AND(R1909="",$O1909=INDEX(O$3:O1909,MATCH(MAX(Q$3:Q1909),Q$3:Q1909,0),0)),INDEX(R$3:R1909,MATCH(MAX(Q$3:Q1909),Q$3:Q1909,0),0),R1909)),"")</f>
        <v/>
      </c>
      <c r="T1909" s="7" t="str">
        <f>IF(U1909="","",COUNT(U$3:U1909))</f>
        <v/>
      </c>
      <c r="U1909" s="7" t="str">
        <f t="shared" si="206"/>
        <v/>
      </c>
      <c r="V1909" s="11" t="str">
        <f>IFERROR(IF(S1909="","",IF(U1909="",IF(AND(E1909="",F1909="",G1909&lt;&gt;"",$O1909=INDEX(O$3:O1909,MATCH(MAX(T$3:T1909),T$3:T1909,0),0)),INDEX(U$3:U1909,MATCH(MAX(T$3:T1909),T$3:T1909,0),0),IF(AND(S1909&lt;&gt;"",U1909=""),0,"")),U1909)),"")</f>
        <v/>
      </c>
      <c r="W1909" s="13" t="str">
        <f t="shared" si="207"/>
        <v/>
      </c>
      <c r="X1909" s="52" t="str">
        <f t="shared" si="212"/>
        <v/>
      </c>
      <c r="Y1909" s="52" t="str">
        <f t="shared" si="208"/>
        <v/>
      </c>
      <c r="Z1909" s="79" t="str">
        <f t="shared" si="209"/>
        <v/>
      </c>
    </row>
    <row r="1910" spans="2:26" ht="35.1" customHeight="1" x14ac:dyDescent="0.2">
      <c r="B1910" s="48"/>
      <c r="C1910" s="49"/>
      <c r="D1910" s="50"/>
      <c r="E1910" s="47"/>
      <c r="F1910" s="43"/>
      <c r="G1910" s="45"/>
      <c r="K1910" s="7" t="str">
        <f>IF(O1910="","",COUNT(O$3:O1910))</f>
        <v/>
      </c>
      <c r="L1910" s="7" t="str">
        <f>IF(B1910&lt;&gt;"",B1910,IF(OR(COUNTA($G$3:$G1910)&lt;COUNTA($G$3:$G$1048576),$G1910&lt;&gt;""),L1909,""))</f>
        <v/>
      </c>
      <c r="M1910" s="7" t="str">
        <f>IF(C1910&lt;&gt;"",C1910,IF(OR(COUNTA($G$3:$G1910)&lt;COUNTA($G$3:$G$1048576),$G1910&lt;&gt;""),M1909,""))</f>
        <v/>
      </c>
      <c r="N1910" s="7" t="str">
        <f>IF(D1910&lt;&gt;"",D1910,IF(OR(COUNTA($G$3:$G1910)&lt;COUNTA($G$3:$G$1048576),$G1910&lt;&gt;""),N1909,""))</f>
        <v/>
      </c>
      <c r="O1910" s="8" t="str">
        <f t="shared" si="210"/>
        <v/>
      </c>
      <c r="P1910" s="10" t="str">
        <f>IFERROR(IF(O1910="",IF(COUNT(S$3:S$1048576)=COUNT(S$3:S1910),IF(S1910="","",INDEX(O$3:O1910,MATCH(MAX(K$3:K1910),K$3:K1910,0),0)),INDEX(O$3:O1910,MATCH(MAX(K$3:K1910),K$3:K1910,0),0)),O1910),"")</f>
        <v/>
      </c>
      <c r="Q1910" s="9" t="str">
        <f>IF(R1910="","",COUNT(R$3:R1910))</f>
        <v/>
      </c>
      <c r="R1910" s="7" t="str">
        <f t="shared" si="211"/>
        <v/>
      </c>
      <c r="S1910" s="11" t="str">
        <f>IFERROR(IF(COUNTA($E1910:$G1910)=0,"",IF(AND(R1910="",$O1910=INDEX(O$3:O1910,MATCH(MAX(Q$3:Q1910),Q$3:Q1910,0),0)),INDEX(R$3:R1910,MATCH(MAX(Q$3:Q1910),Q$3:Q1910,0),0),R1910)),"")</f>
        <v/>
      </c>
      <c r="T1910" s="7" t="str">
        <f>IF(U1910="","",COUNT(U$3:U1910))</f>
        <v/>
      </c>
      <c r="U1910" s="7" t="str">
        <f t="shared" si="206"/>
        <v/>
      </c>
      <c r="V1910" s="11" t="str">
        <f>IFERROR(IF(S1910="","",IF(U1910="",IF(AND(E1910="",F1910="",G1910&lt;&gt;"",$O1910=INDEX(O$3:O1910,MATCH(MAX(T$3:T1910),T$3:T1910,0),0)),INDEX(U$3:U1910,MATCH(MAX(T$3:T1910),T$3:T1910,0),0),IF(AND(S1910&lt;&gt;"",U1910=""),0,"")),U1910)),"")</f>
        <v/>
      </c>
      <c r="W1910" s="13" t="str">
        <f t="shared" si="207"/>
        <v/>
      </c>
      <c r="X1910" s="52" t="str">
        <f t="shared" si="212"/>
        <v/>
      </c>
      <c r="Y1910" s="52" t="str">
        <f t="shared" si="208"/>
        <v/>
      </c>
      <c r="Z1910" s="79" t="str">
        <f t="shared" si="209"/>
        <v/>
      </c>
    </row>
    <row r="1911" spans="2:26" ht="35.1" customHeight="1" x14ac:dyDescent="0.2">
      <c r="B1911" s="48"/>
      <c r="C1911" s="49"/>
      <c r="D1911" s="50"/>
      <c r="E1911" s="47"/>
      <c r="F1911" s="43"/>
      <c r="G1911" s="45"/>
      <c r="K1911" s="7" t="str">
        <f>IF(O1911="","",COUNT(O$3:O1911))</f>
        <v/>
      </c>
      <c r="L1911" s="7" t="str">
        <f>IF(B1911&lt;&gt;"",B1911,IF(OR(COUNTA($G$3:$G1911)&lt;COUNTA($G$3:$G$1048576),$G1911&lt;&gt;""),L1910,""))</f>
        <v/>
      </c>
      <c r="M1911" s="7" t="str">
        <f>IF(C1911&lt;&gt;"",C1911,IF(OR(COUNTA($G$3:$G1911)&lt;COUNTA($G$3:$G$1048576),$G1911&lt;&gt;""),M1910,""))</f>
        <v/>
      </c>
      <c r="N1911" s="7" t="str">
        <f>IF(D1911&lt;&gt;"",D1911,IF(OR(COUNTA($G$3:$G1911)&lt;COUNTA($G$3:$G$1048576),$G1911&lt;&gt;""),N1910,""))</f>
        <v/>
      </c>
      <c r="O1911" s="8" t="str">
        <f t="shared" si="210"/>
        <v/>
      </c>
      <c r="P1911" s="10" t="str">
        <f>IFERROR(IF(O1911="",IF(COUNT(S$3:S$1048576)=COUNT(S$3:S1911),IF(S1911="","",INDEX(O$3:O1911,MATCH(MAX(K$3:K1911),K$3:K1911,0),0)),INDEX(O$3:O1911,MATCH(MAX(K$3:K1911),K$3:K1911,0),0)),O1911),"")</f>
        <v/>
      </c>
      <c r="Q1911" s="9" t="str">
        <f>IF(R1911="","",COUNT(R$3:R1911))</f>
        <v/>
      </c>
      <c r="R1911" s="7" t="str">
        <f t="shared" si="211"/>
        <v/>
      </c>
      <c r="S1911" s="11" t="str">
        <f>IFERROR(IF(COUNTA($E1911:$G1911)=0,"",IF(AND(R1911="",$O1911=INDEX(O$3:O1911,MATCH(MAX(Q$3:Q1911),Q$3:Q1911,0),0)),INDEX(R$3:R1911,MATCH(MAX(Q$3:Q1911),Q$3:Q1911,0),0),R1911)),"")</f>
        <v/>
      </c>
      <c r="T1911" s="7" t="str">
        <f>IF(U1911="","",COUNT(U$3:U1911))</f>
        <v/>
      </c>
      <c r="U1911" s="7" t="str">
        <f t="shared" si="206"/>
        <v/>
      </c>
      <c r="V1911" s="11" t="str">
        <f>IFERROR(IF(S1911="","",IF(U1911="",IF(AND(E1911="",F1911="",G1911&lt;&gt;"",$O1911=INDEX(O$3:O1911,MATCH(MAX(T$3:T1911),T$3:T1911,0),0)),INDEX(U$3:U1911,MATCH(MAX(T$3:T1911),T$3:T1911,0),0),IF(AND(S1911&lt;&gt;"",U1911=""),0,"")),U1911)),"")</f>
        <v/>
      </c>
      <c r="W1911" s="13" t="str">
        <f t="shared" si="207"/>
        <v/>
      </c>
      <c r="X1911" s="52" t="str">
        <f t="shared" si="212"/>
        <v/>
      </c>
      <c r="Y1911" s="52" t="str">
        <f t="shared" si="208"/>
        <v/>
      </c>
      <c r="Z1911" s="79" t="str">
        <f t="shared" si="209"/>
        <v/>
      </c>
    </row>
    <row r="1912" spans="2:26" ht="35.1" customHeight="1" x14ac:dyDescent="0.2">
      <c r="B1912" s="48"/>
      <c r="C1912" s="49"/>
      <c r="D1912" s="50"/>
      <c r="E1912" s="47"/>
      <c r="F1912" s="43"/>
      <c r="G1912" s="45"/>
      <c r="K1912" s="7" t="str">
        <f>IF(O1912="","",COUNT(O$3:O1912))</f>
        <v/>
      </c>
      <c r="L1912" s="7" t="str">
        <f>IF(B1912&lt;&gt;"",B1912,IF(OR(COUNTA($G$3:$G1912)&lt;COUNTA($G$3:$G$1048576),$G1912&lt;&gt;""),L1911,""))</f>
        <v/>
      </c>
      <c r="M1912" s="7" t="str">
        <f>IF(C1912&lt;&gt;"",C1912,IF(OR(COUNTA($G$3:$G1912)&lt;COUNTA($G$3:$G$1048576),$G1912&lt;&gt;""),M1911,""))</f>
        <v/>
      </c>
      <c r="N1912" s="7" t="str">
        <f>IF(D1912&lt;&gt;"",D1912,IF(OR(COUNTA($G$3:$G1912)&lt;COUNTA($G$3:$G$1048576),$G1912&lt;&gt;""),N1911,""))</f>
        <v/>
      </c>
      <c r="O1912" s="8" t="str">
        <f t="shared" si="210"/>
        <v/>
      </c>
      <c r="P1912" s="10" t="str">
        <f>IFERROR(IF(O1912="",IF(COUNT(S$3:S$1048576)=COUNT(S$3:S1912),IF(S1912="","",INDEX(O$3:O1912,MATCH(MAX(K$3:K1912),K$3:K1912,0),0)),INDEX(O$3:O1912,MATCH(MAX(K$3:K1912),K$3:K1912,0),0)),O1912),"")</f>
        <v/>
      </c>
      <c r="Q1912" s="9" t="str">
        <f>IF(R1912="","",COUNT(R$3:R1912))</f>
        <v/>
      </c>
      <c r="R1912" s="7" t="str">
        <f t="shared" si="211"/>
        <v/>
      </c>
      <c r="S1912" s="11" t="str">
        <f>IFERROR(IF(COUNTA($E1912:$G1912)=0,"",IF(AND(R1912="",$O1912=INDEX(O$3:O1912,MATCH(MAX(Q$3:Q1912),Q$3:Q1912,0),0)),INDEX(R$3:R1912,MATCH(MAX(Q$3:Q1912),Q$3:Q1912,0),0),R1912)),"")</f>
        <v/>
      </c>
      <c r="T1912" s="7" t="str">
        <f>IF(U1912="","",COUNT(U$3:U1912))</f>
        <v/>
      </c>
      <c r="U1912" s="7" t="str">
        <f t="shared" si="206"/>
        <v/>
      </c>
      <c r="V1912" s="11" t="str">
        <f>IFERROR(IF(S1912="","",IF(U1912="",IF(AND(E1912="",F1912="",G1912&lt;&gt;"",$O1912=INDEX(O$3:O1912,MATCH(MAX(T$3:T1912),T$3:T1912,0),0)),INDEX(U$3:U1912,MATCH(MAX(T$3:T1912),T$3:T1912,0),0),IF(AND(S1912&lt;&gt;"",U1912=""),0,"")),U1912)),"")</f>
        <v/>
      </c>
      <c r="W1912" s="13" t="str">
        <f t="shared" si="207"/>
        <v/>
      </c>
      <c r="X1912" s="52" t="str">
        <f t="shared" si="212"/>
        <v/>
      </c>
      <c r="Y1912" s="52" t="str">
        <f t="shared" si="208"/>
        <v/>
      </c>
      <c r="Z1912" s="79" t="str">
        <f t="shared" si="209"/>
        <v/>
      </c>
    </row>
    <row r="1913" spans="2:26" ht="35.1" customHeight="1" x14ac:dyDescent="0.2">
      <c r="B1913" s="48"/>
      <c r="C1913" s="49"/>
      <c r="D1913" s="50"/>
      <c r="E1913" s="47"/>
      <c r="F1913" s="43"/>
      <c r="G1913" s="45"/>
      <c r="K1913" s="7" t="str">
        <f>IF(O1913="","",COUNT(O$3:O1913))</f>
        <v/>
      </c>
      <c r="L1913" s="7" t="str">
        <f>IF(B1913&lt;&gt;"",B1913,IF(OR(COUNTA($G$3:$G1913)&lt;COUNTA($G$3:$G$1048576),$G1913&lt;&gt;""),L1912,""))</f>
        <v/>
      </c>
      <c r="M1913" s="7" t="str">
        <f>IF(C1913&lt;&gt;"",C1913,IF(OR(COUNTA($G$3:$G1913)&lt;COUNTA($G$3:$G$1048576),$G1913&lt;&gt;""),M1912,""))</f>
        <v/>
      </c>
      <c r="N1913" s="7" t="str">
        <f>IF(D1913&lt;&gt;"",D1913,IF(OR(COUNTA($G$3:$G1913)&lt;COUNTA($G$3:$G$1048576),$G1913&lt;&gt;""),N1912,""))</f>
        <v/>
      </c>
      <c r="O1913" s="8" t="str">
        <f t="shared" si="210"/>
        <v/>
      </c>
      <c r="P1913" s="10" t="str">
        <f>IFERROR(IF(O1913="",IF(COUNT(S$3:S$1048576)=COUNT(S$3:S1913),IF(S1913="","",INDEX(O$3:O1913,MATCH(MAX(K$3:K1913),K$3:K1913,0),0)),INDEX(O$3:O1913,MATCH(MAX(K$3:K1913),K$3:K1913,0),0)),O1913),"")</f>
        <v/>
      </c>
      <c r="Q1913" s="9" t="str">
        <f>IF(R1913="","",COUNT(R$3:R1913))</f>
        <v/>
      </c>
      <c r="R1913" s="7" t="str">
        <f t="shared" si="211"/>
        <v/>
      </c>
      <c r="S1913" s="11" t="str">
        <f>IFERROR(IF(COUNTA($E1913:$G1913)=0,"",IF(AND(R1913="",$O1913=INDEX(O$3:O1913,MATCH(MAX(Q$3:Q1913),Q$3:Q1913,0),0)),INDEX(R$3:R1913,MATCH(MAX(Q$3:Q1913),Q$3:Q1913,0),0),R1913)),"")</f>
        <v/>
      </c>
      <c r="T1913" s="7" t="str">
        <f>IF(U1913="","",COUNT(U$3:U1913))</f>
        <v/>
      </c>
      <c r="U1913" s="7" t="str">
        <f t="shared" si="206"/>
        <v/>
      </c>
      <c r="V1913" s="11" t="str">
        <f>IFERROR(IF(S1913="","",IF(U1913="",IF(AND(E1913="",F1913="",G1913&lt;&gt;"",$O1913=INDEX(O$3:O1913,MATCH(MAX(T$3:T1913),T$3:T1913,0),0)),INDEX(U$3:U1913,MATCH(MAX(T$3:T1913),T$3:T1913,0),0),IF(AND(S1913&lt;&gt;"",U1913=""),0,"")),U1913)),"")</f>
        <v/>
      </c>
      <c r="W1913" s="13" t="str">
        <f t="shared" si="207"/>
        <v/>
      </c>
      <c r="X1913" s="52" t="str">
        <f t="shared" si="212"/>
        <v/>
      </c>
      <c r="Y1913" s="52" t="str">
        <f t="shared" si="208"/>
        <v/>
      </c>
      <c r="Z1913" s="79" t="str">
        <f t="shared" si="209"/>
        <v/>
      </c>
    </row>
    <row r="1914" spans="2:26" ht="35.1" customHeight="1" x14ac:dyDescent="0.2">
      <c r="B1914" s="48"/>
      <c r="C1914" s="49"/>
      <c r="D1914" s="50"/>
      <c r="E1914" s="47"/>
      <c r="F1914" s="43"/>
      <c r="G1914" s="45"/>
      <c r="K1914" s="7" t="str">
        <f>IF(O1914="","",COUNT(O$3:O1914))</f>
        <v/>
      </c>
      <c r="L1914" s="7" t="str">
        <f>IF(B1914&lt;&gt;"",B1914,IF(OR(COUNTA($G$3:$G1914)&lt;COUNTA($G$3:$G$1048576),$G1914&lt;&gt;""),L1913,""))</f>
        <v/>
      </c>
      <c r="M1914" s="7" t="str">
        <f>IF(C1914&lt;&gt;"",C1914,IF(OR(COUNTA($G$3:$G1914)&lt;COUNTA($G$3:$G$1048576),$G1914&lt;&gt;""),M1913,""))</f>
        <v/>
      </c>
      <c r="N1914" s="7" t="str">
        <f>IF(D1914&lt;&gt;"",D1914,IF(OR(COUNTA($G$3:$G1914)&lt;COUNTA($G$3:$G$1048576),$G1914&lt;&gt;""),N1913,""))</f>
        <v/>
      </c>
      <c r="O1914" s="8" t="str">
        <f t="shared" si="210"/>
        <v/>
      </c>
      <c r="P1914" s="10" t="str">
        <f>IFERROR(IF(O1914="",IF(COUNT(S$3:S$1048576)=COUNT(S$3:S1914),IF(S1914="","",INDEX(O$3:O1914,MATCH(MAX(K$3:K1914),K$3:K1914,0),0)),INDEX(O$3:O1914,MATCH(MAX(K$3:K1914),K$3:K1914,0),0)),O1914),"")</f>
        <v/>
      </c>
      <c r="Q1914" s="9" t="str">
        <f>IF(R1914="","",COUNT(R$3:R1914))</f>
        <v/>
      </c>
      <c r="R1914" s="7" t="str">
        <f t="shared" si="211"/>
        <v/>
      </c>
      <c r="S1914" s="11" t="str">
        <f>IFERROR(IF(COUNTA($E1914:$G1914)=0,"",IF(AND(R1914="",$O1914=INDEX(O$3:O1914,MATCH(MAX(Q$3:Q1914),Q$3:Q1914,0),0)),INDEX(R$3:R1914,MATCH(MAX(Q$3:Q1914),Q$3:Q1914,0),0),R1914)),"")</f>
        <v/>
      </c>
      <c r="T1914" s="7" t="str">
        <f>IF(U1914="","",COUNT(U$3:U1914))</f>
        <v/>
      </c>
      <c r="U1914" s="7" t="str">
        <f t="shared" si="206"/>
        <v/>
      </c>
      <c r="V1914" s="11" t="str">
        <f>IFERROR(IF(S1914="","",IF(U1914="",IF(AND(E1914="",F1914="",G1914&lt;&gt;"",$O1914=INDEX(O$3:O1914,MATCH(MAX(T$3:T1914),T$3:T1914,0),0)),INDEX(U$3:U1914,MATCH(MAX(T$3:T1914),T$3:T1914,0),0),IF(AND(S1914&lt;&gt;"",U1914=""),0,"")),U1914)),"")</f>
        <v/>
      </c>
      <c r="W1914" s="13" t="str">
        <f t="shared" si="207"/>
        <v/>
      </c>
      <c r="X1914" s="52" t="str">
        <f t="shared" si="212"/>
        <v/>
      </c>
      <c r="Y1914" s="52" t="str">
        <f t="shared" si="208"/>
        <v/>
      </c>
      <c r="Z1914" s="79" t="str">
        <f t="shared" si="209"/>
        <v/>
      </c>
    </row>
    <row r="1915" spans="2:26" ht="35.1" customHeight="1" x14ac:dyDescent="0.2">
      <c r="B1915" s="48"/>
      <c r="C1915" s="49"/>
      <c r="D1915" s="50"/>
      <c r="E1915" s="47"/>
      <c r="F1915" s="43"/>
      <c r="G1915" s="45"/>
      <c r="K1915" s="7" t="str">
        <f>IF(O1915="","",COUNT(O$3:O1915))</f>
        <v/>
      </c>
      <c r="L1915" s="7" t="str">
        <f>IF(B1915&lt;&gt;"",B1915,IF(OR(COUNTA($G$3:$G1915)&lt;COUNTA($G$3:$G$1048576),$G1915&lt;&gt;""),L1914,""))</f>
        <v/>
      </c>
      <c r="M1915" s="7" t="str">
        <f>IF(C1915&lt;&gt;"",C1915,IF(OR(COUNTA($G$3:$G1915)&lt;COUNTA($G$3:$G$1048576),$G1915&lt;&gt;""),M1914,""))</f>
        <v/>
      </c>
      <c r="N1915" s="7" t="str">
        <f>IF(D1915&lt;&gt;"",D1915,IF(OR(COUNTA($G$3:$G1915)&lt;COUNTA($G$3:$G$1048576),$G1915&lt;&gt;""),N1914,""))</f>
        <v/>
      </c>
      <c r="O1915" s="8" t="str">
        <f t="shared" si="210"/>
        <v/>
      </c>
      <c r="P1915" s="10" t="str">
        <f>IFERROR(IF(O1915="",IF(COUNT(S$3:S$1048576)=COUNT(S$3:S1915),IF(S1915="","",INDEX(O$3:O1915,MATCH(MAX(K$3:K1915),K$3:K1915,0),0)),INDEX(O$3:O1915,MATCH(MAX(K$3:K1915),K$3:K1915,0),0)),O1915),"")</f>
        <v/>
      </c>
      <c r="Q1915" s="9" t="str">
        <f>IF(R1915="","",COUNT(R$3:R1915))</f>
        <v/>
      </c>
      <c r="R1915" s="7" t="str">
        <f t="shared" si="211"/>
        <v/>
      </c>
      <c r="S1915" s="11" t="str">
        <f>IFERROR(IF(COUNTA($E1915:$G1915)=0,"",IF(AND(R1915="",$O1915=INDEX(O$3:O1915,MATCH(MAX(Q$3:Q1915),Q$3:Q1915,0),0)),INDEX(R$3:R1915,MATCH(MAX(Q$3:Q1915),Q$3:Q1915,0),0),R1915)),"")</f>
        <v/>
      </c>
      <c r="T1915" s="7" t="str">
        <f>IF(U1915="","",COUNT(U$3:U1915))</f>
        <v/>
      </c>
      <c r="U1915" s="7" t="str">
        <f t="shared" si="206"/>
        <v/>
      </c>
      <c r="V1915" s="11" t="str">
        <f>IFERROR(IF(S1915="","",IF(U1915="",IF(AND(E1915="",F1915="",G1915&lt;&gt;"",$O1915=INDEX(O$3:O1915,MATCH(MAX(T$3:T1915),T$3:T1915,0),0)),INDEX(U$3:U1915,MATCH(MAX(T$3:T1915),T$3:T1915,0),0),IF(AND(S1915&lt;&gt;"",U1915=""),0,"")),U1915)),"")</f>
        <v/>
      </c>
      <c r="W1915" s="13" t="str">
        <f t="shared" si="207"/>
        <v/>
      </c>
      <c r="X1915" s="52" t="str">
        <f t="shared" si="212"/>
        <v/>
      </c>
      <c r="Y1915" s="52" t="str">
        <f t="shared" si="208"/>
        <v/>
      </c>
      <c r="Z1915" s="79" t="str">
        <f t="shared" si="209"/>
        <v/>
      </c>
    </row>
    <row r="1916" spans="2:26" ht="35.1" customHeight="1" x14ac:dyDescent="0.2">
      <c r="B1916" s="48"/>
      <c r="C1916" s="49"/>
      <c r="D1916" s="50"/>
      <c r="E1916" s="47"/>
      <c r="F1916" s="43"/>
      <c r="G1916" s="45"/>
      <c r="K1916" s="7" t="str">
        <f>IF(O1916="","",COUNT(O$3:O1916))</f>
        <v/>
      </c>
      <c r="L1916" s="7" t="str">
        <f>IF(B1916&lt;&gt;"",B1916,IF(OR(COUNTA($G$3:$G1916)&lt;COUNTA($G$3:$G$1048576),$G1916&lt;&gt;""),L1915,""))</f>
        <v/>
      </c>
      <c r="M1916" s="7" t="str">
        <f>IF(C1916&lt;&gt;"",C1916,IF(OR(COUNTA($G$3:$G1916)&lt;COUNTA($G$3:$G$1048576),$G1916&lt;&gt;""),M1915,""))</f>
        <v/>
      </c>
      <c r="N1916" s="7" t="str">
        <f>IF(D1916&lt;&gt;"",D1916,IF(OR(COUNTA($G$3:$G1916)&lt;COUNTA($G$3:$G$1048576),$G1916&lt;&gt;""),N1915,""))</f>
        <v/>
      </c>
      <c r="O1916" s="8" t="str">
        <f t="shared" si="210"/>
        <v/>
      </c>
      <c r="P1916" s="10" t="str">
        <f>IFERROR(IF(O1916="",IF(COUNT(S$3:S$1048576)=COUNT(S$3:S1916),IF(S1916="","",INDEX(O$3:O1916,MATCH(MAX(K$3:K1916),K$3:K1916,0),0)),INDEX(O$3:O1916,MATCH(MAX(K$3:K1916),K$3:K1916,0),0)),O1916),"")</f>
        <v/>
      </c>
      <c r="Q1916" s="9" t="str">
        <f>IF(R1916="","",COUNT(R$3:R1916))</f>
        <v/>
      </c>
      <c r="R1916" s="7" t="str">
        <f t="shared" si="211"/>
        <v/>
      </c>
      <c r="S1916" s="11" t="str">
        <f>IFERROR(IF(COUNTA($E1916:$G1916)=0,"",IF(AND(R1916="",$O1916=INDEX(O$3:O1916,MATCH(MAX(Q$3:Q1916),Q$3:Q1916,0),0)),INDEX(R$3:R1916,MATCH(MAX(Q$3:Q1916),Q$3:Q1916,0),0),R1916)),"")</f>
        <v/>
      </c>
      <c r="T1916" s="7" t="str">
        <f>IF(U1916="","",COUNT(U$3:U1916))</f>
        <v/>
      </c>
      <c r="U1916" s="7" t="str">
        <f t="shared" si="206"/>
        <v/>
      </c>
      <c r="V1916" s="11" t="str">
        <f>IFERROR(IF(S1916="","",IF(U1916="",IF(AND(E1916="",F1916="",G1916&lt;&gt;"",$O1916=INDEX(O$3:O1916,MATCH(MAX(T$3:T1916),T$3:T1916,0),0)),INDEX(U$3:U1916,MATCH(MAX(T$3:T1916),T$3:T1916,0),0),IF(AND(S1916&lt;&gt;"",U1916=""),0,"")),U1916)),"")</f>
        <v/>
      </c>
      <c r="W1916" s="13" t="str">
        <f t="shared" si="207"/>
        <v/>
      </c>
      <c r="X1916" s="52" t="str">
        <f t="shared" si="212"/>
        <v/>
      </c>
      <c r="Y1916" s="52" t="str">
        <f t="shared" si="208"/>
        <v/>
      </c>
      <c r="Z1916" s="79" t="str">
        <f t="shared" si="209"/>
        <v/>
      </c>
    </row>
    <row r="1917" spans="2:26" ht="35.1" customHeight="1" x14ac:dyDescent="0.2">
      <c r="B1917" s="48"/>
      <c r="C1917" s="49"/>
      <c r="D1917" s="50"/>
      <c r="E1917" s="47"/>
      <c r="F1917" s="43"/>
      <c r="G1917" s="45"/>
      <c r="K1917" s="7" t="str">
        <f>IF(O1917="","",COUNT(O$3:O1917))</f>
        <v/>
      </c>
      <c r="L1917" s="7" t="str">
        <f>IF(B1917&lt;&gt;"",B1917,IF(OR(COUNTA($G$3:$G1917)&lt;COUNTA($G$3:$G$1048576),$G1917&lt;&gt;""),L1916,""))</f>
        <v/>
      </c>
      <c r="M1917" s="7" t="str">
        <f>IF(C1917&lt;&gt;"",C1917,IF(OR(COUNTA($G$3:$G1917)&lt;COUNTA($G$3:$G$1048576),$G1917&lt;&gt;""),M1916,""))</f>
        <v/>
      </c>
      <c r="N1917" s="7" t="str">
        <f>IF(D1917&lt;&gt;"",D1917,IF(OR(COUNTA($G$3:$G1917)&lt;COUNTA($G$3:$G$1048576),$G1917&lt;&gt;""),N1916,""))</f>
        <v/>
      </c>
      <c r="O1917" s="8" t="str">
        <f t="shared" si="210"/>
        <v/>
      </c>
      <c r="P1917" s="10" t="str">
        <f>IFERROR(IF(O1917="",IF(COUNT(S$3:S$1048576)=COUNT(S$3:S1917),IF(S1917="","",INDEX(O$3:O1917,MATCH(MAX(K$3:K1917),K$3:K1917,0),0)),INDEX(O$3:O1917,MATCH(MAX(K$3:K1917),K$3:K1917,0),0)),O1917),"")</f>
        <v/>
      </c>
      <c r="Q1917" s="9" t="str">
        <f>IF(R1917="","",COUNT(R$3:R1917))</f>
        <v/>
      </c>
      <c r="R1917" s="7" t="str">
        <f t="shared" si="211"/>
        <v/>
      </c>
      <c r="S1917" s="11" t="str">
        <f>IFERROR(IF(COUNTA($E1917:$G1917)=0,"",IF(AND(R1917="",$O1917=INDEX(O$3:O1917,MATCH(MAX(Q$3:Q1917),Q$3:Q1917,0),0)),INDEX(R$3:R1917,MATCH(MAX(Q$3:Q1917),Q$3:Q1917,0),0),R1917)),"")</f>
        <v/>
      </c>
      <c r="T1917" s="7" t="str">
        <f>IF(U1917="","",COUNT(U$3:U1917))</f>
        <v/>
      </c>
      <c r="U1917" s="7" t="str">
        <f t="shared" si="206"/>
        <v/>
      </c>
      <c r="V1917" s="11" t="str">
        <f>IFERROR(IF(S1917="","",IF(U1917="",IF(AND(E1917="",F1917="",G1917&lt;&gt;"",$O1917=INDEX(O$3:O1917,MATCH(MAX(T$3:T1917),T$3:T1917,0),0)),INDEX(U$3:U1917,MATCH(MAX(T$3:T1917),T$3:T1917,0),0),IF(AND(S1917&lt;&gt;"",U1917=""),0,"")),U1917)),"")</f>
        <v/>
      </c>
      <c r="W1917" s="13" t="str">
        <f t="shared" si="207"/>
        <v/>
      </c>
      <c r="X1917" s="52" t="str">
        <f t="shared" si="212"/>
        <v/>
      </c>
      <c r="Y1917" s="52" t="str">
        <f t="shared" si="208"/>
        <v/>
      </c>
      <c r="Z1917" s="79" t="str">
        <f t="shared" si="209"/>
        <v/>
      </c>
    </row>
    <row r="1918" spans="2:26" ht="35.1" customHeight="1" x14ac:dyDescent="0.2">
      <c r="B1918" s="48"/>
      <c r="C1918" s="49"/>
      <c r="D1918" s="50"/>
      <c r="E1918" s="47"/>
      <c r="F1918" s="43"/>
      <c r="G1918" s="45"/>
      <c r="K1918" s="7" t="str">
        <f>IF(O1918="","",COUNT(O$3:O1918))</f>
        <v/>
      </c>
      <c r="L1918" s="7" t="str">
        <f>IF(B1918&lt;&gt;"",B1918,IF(OR(COUNTA($G$3:$G1918)&lt;COUNTA($G$3:$G$1048576),$G1918&lt;&gt;""),L1917,""))</f>
        <v/>
      </c>
      <c r="M1918" s="7" t="str">
        <f>IF(C1918&lt;&gt;"",C1918,IF(OR(COUNTA($G$3:$G1918)&lt;COUNTA($G$3:$G$1048576),$G1918&lt;&gt;""),M1917,""))</f>
        <v/>
      </c>
      <c r="N1918" s="7" t="str">
        <f>IF(D1918&lt;&gt;"",D1918,IF(OR(COUNTA($G$3:$G1918)&lt;COUNTA($G$3:$G$1048576),$G1918&lt;&gt;""),N1917,""))</f>
        <v/>
      </c>
      <c r="O1918" s="8" t="str">
        <f t="shared" si="210"/>
        <v/>
      </c>
      <c r="P1918" s="10" t="str">
        <f>IFERROR(IF(O1918="",IF(COUNT(S$3:S$1048576)=COUNT(S$3:S1918),IF(S1918="","",INDEX(O$3:O1918,MATCH(MAX(K$3:K1918),K$3:K1918,0),0)),INDEX(O$3:O1918,MATCH(MAX(K$3:K1918),K$3:K1918,0),0)),O1918),"")</f>
        <v/>
      </c>
      <c r="Q1918" s="9" t="str">
        <f>IF(R1918="","",COUNT(R$3:R1918))</f>
        <v/>
      </c>
      <c r="R1918" s="7" t="str">
        <f t="shared" si="211"/>
        <v/>
      </c>
      <c r="S1918" s="11" t="str">
        <f>IFERROR(IF(COUNTA($E1918:$G1918)=0,"",IF(AND(R1918="",$O1918=INDEX(O$3:O1918,MATCH(MAX(Q$3:Q1918),Q$3:Q1918,0),0)),INDEX(R$3:R1918,MATCH(MAX(Q$3:Q1918),Q$3:Q1918,0),0),R1918)),"")</f>
        <v/>
      </c>
      <c r="T1918" s="7" t="str">
        <f>IF(U1918="","",COUNT(U$3:U1918))</f>
        <v/>
      </c>
      <c r="U1918" s="7" t="str">
        <f t="shared" si="206"/>
        <v/>
      </c>
      <c r="V1918" s="11" t="str">
        <f>IFERROR(IF(S1918="","",IF(U1918="",IF(AND(E1918="",F1918="",G1918&lt;&gt;"",$O1918=INDEX(O$3:O1918,MATCH(MAX(T$3:T1918),T$3:T1918,0),0)),INDEX(U$3:U1918,MATCH(MAX(T$3:T1918),T$3:T1918,0),0),IF(AND(S1918&lt;&gt;"",U1918=""),0,"")),U1918)),"")</f>
        <v/>
      </c>
      <c r="W1918" s="13" t="str">
        <f t="shared" si="207"/>
        <v/>
      </c>
      <c r="X1918" s="52" t="str">
        <f t="shared" si="212"/>
        <v/>
      </c>
      <c r="Y1918" s="52" t="str">
        <f t="shared" si="208"/>
        <v/>
      </c>
      <c r="Z1918" s="79" t="str">
        <f t="shared" si="209"/>
        <v/>
      </c>
    </row>
    <row r="1919" spans="2:26" ht="35.1" customHeight="1" x14ac:dyDescent="0.2">
      <c r="B1919" s="48"/>
      <c r="C1919" s="49"/>
      <c r="D1919" s="50"/>
      <c r="E1919" s="47"/>
      <c r="F1919" s="43"/>
      <c r="G1919" s="45"/>
      <c r="K1919" s="7" t="str">
        <f>IF(O1919="","",COUNT(O$3:O1919))</f>
        <v/>
      </c>
      <c r="L1919" s="7" t="str">
        <f>IF(B1919&lt;&gt;"",B1919,IF(OR(COUNTA($G$3:$G1919)&lt;COUNTA($G$3:$G$1048576),$G1919&lt;&gt;""),L1918,""))</f>
        <v/>
      </c>
      <c r="M1919" s="7" t="str">
        <f>IF(C1919&lt;&gt;"",C1919,IF(OR(COUNTA($G$3:$G1919)&lt;COUNTA($G$3:$G$1048576),$G1919&lt;&gt;""),M1918,""))</f>
        <v/>
      </c>
      <c r="N1919" s="7" t="str">
        <f>IF(D1919&lt;&gt;"",D1919,IF(OR(COUNTA($G$3:$G1919)&lt;COUNTA($G$3:$G$1048576),$G1919&lt;&gt;""),N1918,""))</f>
        <v/>
      </c>
      <c r="O1919" s="8" t="str">
        <f t="shared" si="210"/>
        <v/>
      </c>
      <c r="P1919" s="10" t="str">
        <f>IFERROR(IF(O1919="",IF(COUNT(S$3:S$1048576)=COUNT(S$3:S1919),IF(S1919="","",INDEX(O$3:O1919,MATCH(MAX(K$3:K1919),K$3:K1919,0),0)),INDEX(O$3:O1919,MATCH(MAX(K$3:K1919),K$3:K1919,0),0)),O1919),"")</f>
        <v/>
      </c>
      <c r="Q1919" s="9" t="str">
        <f>IF(R1919="","",COUNT(R$3:R1919))</f>
        <v/>
      </c>
      <c r="R1919" s="7" t="str">
        <f t="shared" si="211"/>
        <v/>
      </c>
      <c r="S1919" s="11" t="str">
        <f>IFERROR(IF(COUNTA($E1919:$G1919)=0,"",IF(AND(R1919="",$O1919=INDEX(O$3:O1919,MATCH(MAX(Q$3:Q1919),Q$3:Q1919,0),0)),INDEX(R$3:R1919,MATCH(MAX(Q$3:Q1919),Q$3:Q1919,0),0),R1919)),"")</f>
        <v/>
      </c>
      <c r="T1919" s="7" t="str">
        <f>IF(U1919="","",COUNT(U$3:U1919))</f>
        <v/>
      </c>
      <c r="U1919" s="7" t="str">
        <f t="shared" si="206"/>
        <v/>
      </c>
      <c r="V1919" s="11" t="str">
        <f>IFERROR(IF(S1919="","",IF(U1919="",IF(AND(E1919="",F1919="",G1919&lt;&gt;"",$O1919=INDEX(O$3:O1919,MATCH(MAX(T$3:T1919),T$3:T1919,0),0)),INDEX(U$3:U1919,MATCH(MAX(T$3:T1919),T$3:T1919,0),0),IF(AND(S1919&lt;&gt;"",U1919=""),0,"")),U1919)),"")</f>
        <v/>
      </c>
      <c r="W1919" s="13" t="str">
        <f t="shared" si="207"/>
        <v/>
      </c>
      <c r="X1919" s="52" t="str">
        <f t="shared" si="212"/>
        <v/>
      </c>
      <c r="Y1919" s="52" t="str">
        <f t="shared" si="208"/>
        <v/>
      </c>
      <c r="Z1919" s="79" t="str">
        <f t="shared" si="209"/>
        <v/>
      </c>
    </row>
    <row r="1920" spans="2:26" ht="35.1" customHeight="1" x14ac:dyDescent="0.2">
      <c r="B1920" s="48"/>
      <c r="C1920" s="49"/>
      <c r="D1920" s="50"/>
      <c r="E1920" s="47"/>
      <c r="F1920" s="43"/>
      <c r="G1920" s="45"/>
      <c r="K1920" s="7" t="str">
        <f>IF(O1920="","",COUNT(O$3:O1920))</f>
        <v/>
      </c>
      <c r="L1920" s="7" t="str">
        <f>IF(B1920&lt;&gt;"",B1920,IF(OR(COUNTA($G$3:$G1920)&lt;COUNTA($G$3:$G$1048576),$G1920&lt;&gt;""),L1919,""))</f>
        <v/>
      </c>
      <c r="M1920" s="7" t="str">
        <f>IF(C1920&lt;&gt;"",C1920,IF(OR(COUNTA($G$3:$G1920)&lt;COUNTA($G$3:$G$1048576),$G1920&lt;&gt;""),M1919,""))</f>
        <v/>
      </c>
      <c r="N1920" s="7" t="str">
        <f>IF(D1920&lt;&gt;"",D1920,IF(OR(COUNTA($G$3:$G1920)&lt;COUNTA($G$3:$G$1048576),$G1920&lt;&gt;""),N1919,""))</f>
        <v/>
      </c>
      <c r="O1920" s="8" t="str">
        <f t="shared" si="210"/>
        <v/>
      </c>
      <c r="P1920" s="10" t="str">
        <f>IFERROR(IF(O1920="",IF(COUNT(S$3:S$1048576)=COUNT(S$3:S1920),IF(S1920="","",INDEX(O$3:O1920,MATCH(MAX(K$3:K1920),K$3:K1920,0),0)),INDEX(O$3:O1920,MATCH(MAX(K$3:K1920),K$3:K1920,0),0)),O1920),"")</f>
        <v/>
      </c>
      <c r="Q1920" s="9" t="str">
        <f>IF(R1920="","",COUNT(R$3:R1920))</f>
        <v/>
      </c>
      <c r="R1920" s="7" t="str">
        <f t="shared" si="211"/>
        <v/>
      </c>
      <c r="S1920" s="11" t="str">
        <f>IFERROR(IF(COUNTA($E1920:$G1920)=0,"",IF(AND(R1920="",$O1920=INDEX(O$3:O1920,MATCH(MAX(Q$3:Q1920),Q$3:Q1920,0),0)),INDEX(R$3:R1920,MATCH(MAX(Q$3:Q1920),Q$3:Q1920,0),0),R1920)),"")</f>
        <v/>
      </c>
      <c r="T1920" s="7" t="str">
        <f>IF(U1920="","",COUNT(U$3:U1920))</f>
        <v/>
      </c>
      <c r="U1920" s="7" t="str">
        <f t="shared" si="206"/>
        <v/>
      </c>
      <c r="V1920" s="11" t="str">
        <f>IFERROR(IF(S1920="","",IF(U1920="",IF(AND(E1920="",F1920="",G1920&lt;&gt;"",$O1920=INDEX(O$3:O1920,MATCH(MAX(T$3:T1920),T$3:T1920,0),0)),INDEX(U$3:U1920,MATCH(MAX(T$3:T1920),T$3:T1920,0),0),IF(AND(S1920&lt;&gt;"",U1920=""),0,"")),U1920)),"")</f>
        <v/>
      </c>
      <c r="W1920" s="13" t="str">
        <f t="shared" si="207"/>
        <v/>
      </c>
      <c r="X1920" s="52" t="str">
        <f t="shared" si="212"/>
        <v/>
      </c>
      <c r="Y1920" s="52" t="str">
        <f t="shared" si="208"/>
        <v/>
      </c>
      <c r="Z1920" s="79" t="str">
        <f t="shared" si="209"/>
        <v/>
      </c>
    </row>
    <row r="1921" spans="2:26" ht="35.1" customHeight="1" x14ac:dyDescent="0.2">
      <c r="B1921" s="48"/>
      <c r="C1921" s="49"/>
      <c r="D1921" s="50"/>
      <c r="E1921" s="47"/>
      <c r="F1921" s="43"/>
      <c r="G1921" s="45"/>
      <c r="K1921" s="7" t="str">
        <f>IF(O1921="","",COUNT(O$3:O1921))</f>
        <v/>
      </c>
      <c r="L1921" s="7" t="str">
        <f>IF(B1921&lt;&gt;"",B1921,IF(OR(COUNTA($G$3:$G1921)&lt;COUNTA($G$3:$G$1048576),$G1921&lt;&gt;""),L1920,""))</f>
        <v/>
      </c>
      <c r="M1921" s="7" t="str">
        <f>IF(C1921&lt;&gt;"",C1921,IF(OR(COUNTA($G$3:$G1921)&lt;COUNTA($G$3:$G$1048576),$G1921&lt;&gt;""),M1920,""))</f>
        <v/>
      </c>
      <c r="N1921" s="7" t="str">
        <f>IF(D1921&lt;&gt;"",D1921,IF(OR(COUNTA($G$3:$G1921)&lt;COUNTA($G$3:$G$1048576),$G1921&lt;&gt;""),N1920,""))</f>
        <v/>
      </c>
      <c r="O1921" s="8" t="str">
        <f t="shared" si="210"/>
        <v/>
      </c>
      <c r="P1921" s="10" t="str">
        <f>IFERROR(IF(O1921="",IF(COUNT(S$3:S$1048576)=COUNT(S$3:S1921),IF(S1921="","",INDEX(O$3:O1921,MATCH(MAX(K$3:K1921),K$3:K1921,0),0)),INDEX(O$3:O1921,MATCH(MAX(K$3:K1921),K$3:K1921,0),0)),O1921),"")</f>
        <v/>
      </c>
      <c r="Q1921" s="9" t="str">
        <f>IF(R1921="","",COUNT(R$3:R1921))</f>
        <v/>
      </c>
      <c r="R1921" s="7" t="str">
        <f t="shared" si="211"/>
        <v/>
      </c>
      <c r="S1921" s="11" t="str">
        <f>IFERROR(IF(COUNTA($E1921:$G1921)=0,"",IF(AND(R1921="",$O1921=INDEX(O$3:O1921,MATCH(MAX(Q$3:Q1921),Q$3:Q1921,0),0)),INDEX(R$3:R1921,MATCH(MAX(Q$3:Q1921),Q$3:Q1921,0),0),R1921)),"")</f>
        <v/>
      </c>
      <c r="T1921" s="7" t="str">
        <f>IF(U1921="","",COUNT(U$3:U1921))</f>
        <v/>
      </c>
      <c r="U1921" s="7" t="str">
        <f t="shared" si="206"/>
        <v/>
      </c>
      <c r="V1921" s="11" t="str">
        <f>IFERROR(IF(S1921="","",IF(U1921="",IF(AND(E1921="",F1921="",G1921&lt;&gt;"",$O1921=INDEX(O$3:O1921,MATCH(MAX(T$3:T1921),T$3:T1921,0),0)),INDEX(U$3:U1921,MATCH(MAX(T$3:T1921),T$3:T1921,0),0),IF(AND(S1921&lt;&gt;"",U1921=""),0,"")),U1921)),"")</f>
        <v/>
      </c>
      <c r="W1921" s="13" t="str">
        <f t="shared" si="207"/>
        <v/>
      </c>
      <c r="X1921" s="52" t="str">
        <f t="shared" si="212"/>
        <v/>
      </c>
      <c r="Y1921" s="52" t="str">
        <f t="shared" si="208"/>
        <v/>
      </c>
      <c r="Z1921" s="79" t="str">
        <f t="shared" si="209"/>
        <v/>
      </c>
    </row>
    <row r="1922" spans="2:26" ht="35.1" customHeight="1" x14ac:dyDescent="0.2">
      <c r="B1922" s="48"/>
      <c r="C1922" s="49"/>
      <c r="D1922" s="50"/>
      <c r="E1922" s="47"/>
      <c r="F1922" s="43"/>
      <c r="G1922" s="45"/>
      <c r="K1922" s="7" t="str">
        <f>IF(O1922="","",COUNT(O$3:O1922))</f>
        <v/>
      </c>
      <c r="L1922" s="7" t="str">
        <f>IF(B1922&lt;&gt;"",B1922,IF(OR(COUNTA($G$3:$G1922)&lt;COUNTA($G$3:$G$1048576),$G1922&lt;&gt;""),L1921,""))</f>
        <v/>
      </c>
      <c r="M1922" s="7" t="str">
        <f>IF(C1922&lt;&gt;"",C1922,IF(OR(COUNTA($G$3:$G1922)&lt;COUNTA($G$3:$G$1048576),$G1922&lt;&gt;""),M1921,""))</f>
        <v/>
      </c>
      <c r="N1922" s="7" t="str">
        <f>IF(D1922&lt;&gt;"",D1922,IF(OR(COUNTA($G$3:$G1922)&lt;COUNTA($G$3:$G$1048576),$G1922&lt;&gt;""),N1921,""))</f>
        <v/>
      </c>
      <c r="O1922" s="8" t="str">
        <f t="shared" si="210"/>
        <v/>
      </c>
      <c r="P1922" s="10" t="str">
        <f>IFERROR(IF(O1922="",IF(COUNT(S$3:S$1048576)=COUNT(S$3:S1922),IF(S1922="","",INDEX(O$3:O1922,MATCH(MAX(K$3:K1922),K$3:K1922,0),0)),INDEX(O$3:O1922,MATCH(MAX(K$3:K1922),K$3:K1922,0),0)),O1922),"")</f>
        <v/>
      </c>
      <c r="Q1922" s="9" t="str">
        <f>IF(R1922="","",COUNT(R$3:R1922))</f>
        <v/>
      </c>
      <c r="R1922" s="7" t="str">
        <f t="shared" si="211"/>
        <v/>
      </c>
      <c r="S1922" s="11" t="str">
        <f>IFERROR(IF(COUNTA($E1922:$G1922)=0,"",IF(AND(R1922="",$O1922=INDEX(O$3:O1922,MATCH(MAX(Q$3:Q1922),Q$3:Q1922,0),0)),INDEX(R$3:R1922,MATCH(MAX(Q$3:Q1922),Q$3:Q1922,0),0),R1922)),"")</f>
        <v/>
      </c>
      <c r="T1922" s="7" t="str">
        <f>IF(U1922="","",COUNT(U$3:U1922))</f>
        <v/>
      </c>
      <c r="U1922" s="7" t="str">
        <f t="shared" si="206"/>
        <v/>
      </c>
      <c r="V1922" s="11" t="str">
        <f>IFERROR(IF(S1922="","",IF(U1922="",IF(AND(E1922="",F1922="",G1922&lt;&gt;"",$O1922=INDEX(O$3:O1922,MATCH(MAX(T$3:T1922),T$3:T1922,0),0)),INDEX(U$3:U1922,MATCH(MAX(T$3:T1922),T$3:T1922,0),0),IF(AND(S1922&lt;&gt;"",U1922=""),0,"")),U1922)),"")</f>
        <v/>
      </c>
      <c r="W1922" s="13" t="str">
        <f t="shared" si="207"/>
        <v/>
      </c>
      <c r="X1922" s="52" t="str">
        <f t="shared" si="212"/>
        <v/>
      </c>
      <c r="Y1922" s="52" t="str">
        <f t="shared" si="208"/>
        <v/>
      </c>
      <c r="Z1922" s="79" t="str">
        <f t="shared" si="209"/>
        <v/>
      </c>
    </row>
    <row r="1923" spans="2:26" ht="35.1" customHeight="1" x14ac:dyDescent="0.2">
      <c r="B1923" s="48"/>
      <c r="C1923" s="49"/>
      <c r="D1923" s="50"/>
      <c r="E1923" s="47"/>
      <c r="F1923" s="43"/>
      <c r="G1923" s="45"/>
      <c r="K1923" s="7" t="str">
        <f>IF(O1923="","",COUNT(O$3:O1923))</f>
        <v/>
      </c>
      <c r="L1923" s="7" t="str">
        <f>IF(B1923&lt;&gt;"",B1923,IF(OR(COUNTA($G$3:$G1923)&lt;COUNTA($G$3:$G$1048576),$G1923&lt;&gt;""),L1922,""))</f>
        <v/>
      </c>
      <c r="M1923" s="7" t="str">
        <f>IF(C1923&lt;&gt;"",C1923,IF(OR(COUNTA($G$3:$G1923)&lt;COUNTA($G$3:$G$1048576),$G1923&lt;&gt;""),M1922,""))</f>
        <v/>
      </c>
      <c r="N1923" s="7" t="str">
        <f>IF(D1923&lt;&gt;"",D1923,IF(OR(COUNTA($G$3:$G1923)&lt;COUNTA($G$3:$G$1048576),$G1923&lt;&gt;""),N1922,""))</f>
        <v/>
      </c>
      <c r="O1923" s="8" t="str">
        <f t="shared" si="210"/>
        <v/>
      </c>
      <c r="P1923" s="10" t="str">
        <f>IFERROR(IF(O1923="",IF(COUNT(S$3:S$1048576)=COUNT(S$3:S1923),IF(S1923="","",INDEX(O$3:O1923,MATCH(MAX(K$3:K1923),K$3:K1923,0),0)),INDEX(O$3:O1923,MATCH(MAX(K$3:K1923),K$3:K1923,0),0)),O1923),"")</f>
        <v/>
      </c>
      <c r="Q1923" s="9" t="str">
        <f>IF(R1923="","",COUNT(R$3:R1923))</f>
        <v/>
      </c>
      <c r="R1923" s="7" t="str">
        <f t="shared" si="211"/>
        <v/>
      </c>
      <c r="S1923" s="11" t="str">
        <f>IFERROR(IF(COUNTA($E1923:$G1923)=0,"",IF(AND(R1923="",$O1923=INDEX(O$3:O1923,MATCH(MAX(Q$3:Q1923),Q$3:Q1923,0),0)),INDEX(R$3:R1923,MATCH(MAX(Q$3:Q1923),Q$3:Q1923,0),0),R1923)),"")</f>
        <v/>
      </c>
      <c r="T1923" s="7" t="str">
        <f>IF(U1923="","",COUNT(U$3:U1923))</f>
        <v/>
      </c>
      <c r="U1923" s="7" t="str">
        <f t="shared" si="206"/>
        <v/>
      </c>
      <c r="V1923" s="11" t="str">
        <f>IFERROR(IF(S1923="","",IF(U1923="",IF(AND(E1923="",F1923="",G1923&lt;&gt;"",$O1923=INDEX(O$3:O1923,MATCH(MAX(T$3:T1923),T$3:T1923,0),0)),INDEX(U$3:U1923,MATCH(MAX(T$3:T1923),T$3:T1923,0),0),IF(AND(S1923&lt;&gt;"",U1923=""),0,"")),U1923)),"")</f>
        <v/>
      </c>
      <c r="W1923" s="13" t="str">
        <f t="shared" si="207"/>
        <v/>
      </c>
      <c r="X1923" s="52" t="str">
        <f t="shared" si="212"/>
        <v/>
      </c>
      <c r="Y1923" s="52" t="str">
        <f t="shared" si="208"/>
        <v/>
      </c>
      <c r="Z1923" s="79" t="str">
        <f t="shared" si="209"/>
        <v/>
      </c>
    </row>
    <row r="1924" spans="2:26" ht="35.1" customHeight="1" x14ac:dyDescent="0.2">
      <c r="B1924" s="48"/>
      <c r="C1924" s="49"/>
      <c r="D1924" s="50"/>
      <c r="E1924" s="47"/>
      <c r="F1924" s="43"/>
      <c r="G1924" s="45"/>
      <c r="K1924" s="7" t="str">
        <f>IF(O1924="","",COUNT(O$3:O1924))</f>
        <v/>
      </c>
      <c r="L1924" s="7" t="str">
        <f>IF(B1924&lt;&gt;"",B1924,IF(OR(COUNTA($G$3:$G1924)&lt;COUNTA($G$3:$G$1048576),$G1924&lt;&gt;""),L1923,""))</f>
        <v/>
      </c>
      <c r="M1924" s="7" t="str">
        <f>IF(C1924&lt;&gt;"",C1924,IF(OR(COUNTA($G$3:$G1924)&lt;COUNTA($G$3:$G$1048576),$G1924&lt;&gt;""),M1923,""))</f>
        <v/>
      </c>
      <c r="N1924" s="7" t="str">
        <f>IF(D1924&lt;&gt;"",D1924,IF(OR(COUNTA($G$3:$G1924)&lt;COUNTA($G$3:$G$1048576),$G1924&lt;&gt;""),N1923,""))</f>
        <v/>
      </c>
      <c r="O1924" s="8" t="str">
        <f t="shared" si="210"/>
        <v/>
      </c>
      <c r="P1924" s="10" t="str">
        <f>IFERROR(IF(O1924="",IF(COUNT(S$3:S$1048576)=COUNT(S$3:S1924),IF(S1924="","",INDEX(O$3:O1924,MATCH(MAX(K$3:K1924),K$3:K1924,0),0)),INDEX(O$3:O1924,MATCH(MAX(K$3:K1924),K$3:K1924,0),0)),O1924),"")</f>
        <v/>
      </c>
      <c r="Q1924" s="9" t="str">
        <f>IF(R1924="","",COUNT(R$3:R1924))</f>
        <v/>
      </c>
      <c r="R1924" s="7" t="str">
        <f t="shared" si="211"/>
        <v/>
      </c>
      <c r="S1924" s="11" t="str">
        <f>IFERROR(IF(COUNTA($E1924:$G1924)=0,"",IF(AND(R1924="",$O1924=INDEX(O$3:O1924,MATCH(MAX(Q$3:Q1924),Q$3:Q1924,0),0)),INDEX(R$3:R1924,MATCH(MAX(Q$3:Q1924),Q$3:Q1924,0),0),R1924)),"")</f>
        <v/>
      </c>
      <c r="T1924" s="7" t="str">
        <f>IF(U1924="","",COUNT(U$3:U1924))</f>
        <v/>
      </c>
      <c r="U1924" s="7" t="str">
        <f t="shared" ref="U1924:U1987" si="213">IF(F1924="",IF(R1924="","",0),F1924)</f>
        <v/>
      </c>
      <c r="V1924" s="11" t="str">
        <f>IFERROR(IF(S1924="","",IF(U1924="",IF(AND(E1924="",F1924="",G1924&lt;&gt;"",$O1924=INDEX(O$3:O1924,MATCH(MAX(T$3:T1924),T$3:T1924,0),0)),INDEX(U$3:U1924,MATCH(MAX(T$3:T1924),T$3:T1924,0),0),IF(AND(S1924&lt;&gt;"",U1924=""),0,"")),U1924)),"")</f>
        <v/>
      </c>
      <c r="W1924" s="13" t="str">
        <f t="shared" ref="W1924:W1987" si="214">IF(AND(S1924="",V1924=""),"",TIME(S1924,IF(V1924="",0,V1924),0))</f>
        <v/>
      </c>
      <c r="X1924" s="52" t="str">
        <f t="shared" si="212"/>
        <v/>
      </c>
      <c r="Y1924" s="52" t="str">
        <f t="shared" ref="Y1924:Y1987" si="215">IF(W1924="","",X1924&amp;$Y$2&amp;W1924)</f>
        <v/>
      </c>
      <c r="Z1924" s="79" t="str">
        <f t="shared" ref="Z1924:Z1987" si="216">IF(W1924="","",COUNTIF($Y$3:$Y$1048576,Y1924))</f>
        <v/>
      </c>
    </row>
    <row r="1925" spans="2:26" ht="35.1" customHeight="1" x14ac:dyDescent="0.2">
      <c r="B1925" s="48"/>
      <c r="C1925" s="49"/>
      <c r="D1925" s="50"/>
      <c r="E1925" s="47"/>
      <c r="F1925" s="43"/>
      <c r="G1925" s="45"/>
      <c r="K1925" s="7" t="str">
        <f>IF(O1925="","",COUNT(O$3:O1925))</f>
        <v/>
      </c>
      <c r="L1925" s="7" t="str">
        <f>IF(B1925&lt;&gt;"",B1925,IF(OR(COUNTA($G$3:$G1925)&lt;COUNTA($G$3:$G$1048576),$G1925&lt;&gt;""),L1924,""))</f>
        <v/>
      </c>
      <c r="M1925" s="7" t="str">
        <f>IF(C1925&lt;&gt;"",C1925,IF(OR(COUNTA($G$3:$G1925)&lt;COUNTA($G$3:$G$1048576),$G1925&lt;&gt;""),M1924,""))</f>
        <v/>
      </c>
      <c r="N1925" s="7" t="str">
        <f>IF(D1925&lt;&gt;"",D1925,IF(OR(COUNTA($G$3:$G1925)&lt;COUNTA($G$3:$G$1048576),$G1925&lt;&gt;""),N1924,""))</f>
        <v/>
      </c>
      <c r="O1925" s="8" t="str">
        <f t="shared" si="210"/>
        <v/>
      </c>
      <c r="P1925" s="10" t="str">
        <f>IFERROR(IF(O1925="",IF(COUNT(S$3:S$1048576)=COUNT(S$3:S1925),IF(S1925="","",INDEX(O$3:O1925,MATCH(MAX(K$3:K1925),K$3:K1925,0),0)),INDEX(O$3:O1925,MATCH(MAX(K$3:K1925),K$3:K1925,0),0)),O1925),"")</f>
        <v/>
      </c>
      <c r="Q1925" s="9" t="str">
        <f>IF(R1925="","",COUNT(R$3:R1925))</f>
        <v/>
      </c>
      <c r="R1925" s="7" t="str">
        <f t="shared" si="211"/>
        <v/>
      </c>
      <c r="S1925" s="11" t="str">
        <f>IFERROR(IF(COUNTA($E1925:$G1925)=0,"",IF(AND(R1925="",$O1925=INDEX(O$3:O1925,MATCH(MAX(Q$3:Q1925),Q$3:Q1925,0),0)),INDEX(R$3:R1925,MATCH(MAX(Q$3:Q1925),Q$3:Q1925,0),0),R1925)),"")</f>
        <v/>
      </c>
      <c r="T1925" s="7" t="str">
        <f>IF(U1925="","",COUNT(U$3:U1925))</f>
        <v/>
      </c>
      <c r="U1925" s="7" t="str">
        <f t="shared" si="213"/>
        <v/>
      </c>
      <c r="V1925" s="11" t="str">
        <f>IFERROR(IF(S1925="","",IF(U1925="",IF(AND(E1925="",F1925="",G1925&lt;&gt;"",$O1925=INDEX(O$3:O1925,MATCH(MAX(T$3:T1925),T$3:T1925,0),0)),INDEX(U$3:U1925,MATCH(MAX(T$3:T1925),T$3:T1925,0),0),IF(AND(S1925&lt;&gt;"",U1925=""),0,"")),U1925)),"")</f>
        <v/>
      </c>
      <c r="W1925" s="13" t="str">
        <f t="shared" si="214"/>
        <v/>
      </c>
      <c r="X1925" s="52" t="str">
        <f t="shared" si="212"/>
        <v/>
      </c>
      <c r="Y1925" s="52" t="str">
        <f t="shared" si="215"/>
        <v/>
      </c>
      <c r="Z1925" s="79" t="str">
        <f t="shared" si="216"/>
        <v/>
      </c>
    </row>
    <row r="1926" spans="2:26" ht="35.1" customHeight="1" x14ac:dyDescent="0.2">
      <c r="B1926" s="48"/>
      <c r="C1926" s="49"/>
      <c r="D1926" s="50"/>
      <c r="E1926" s="47"/>
      <c r="F1926" s="43"/>
      <c r="G1926" s="45"/>
      <c r="K1926" s="7" t="str">
        <f>IF(O1926="","",COUNT(O$3:O1926))</f>
        <v/>
      </c>
      <c r="L1926" s="7" t="str">
        <f>IF(B1926&lt;&gt;"",B1926,IF(OR(COUNTA($G$3:$G1926)&lt;COUNTA($G$3:$G$1048576),$G1926&lt;&gt;""),L1925,""))</f>
        <v/>
      </c>
      <c r="M1926" s="7" t="str">
        <f>IF(C1926&lt;&gt;"",C1926,IF(OR(COUNTA($G$3:$G1926)&lt;COUNTA($G$3:$G$1048576),$G1926&lt;&gt;""),M1925,""))</f>
        <v/>
      </c>
      <c r="N1926" s="7" t="str">
        <f>IF(D1926&lt;&gt;"",D1926,IF(OR(COUNTA($G$3:$G1926)&lt;COUNTA($G$3:$G$1048576),$G1926&lt;&gt;""),N1925,""))</f>
        <v/>
      </c>
      <c r="O1926" s="8" t="str">
        <f t="shared" si="210"/>
        <v/>
      </c>
      <c r="P1926" s="10" t="str">
        <f>IFERROR(IF(O1926="",IF(COUNT(S$3:S$1048576)=COUNT(S$3:S1926),IF(S1926="","",INDEX(O$3:O1926,MATCH(MAX(K$3:K1926),K$3:K1926,0),0)),INDEX(O$3:O1926,MATCH(MAX(K$3:K1926),K$3:K1926,0),0)),O1926),"")</f>
        <v/>
      </c>
      <c r="Q1926" s="9" t="str">
        <f>IF(R1926="","",COUNT(R$3:R1926))</f>
        <v/>
      </c>
      <c r="R1926" s="7" t="str">
        <f t="shared" si="211"/>
        <v/>
      </c>
      <c r="S1926" s="11" t="str">
        <f>IFERROR(IF(COUNTA($E1926:$G1926)=0,"",IF(AND(R1926="",$O1926=INDEX(O$3:O1926,MATCH(MAX(Q$3:Q1926),Q$3:Q1926,0),0)),INDEX(R$3:R1926,MATCH(MAX(Q$3:Q1926),Q$3:Q1926,0),0),R1926)),"")</f>
        <v/>
      </c>
      <c r="T1926" s="7" t="str">
        <f>IF(U1926="","",COUNT(U$3:U1926))</f>
        <v/>
      </c>
      <c r="U1926" s="7" t="str">
        <f t="shared" si="213"/>
        <v/>
      </c>
      <c r="V1926" s="11" t="str">
        <f>IFERROR(IF(S1926="","",IF(U1926="",IF(AND(E1926="",F1926="",G1926&lt;&gt;"",$O1926=INDEX(O$3:O1926,MATCH(MAX(T$3:T1926),T$3:T1926,0),0)),INDEX(U$3:U1926,MATCH(MAX(T$3:T1926),T$3:T1926,0),0),IF(AND(S1926&lt;&gt;"",U1926=""),0,"")),U1926)),"")</f>
        <v/>
      </c>
      <c r="W1926" s="13" t="str">
        <f t="shared" si="214"/>
        <v/>
      </c>
      <c r="X1926" s="52" t="str">
        <f t="shared" si="212"/>
        <v/>
      </c>
      <c r="Y1926" s="52" t="str">
        <f t="shared" si="215"/>
        <v/>
      </c>
      <c r="Z1926" s="79" t="str">
        <f t="shared" si="216"/>
        <v/>
      </c>
    </row>
    <row r="1927" spans="2:26" ht="35.1" customHeight="1" x14ac:dyDescent="0.2">
      <c r="B1927" s="48"/>
      <c r="C1927" s="49"/>
      <c r="D1927" s="50"/>
      <c r="E1927" s="47"/>
      <c r="F1927" s="43"/>
      <c r="G1927" s="45"/>
      <c r="K1927" s="7" t="str">
        <f>IF(O1927="","",COUNT(O$3:O1927))</f>
        <v/>
      </c>
      <c r="L1927" s="7" t="str">
        <f>IF(B1927&lt;&gt;"",B1927,IF(OR(COUNTA($G$3:$G1927)&lt;COUNTA($G$3:$G$1048576),$G1927&lt;&gt;""),L1926,""))</f>
        <v/>
      </c>
      <c r="M1927" s="7" t="str">
        <f>IF(C1927&lt;&gt;"",C1927,IF(OR(COUNTA($G$3:$G1927)&lt;COUNTA($G$3:$G$1048576),$G1927&lt;&gt;""),M1926,""))</f>
        <v/>
      </c>
      <c r="N1927" s="7" t="str">
        <f>IF(D1927&lt;&gt;"",D1927,IF(OR(COUNTA($G$3:$G1927)&lt;COUNTA($G$3:$G$1048576),$G1927&lt;&gt;""),N1926,""))</f>
        <v/>
      </c>
      <c r="O1927" s="8" t="str">
        <f t="shared" si="210"/>
        <v/>
      </c>
      <c r="P1927" s="10" t="str">
        <f>IFERROR(IF(O1927="",IF(COUNT(S$3:S$1048576)=COUNT(S$3:S1927),IF(S1927="","",INDEX(O$3:O1927,MATCH(MAX(K$3:K1927),K$3:K1927,0),0)),INDEX(O$3:O1927,MATCH(MAX(K$3:K1927),K$3:K1927,0),0)),O1927),"")</f>
        <v/>
      </c>
      <c r="Q1927" s="9" t="str">
        <f>IF(R1927="","",COUNT(R$3:R1927))</f>
        <v/>
      </c>
      <c r="R1927" s="7" t="str">
        <f t="shared" si="211"/>
        <v/>
      </c>
      <c r="S1927" s="11" t="str">
        <f>IFERROR(IF(COUNTA($E1927:$G1927)=0,"",IF(AND(R1927="",$O1927=INDEX(O$3:O1927,MATCH(MAX(Q$3:Q1927),Q$3:Q1927,0),0)),INDEX(R$3:R1927,MATCH(MAX(Q$3:Q1927),Q$3:Q1927,0),0),R1927)),"")</f>
        <v/>
      </c>
      <c r="T1927" s="7" t="str">
        <f>IF(U1927="","",COUNT(U$3:U1927))</f>
        <v/>
      </c>
      <c r="U1927" s="7" t="str">
        <f t="shared" si="213"/>
        <v/>
      </c>
      <c r="V1927" s="11" t="str">
        <f>IFERROR(IF(S1927="","",IF(U1927="",IF(AND(E1927="",F1927="",G1927&lt;&gt;"",$O1927=INDEX(O$3:O1927,MATCH(MAX(T$3:T1927),T$3:T1927,0),0)),INDEX(U$3:U1927,MATCH(MAX(T$3:T1927),T$3:T1927,0),0),IF(AND(S1927&lt;&gt;"",U1927=""),0,"")),U1927)),"")</f>
        <v/>
      </c>
      <c r="W1927" s="13" t="str">
        <f t="shared" si="214"/>
        <v/>
      </c>
      <c r="X1927" s="52" t="str">
        <f t="shared" si="212"/>
        <v/>
      </c>
      <c r="Y1927" s="52" t="str">
        <f t="shared" si="215"/>
        <v/>
      </c>
      <c r="Z1927" s="79" t="str">
        <f t="shared" si="216"/>
        <v/>
      </c>
    </row>
    <row r="1928" spans="2:26" ht="35.1" customHeight="1" x14ac:dyDescent="0.2">
      <c r="B1928" s="48"/>
      <c r="C1928" s="49"/>
      <c r="D1928" s="50"/>
      <c r="E1928" s="47"/>
      <c r="F1928" s="43"/>
      <c r="G1928" s="45"/>
      <c r="K1928" s="7" t="str">
        <f>IF(O1928="","",COUNT(O$3:O1928))</f>
        <v/>
      </c>
      <c r="L1928" s="7" t="str">
        <f>IF(B1928&lt;&gt;"",B1928,IF(OR(COUNTA($G$3:$G1928)&lt;COUNTA($G$3:$G$1048576),$G1928&lt;&gt;""),L1927,""))</f>
        <v/>
      </c>
      <c r="M1928" s="7" t="str">
        <f>IF(C1928&lt;&gt;"",C1928,IF(OR(COUNTA($G$3:$G1928)&lt;COUNTA($G$3:$G$1048576),$G1928&lt;&gt;""),M1927,""))</f>
        <v/>
      </c>
      <c r="N1928" s="7" t="str">
        <f>IF(D1928&lt;&gt;"",D1928,IF(OR(COUNTA($G$3:$G1928)&lt;COUNTA($G$3:$G$1048576),$G1928&lt;&gt;""),N1927,""))</f>
        <v/>
      </c>
      <c r="O1928" s="8" t="str">
        <f t="shared" si="210"/>
        <v/>
      </c>
      <c r="P1928" s="10" t="str">
        <f>IFERROR(IF(O1928="",IF(COUNT(S$3:S$1048576)=COUNT(S$3:S1928),IF(S1928="","",INDEX(O$3:O1928,MATCH(MAX(K$3:K1928),K$3:K1928,0),0)),INDEX(O$3:O1928,MATCH(MAX(K$3:K1928),K$3:K1928,0),0)),O1928),"")</f>
        <v/>
      </c>
      <c r="Q1928" s="9" t="str">
        <f>IF(R1928="","",COUNT(R$3:R1928))</f>
        <v/>
      </c>
      <c r="R1928" s="7" t="str">
        <f t="shared" si="211"/>
        <v/>
      </c>
      <c r="S1928" s="11" t="str">
        <f>IFERROR(IF(COUNTA($E1928:$G1928)=0,"",IF(AND(R1928="",$O1928=INDEX(O$3:O1928,MATCH(MAX(Q$3:Q1928),Q$3:Q1928,0),0)),INDEX(R$3:R1928,MATCH(MAX(Q$3:Q1928),Q$3:Q1928,0),0),R1928)),"")</f>
        <v/>
      </c>
      <c r="T1928" s="7" t="str">
        <f>IF(U1928="","",COUNT(U$3:U1928))</f>
        <v/>
      </c>
      <c r="U1928" s="7" t="str">
        <f t="shared" si="213"/>
        <v/>
      </c>
      <c r="V1928" s="11" t="str">
        <f>IFERROR(IF(S1928="","",IF(U1928="",IF(AND(E1928="",F1928="",G1928&lt;&gt;"",$O1928=INDEX(O$3:O1928,MATCH(MAX(T$3:T1928),T$3:T1928,0),0)),INDEX(U$3:U1928,MATCH(MAX(T$3:T1928),T$3:T1928,0),0),IF(AND(S1928&lt;&gt;"",U1928=""),0,"")),U1928)),"")</f>
        <v/>
      </c>
      <c r="W1928" s="13" t="str">
        <f t="shared" si="214"/>
        <v/>
      </c>
      <c r="X1928" s="52" t="str">
        <f t="shared" si="212"/>
        <v/>
      </c>
      <c r="Y1928" s="52" t="str">
        <f t="shared" si="215"/>
        <v/>
      </c>
      <c r="Z1928" s="79" t="str">
        <f t="shared" si="216"/>
        <v/>
      </c>
    </row>
    <row r="1929" spans="2:26" ht="35.1" customHeight="1" x14ac:dyDescent="0.2">
      <c r="B1929" s="48"/>
      <c r="C1929" s="49"/>
      <c r="D1929" s="50"/>
      <c r="E1929" s="47"/>
      <c r="F1929" s="43"/>
      <c r="G1929" s="45"/>
      <c r="K1929" s="7" t="str">
        <f>IF(O1929="","",COUNT(O$3:O1929))</f>
        <v/>
      </c>
      <c r="L1929" s="7" t="str">
        <f>IF(B1929&lt;&gt;"",B1929,IF(OR(COUNTA($G$3:$G1929)&lt;COUNTA($G$3:$G$1048576),$G1929&lt;&gt;""),L1928,""))</f>
        <v/>
      </c>
      <c r="M1929" s="7" t="str">
        <f>IF(C1929&lt;&gt;"",C1929,IF(OR(COUNTA($G$3:$G1929)&lt;COUNTA($G$3:$G$1048576),$G1929&lt;&gt;""),M1928,""))</f>
        <v/>
      </c>
      <c r="N1929" s="7" t="str">
        <f>IF(D1929&lt;&gt;"",D1929,IF(OR(COUNTA($G$3:$G1929)&lt;COUNTA($G$3:$G$1048576),$G1929&lt;&gt;""),N1928,""))</f>
        <v/>
      </c>
      <c r="O1929" s="8" t="str">
        <f t="shared" si="210"/>
        <v/>
      </c>
      <c r="P1929" s="10" t="str">
        <f>IFERROR(IF(O1929="",IF(COUNT(S$3:S$1048576)=COUNT(S$3:S1929),IF(S1929="","",INDEX(O$3:O1929,MATCH(MAX(K$3:K1929),K$3:K1929,0),0)),INDEX(O$3:O1929,MATCH(MAX(K$3:K1929),K$3:K1929,0),0)),O1929),"")</f>
        <v/>
      </c>
      <c r="Q1929" s="9" t="str">
        <f>IF(R1929="","",COUNT(R$3:R1929))</f>
        <v/>
      </c>
      <c r="R1929" s="7" t="str">
        <f t="shared" si="211"/>
        <v/>
      </c>
      <c r="S1929" s="11" t="str">
        <f>IFERROR(IF(COUNTA($E1929:$G1929)=0,"",IF(AND(R1929="",$O1929=INDEX(O$3:O1929,MATCH(MAX(Q$3:Q1929),Q$3:Q1929,0),0)),INDEX(R$3:R1929,MATCH(MAX(Q$3:Q1929),Q$3:Q1929,0),0),R1929)),"")</f>
        <v/>
      </c>
      <c r="T1929" s="7" t="str">
        <f>IF(U1929="","",COUNT(U$3:U1929))</f>
        <v/>
      </c>
      <c r="U1929" s="7" t="str">
        <f t="shared" si="213"/>
        <v/>
      </c>
      <c r="V1929" s="11" t="str">
        <f>IFERROR(IF(S1929="","",IF(U1929="",IF(AND(E1929="",F1929="",G1929&lt;&gt;"",$O1929=INDEX(O$3:O1929,MATCH(MAX(T$3:T1929),T$3:T1929,0),0)),INDEX(U$3:U1929,MATCH(MAX(T$3:T1929),T$3:T1929,0),0),IF(AND(S1929&lt;&gt;"",U1929=""),0,"")),U1929)),"")</f>
        <v/>
      </c>
      <c r="W1929" s="13" t="str">
        <f t="shared" si="214"/>
        <v/>
      </c>
      <c r="X1929" s="52" t="str">
        <f t="shared" si="212"/>
        <v/>
      </c>
      <c r="Y1929" s="52" t="str">
        <f t="shared" si="215"/>
        <v/>
      </c>
      <c r="Z1929" s="79" t="str">
        <f t="shared" si="216"/>
        <v/>
      </c>
    </row>
    <row r="1930" spans="2:26" ht="35.1" customHeight="1" x14ac:dyDescent="0.2">
      <c r="B1930" s="48"/>
      <c r="C1930" s="49"/>
      <c r="D1930" s="50"/>
      <c r="E1930" s="47"/>
      <c r="F1930" s="43"/>
      <c r="G1930" s="45"/>
      <c r="K1930" s="7" t="str">
        <f>IF(O1930="","",COUNT(O$3:O1930))</f>
        <v/>
      </c>
      <c r="L1930" s="7" t="str">
        <f>IF(B1930&lt;&gt;"",B1930,IF(OR(COUNTA($G$3:$G1930)&lt;COUNTA($G$3:$G$1048576),$G1930&lt;&gt;""),L1929,""))</f>
        <v/>
      </c>
      <c r="M1930" s="7" t="str">
        <f>IF(C1930&lt;&gt;"",C1930,IF(OR(COUNTA($G$3:$G1930)&lt;COUNTA($G$3:$G$1048576),$G1930&lt;&gt;""),M1929,""))</f>
        <v/>
      </c>
      <c r="N1930" s="7" t="str">
        <f>IF(D1930&lt;&gt;"",D1930,IF(OR(COUNTA($G$3:$G1930)&lt;COUNTA($G$3:$G$1048576),$G1930&lt;&gt;""),N1929,""))</f>
        <v/>
      </c>
      <c r="O1930" s="8" t="str">
        <f t="shared" si="210"/>
        <v/>
      </c>
      <c r="P1930" s="10" t="str">
        <f>IFERROR(IF(O1930="",IF(COUNT(S$3:S$1048576)=COUNT(S$3:S1930),IF(S1930="","",INDEX(O$3:O1930,MATCH(MAX(K$3:K1930),K$3:K1930,0),0)),INDEX(O$3:O1930,MATCH(MAX(K$3:K1930),K$3:K1930,0),0)),O1930),"")</f>
        <v/>
      </c>
      <c r="Q1930" s="9" t="str">
        <f>IF(R1930="","",COUNT(R$3:R1930))</f>
        <v/>
      </c>
      <c r="R1930" s="7" t="str">
        <f t="shared" si="211"/>
        <v/>
      </c>
      <c r="S1930" s="11" t="str">
        <f>IFERROR(IF(COUNTA($E1930:$G1930)=0,"",IF(AND(R1930="",$O1930=INDEX(O$3:O1930,MATCH(MAX(Q$3:Q1930),Q$3:Q1930,0),0)),INDEX(R$3:R1930,MATCH(MAX(Q$3:Q1930),Q$3:Q1930,0),0),R1930)),"")</f>
        <v/>
      </c>
      <c r="T1930" s="7" t="str">
        <f>IF(U1930="","",COUNT(U$3:U1930))</f>
        <v/>
      </c>
      <c r="U1930" s="7" t="str">
        <f t="shared" si="213"/>
        <v/>
      </c>
      <c r="V1930" s="11" t="str">
        <f>IFERROR(IF(S1930="","",IF(U1930="",IF(AND(E1930="",F1930="",G1930&lt;&gt;"",$O1930=INDEX(O$3:O1930,MATCH(MAX(T$3:T1930),T$3:T1930,0),0)),INDEX(U$3:U1930,MATCH(MAX(T$3:T1930),T$3:T1930,0),0),IF(AND(S1930&lt;&gt;"",U1930=""),0,"")),U1930)),"")</f>
        <v/>
      </c>
      <c r="W1930" s="13" t="str">
        <f t="shared" si="214"/>
        <v/>
      </c>
      <c r="X1930" s="52" t="str">
        <f t="shared" si="212"/>
        <v/>
      </c>
      <c r="Y1930" s="52" t="str">
        <f t="shared" si="215"/>
        <v/>
      </c>
      <c r="Z1930" s="79" t="str">
        <f t="shared" si="216"/>
        <v/>
      </c>
    </row>
    <row r="1931" spans="2:26" ht="35.1" customHeight="1" x14ac:dyDescent="0.2">
      <c r="B1931" s="48"/>
      <c r="C1931" s="49"/>
      <c r="D1931" s="50"/>
      <c r="E1931" s="47"/>
      <c r="F1931" s="43"/>
      <c r="G1931" s="45"/>
      <c r="K1931" s="7" t="str">
        <f>IF(O1931="","",COUNT(O$3:O1931))</f>
        <v/>
      </c>
      <c r="L1931" s="7" t="str">
        <f>IF(B1931&lt;&gt;"",B1931,IF(OR(COUNTA($G$3:$G1931)&lt;COUNTA($G$3:$G$1048576),$G1931&lt;&gt;""),L1930,""))</f>
        <v/>
      </c>
      <c r="M1931" s="7" t="str">
        <f>IF(C1931&lt;&gt;"",C1931,IF(OR(COUNTA($G$3:$G1931)&lt;COUNTA($G$3:$G$1048576),$G1931&lt;&gt;""),M1930,""))</f>
        <v/>
      </c>
      <c r="N1931" s="7" t="str">
        <f>IF(D1931&lt;&gt;"",D1931,IF(OR(COUNTA($G$3:$G1931)&lt;COUNTA($G$3:$G$1048576),$G1931&lt;&gt;""),N1930,""))</f>
        <v/>
      </c>
      <c r="O1931" s="8" t="str">
        <f t="shared" si="210"/>
        <v/>
      </c>
      <c r="P1931" s="10" t="str">
        <f>IFERROR(IF(O1931="",IF(COUNT(S$3:S$1048576)=COUNT(S$3:S1931),IF(S1931="","",INDEX(O$3:O1931,MATCH(MAX(K$3:K1931),K$3:K1931,0),0)),INDEX(O$3:O1931,MATCH(MAX(K$3:K1931),K$3:K1931,0),0)),O1931),"")</f>
        <v/>
      </c>
      <c r="Q1931" s="9" t="str">
        <f>IF(R1931="","",COUNT(R$3:R1931))</f>
        <v/>
      </c>
      <c r="R1931" s="7" t="str">
        <f t="shared" si="211"/>
        <v/>
      </c>
      <c r="S1931" s="11" t="str">
        <f>IFERROR(IF(COUNTA($E1931:$G1931)=0,"",IF(AND(R1931="",$O1931=INDEX(O$3:O1931,MATCH(MAX(Q$3:Q1931),Q$3:Q1931,0),0)),INDEX(R$3:R1931,MATCH(MAX(Q$3:Q1931),Q$3:Q1931,0),0),R1931)),"")</f>
        <v/>
      </c>
      <c r="T1931" s="7" t="str">
        <f>IF(U1931="","",COUNT(U$3:U1931))</f>
        <v/>
      </c>
      <c r="U1931" s="7" t="str">
        <f t="shared" si="213"/>
        <v/>
      </c>
      <c r="V1931" s="11" t="str">
        <f>IFERROR(IF(S1931="","",IF(U1931="",IF(AND(E1931="",F1931="",G1931&lt;&gt;"",$O1931=INDEX(O$3:O1931,MATCH(MAX(T$3:T1931),T$3:T1931,0),0)),INDEX(U$3:U1931,MATCH(MAX(T$3:T1931),T$3:T1931,0),0),IF(AND(S1931&lt;&gt;"",U1931=""),0,"")),U1931)),"")</f>
        <v/>
      </c>
      <c r="W1931" s="13" t="str">
        <f t="shared" si="214"/>
        <v/>
      </c>
      <c r="X1931" s="52" t="str">
        <f t="shared" si="212"/>
        <v/>
      </c>
      <c r="Y1931" s="52" t="str">
        <f t="shared" si="215"/>
        <v/>
      </c>
      <c r="Z1931" s="79" t="str">
        <f t="shared" si="216"/>
        <v/>
      </c>
    </row>
    <row r="1932" spans="2:26" ht="35.1" customHeight="1" x14ac:dyDescent="0.2">
      <c r="B1932" s="48"/>
      <c r="C1932" s="49"/>
      <c r="D1932" s="50"/>
      <c r="E1932" s="47"/>
      <c r="F1932" s="43"/>
      <c r="G1932" s="45"/>
      <c r="K1932" s="7" t="str">
        <f>IF(O1932="","",COUNT(O$3:O1932))</f>
        <v/>
      </c>
      <c r="L1932" s="7" t="str">
        <f>IF(B1932&lt;&gt;"",B1932,IF(OR(COUNTA($G$3:$G1932)&lt;COUNTA($G$3:$G$1048576),$G1932&lt;&gt;""),L1931,""))</f>
        <v/>
      </c>
      <c r="M1932" s="7" t="str">
        <f>IF(C1932&lt;&gt;"",C1932,IF(OR(COUNTA($G$3:$G1932)&lt;COUNTA($G$3:$G$1048576),$G1932&lt;&gt;""),M1931,""))</f>
        <v/>
      </c>
      <c r="N1932" s="7" t="str">
        <f>IF(D1932&lt;&gt;"",D1932,IF(OR(COUNTA($G$3:$G1932)&lt;COUNTA($G$3:$G$1048576),$G1932&lt;&gt;""),N1931,""))</f>
        <v/>
      </c>
      <c r="O1932" s="8" t="str">
        <f t="shared" si="210"/>
        <v/>
      </c>
      <c r="P1932" s="10" t="str">
        <f>IFERROR(IF(O1932="",IF(COUNT(S$3:S$1048576)=COUNT(S$3:S1932),IF(S1932="","",INDEX(O$3:O1932,MATCH(MAX(K$3:K1932),K$3:K1932,0),0)),INDEX(O$3:O1932,MATCH(MAX(K$3:K1932),K$3:K1932,0),0)),O1932),"")</f>
        <v/>
      </c>
      <c r="Q1932" s="9" t="str">
        <f>IF(R1932="","",COUNT(R$3:R1932))</f>
        <v/>
      </c>
      <c r="R1932" s="7" t="str">
        <f t="shared" si="211"/>
        <v/>
      </c>
      <c r="S1932" s="11" t="str">
        <f>IFERROR(IF(COUNTA($E1932:$G1932)=0,"",IF(AND(R1932="",$O1932=INDEX(O$3:O1932,MATCH(MAX(Q$3:Q1932),Q$3:Q1932,0),0)),INDEX(R$3:R1932,MATCH(MAX(Q$3:Q1932),Q$3:Q1932,0),0),R1932)),"")</f>
        <v/>
      </c>
      <c r="T1932" s="7" t="str">
        <f>IF(U1932="","",COUNT(U$3:U1932))</f>
        <v/>
      </c>
      <c r="U1932" s="7" t="str">
        <f t="shared" si="213"/>
        <v/>
      </c>
      <c r="V1932" s="11" t="str">
        <f>IFERROR(IF(S1932="","",IF(U1932="",IF(AND(E1932="",F1932="",G1932&lt;&gt;"",$O1932=INDEX(O$3:O1932,MATCH(MAX(T$3:T1932),T$3:T1932,0),0)),INDEX(U$3:U1932,MATCH(MAX(T$3:T1932),T$3:T1932,0),0),IF(AND(S1932&lt;&gt;"",U1932=""),0,"")),U1932)),"")</f>
        <v/>
      </c>
      <c r="W1932" s="13" t="str">
        <f t="shared" si="214"/>
        <v/>
      </c>
      <c r="X1932" s="52" t="str">
        <f t="shared" si="212"/>
        <v/>
      </c>
      <c r="Y1932" s="52" t="str">
        <f t="shared" si="215"/>
        <v/>
      </c>
      <c r="Z1932" s="79" t="str">
        <f t="shared" si="216"/>
        <v/>
      </c>
    </row>
    <row r="1933" spans="2:26" ht="35.1" customHeight="1" x14ac:dyDescent="0.2">
      <c r="B1933" s="48"/>
      <c r="C1933" s="49"/>
      <c r="D1933" s="50"/>
      <c r="E1933" s="47"/>
      <c r="F1933" s="43"/>
      <c r="G1933" s="45"/>
      <c r="K1933" s="7" t="str">
        <f>IF(O1933="","",COUNT(O$3:O1933))</f>
        <v/>
      </c>
      <c r="L1933" s="7" t="str">
        <f>IF(B1933&lt;&gt;"",B1933,IF(OR(COUNTA($G$3:$G1933)&lt;COUNTA($G$3:$G$1048576),$G1933&lt;&gt;""),L1932,""))</f>
        <v/>
      </c>
      <c r="M1933" s="7" t="str">
        <f>IF(C1933&lt;&gt;"",C1933,IF(OR(COUNTA($G$3:$G1933)&lt;COUNTA($G$3:$G$1048576),$G1933&lt;&gt;""),M1932,""))</f>
        <v/>
      </c>
      <c r="N1933" s="7" t="str">
        <f>IF(D1933&lt;&gt;"",D1933,IF(OR(COUNTA($G$3:$G1933)&lt;COUNTA($G$3:$G$1048576),$G1933&lt;&gt;""),N1932,""))</f>
        <v/>
      </c>
      <c r="O1933" s="8" t="str">
        <f t="shared" si="210"/>
        <v/>
      </c>
      <c r="P1933" s="10" t="str">
        <f>IFERROR(IF(O1933="",IF(COUNT(S$3:S$1048576)=COUNT(S$3:S1933),IF(S1933="","",INDEX(O$3:O1933,MATCH(MAX(K$3:K1933),K$3:K1933,0),0)),INDEX(O$3:O1933,MATCH(MAX(K$3:K1933),K$3:K1933,0),0)),O1933),"")</f>
        <v/>
      </c>
      <c r="Q1933" s="9" t="str">
        <f>IF(R1933="","",COUNT(R$3:R1933))</f>
        <v/>
      </c>
      <c r="R1933" s="7" t="str">
        <f t="shared" si="211"/>
        <v/>
      </c>
      <c r="S1933" s="11" t="str">
        <f>IFERROR(IF(COUNTA($E1933:$G1933)=0,"",IF(AND(R1933="",$O1933=INDEX(O$3:O1933,MATCH(MAX(Q$3:Q1933),Q$3:Q1933,0),0)),INDEX(R$3:R1933,MATCH(MAX(Q$3:Q1933),Q$3:Q1933,0),0),R1933)),"")</f>
        <v/>
      </c>
      <c r="T1933" s="7" t="str">
        <f>IF(U1933="","",COUNT(U$3:U1933))</f>
        <v/>
      </c>
      <c r="U1933" s="7" t="str">
        <f t="shared" si="213"/>
        <v/>
      </c>
      <c r="V1933" s="11" t="str">
        <f>IFERROR(IF(S1933="","",IF(U1933="",IF(AND(E1933="",F1933="",G1933&lt;&gt;"",$O1933=INDEX(O$3:O1933,MATCH(MAX(T$3:T1933),T$3:T1933,0),0)),INDEX(U$3:U1933,MATCH(MAX(T$3:T1933),T$3:T1933,0),0),IF(AND(S1933&lt;&gt;"",U1933=""),0,"")),U1933)),"")</f>
        <v/>
      </c>
      <c r="W1933" s="13" t="str">
        <f t="shared" si="214"/>
        <v/>
      </c>
      <c r="X1933" s="52" t="str">
        <f t="shared" si="212"/>
        <v/>
      </c>
      <c r="Y1933" s="52" t="str">
        <f t="shared" si="215"/>
        <v/>
      </c>
      <c r="Z1933" s="79" t="str">
        <f t="shared" si="216"/>
        <v/>
      </c>
    </row>
    <row r="1934" spans="2:26" ht="35.1" customHeight="1" x14ac:dyDescent="0.2">
      <c r="B1934" s="48"/>
      <c r="C1934" s="49"/>
      <c r="D1934" s="50"/>
      <c r="E1934" s="47"/>
      <c r="F1934" s="43"/>
      <c r="G1934" s="45"/>
      <c r="K1934" s="7" t="str">
        <f>IF(O1934="","",COUNT(O$3:O1934))</f>
        <v/>
      </c>
      <c r="L1934" s="7" t="str">
        <f>IF(B1934&lt;&gt;"",B1934,IF(OR(COUNTA($G$3:$G1934)&lt;COUNTA($G$3:$G$1048576),$G1934&lt;&gt;""),L1933,""))</f>
        <v/>
      </c>
      <c r="M1934" s="7" t="str">
        <f>IF(C1934&lt;&gt;"",C1934,IF(OR(COUNTA($G$3:$G1934)&lt;COUNTA($G$3:$G$1048576),$G1934&lt;&gt;""),M1933,""))</f>
        <v/>
      </c>
      <c r="N1934" s="7" t="str">
        <f>IF(D1934&lt;&gt;"",D1934,IF(OR(COUNTA($G$3:$G1934)&lt;COUNTA($G$3:$G$1048576),$G1934&lt;&gt;""),N1933,""))</f>
        <v/>
      </c>
      <c r="O1934" s="8" t="str">
        <f t="shared" si="210"/>
        <v/>
      </c>
      <c r="P1934" s="10" t="str">
        <f>IFERROR(IF(O1934="",IF(COUNT(S$3:S$1048576)=COUNT(S$3:S1934),IF(S1934="","",INDEX(O$3:O1934,MATCH(MAX(K$3:K1934),K$3:K1934,0),0)),INDEX(O$3:O1934,MATCH(MAX(K$3:K1934),K$3:K1934,0),0)),O1934),"")</f>
        <v/>
      </c>
      <c r="Q1934" s="9" t="str">
        <f>IF(R1934="","",COUNT(R$3:R1934))</f>
        <v/>
      </c>
      <c r="R1934" s="7" t="str">
        <f t="shared" si="211"/>
        <v/>
      </c>
      <c r="S1934" s="11" t="str">
        <f>IFERROR(IF(COUNTA($E1934:$G1934)=0,"",IF(AND(R1934="",$O1934=INDEX(O$3:O1934,MATCH(MAX(Q$3:Q1934),Q$3:Q1934,0),0)),INDEX(R$3:R1934,MATCH(MAX(Q$3:Q1934),Q$3:Q1934,0),0),R1934)),"")</f>
        <v/>
      </c>
      <c r="T1934" s="7" t="str">
        <f>IF(U1934="","",COUNT(U$3:U1934))</f>
        <v/>
      </c>
      <c r="U1934" s="7" t="str">
        <f t="shared" si="213"/>
        <v/>
      </c>
      <c r="V1934" s="11" t="str">
        <f>IFERROR(IF(S1934="","",IF(U1934="",IF(AND(E1934="",F1934="",G1934&lt;&gt;"",$O1934=INDEX(O$3:O1934,MATCH(MAX(T$3:T1934),T$3:T1934,0),0)),INDEX(U$3:U1934,MATCH(MAX(T$3:T1934),T$3:T1934,0),0),IF(AND(S1934&lt;&gt;"",U1934=""),0,"")),U1934)),"")</f>
        <v/>
      </c>
      <c r="W1934" s="13" t="str">
        <f t="shared" si="214"/>
        <v/>
      </c>
      <c r="X1934" s="52" t="str">
        <f t="shared" si="212"/>
        <v/>
      </c>
      <c r="Y1934" s="52" t="str">
        <f t="shared" si="215"/>
        <v/>
      </c>
      <c r="Z1934" s="79" t="str">
        <f t="shared" si="216"/>
        <v/>
      </c>
    </row>
    <row r="1935" spans="2:26" ht="35.1" customHeight="1" x14ac:dyDescent="0.2">
      <c r="B1935" s="48"/>
      <c r="C1935" s="49"/>
      <c r="D1935" s="50"/>
      <c r="E1935" s="47"/>
      <c r="F1935" s="43"/>
      <c r="G1935" s="45"/>
      <c r="K1935" s="7" t="str">
        <f>IF(O1935="","",COUNT(O$3:O1935))</f>
        <v/>
      </c>
      <c r="L1935" s="7" t="str">
        <f>IF(B1935&lt;&gt;"",B1935,IF(OR(COUNTA($G$3:$G1935)&lt;COUNTA($G$3:$G$1048576),$G1935&lt;&gt;""),L1934,""))</f>
        <v/>
      </c>
      <c r="M1935" s="7" t="str">
        <f>IF(C1935&lt;&gt;"",C1935,IF(OR(COUNTA($G$3:$G1935)&lt;COUNTA($G$3:$G$1048576),$G1935&lt;&gt;""),M1934,""))</f>
        <v/>
      </c>
      <c r="N1935" s="7" t="str">
        <f>IF(D1935&lt;&gt;"",D1935,IF(OR(COUNTA($G$3:$G1935)&lt;COUNTA($G$3:$G$1048576),$G1935&lt;&gt;""),N1934,""))</f>
        <v/>
      </c>
      <c r="O1935" s="8" t="str">
        <f t="shared" si="210"/>
        <v/>
      </c>
      <c r="P1935" s="10" t="str">
        <f>IFERROR(IF(O1935="",IF(COUNT(S$3:S$1048576)=COUNT(S$3:S1935),IF(S1935="","",INDEX(O$3:O1935,MATCH(MAX(K$3:K1935),K$3:K1935,0),0)),INDEX(O$3:O1935,MATCH(MAX(K$3:K1935),K$3:K1935,0),0)),O1935),"")</f>
        <v/>
      </c>
      <c r="Q1935" s="9" t="str">
        <f>IF(R1935="","",COUNT(R$3:R1935))</f>
        <v/>
      </c>
      <c r="R1935" s="7" t="str">
        <f t="shared" si="211"/>
        <v/>
      </c>
      <c r="S1935" s="11" t="str">
        <f>IFERROR(IF(COUNTA($E1935:$G1935)=0,"",IF(AND(R1935="",$O1935=INDEX(O$3:O1935,MATCH(MAX(Q$3:Q1935),Q$3:Q1935,0),0)),INDEX(R$3:R1935,MATCH(MAX(Q$3:Q1935),Q$3:Q1935,0),0),R1935)),"")</f>
        <v/>
      </c>
      <c r="T1935" s="7" t="str">
        <f>IF(U1935="","",COUNT(U$3:U1935))</f>
        <v/>
      </c>
      <c r="U1935" s="7" t="str">
        <f t="shared" si="213"/>
        <v/>
      </c>
      <c r="V1935" s="11" t="str">
        <f>IFERROR(IF(S1935="","",IF(U1935="",IF(AND(E1935="",F1935="",G1935&lt;&gt;"",$O1935=INDEX(O$3:O1935,MATCH(MAX(T$3:T1935),T$3:T1935,0),0)),INDEX(U$3:U1935,MATCH(MAX(T$3:T1935),T$3:T1935,0),0),IF(AND(S1935&lt;&gt;"",U1935=""),0,"")),U1935)),"")</f>
        <v/>
      </c>
      <c r="W1935" s="13" t="str">
        <f t="shared" si="214"/>
        <v/>
      </c>
      <c r="X1935" s="52" t="str">
        <f t="shared" si="212"/>
        <v/>
      </c>
      <c r="Y1935" s="52" t="str">
        <f t="shared" si="215"/>
        <v/>
      </c>
      <c r="Z1935" s="79" t="str">
        <f t="shared" si="216"/>
        <v/>
      </c>
    </row>
    <row r="1936" spans="2:26" ht="35.1" customHeight="1" x14ac:dyDescent="0.2">
      <c r="B1936" s="48"/>
      <c r="C1936" s="49"/>
      <c r="D1936" s="50"/>
      <c r="E1936" s="47"/>
      <c r="F1936" s="43"/>
      <c r="G1936" s="45"/>
      <c r="K1936" s="7" t="str">
        <f>IF(O1936="","",COUNT(O$3:O1936))</f>
        <v/>
      </c>
      <c r="L1936" s="7" t="str">
        <f>IF(B1936&lt;&gt;"",B1936,IF(OR(COUNTA($G$3:$G1936)&lt;COUNTA($G$3:$G$1048576),$G1936&lt;&gt;""),L1935,""))</f>
        <v/>
      </c>
      <c r="M1936" s="7" t="str">
        <f>IF(C1936&lt;&gt;"",C1936,IF(OR(COUNTA($G$3:$G1936)&lt;COUNTA($G$3:$G$1048576),$G1936&lt;&gt;""),M1935,""))</f>
        <v/>
      </c>
      <c r="N1936" s="7" t="str">
        <f>IF(D1936&lt;&gt;"",D1936,IF(OR(COUNTA($G$3:$G1936)&lt;COUNTA($G$3:$G$1048576),$G1936&lt;&gt;""),N1935,""))</f>
        <v/>
      </c>
      <c r="O1936" s="8" t="str">
        <f t="shared" si="210"/>
        <v/>
      </c>
      <c r="P1936" s="10" t="str">
        <f>IFERROR(IF(O1936="",IF(COUNT(S$3:S$1048576)=COUNT(S$3:S1936),IF(S1936="","",INDEX(O$3:O1936,MATCH(MAX(K$3:K1936),K$3:K1936,0),0)),INDEX(O$3:O1936,MATCH(MAX(K$3:K1936),K$3:K1936,0),0)),O1936),"")</f>
        <v/>
      </c>
      <c r="Q1936" s="9" t="str">
        <f>IF(R1936="","",COUNT(R$3:R1936))</f>
        <v/>
      </c>
      <c r="R1936" s="7" t="str">
        <f t="shared" si="211"/>
        <v/>
      </c>
      <c r="S1936" s="11" t="str">
        <f>IFERROR(IF(COUNTA($E1936:$G1936)=0,"",IF(AND(R1936="",$O1936=INDEX(O$3:O1936,MATCH(MAX(Q$3:Q1936),Q$3:Q1936,0),0)),INDEX(R$3:R1936,MATCH(MAX(Q$3:Q1936),Q$3:Q1936,0),0),R1936)),"")</f>
        <v/>
      </c>
      <c r="T1936" s="7" t="str">
        <f>IF(U1936="","",COUNT(U$3:U1936))</f>
        <v/>
      </c>
      <c r="U1936" s="7" t="str">
        <f t="shared" si="213"/>
        <v/>
      </c>
      <c r="V1936" s="11" t="str">
        <f>IFERROR(IF(S1936="","",IF(U1936="",IF(AND(E1936="",F1936="",G1936&lt;&gt;"",$O1936=INDEX(O$3:O1936,MATCH(MAX(T$3:T1936),T$3:T1936,0),0)),INDEX(U$3:U1936,MATCH(MAX(T$3:T1936),T$3:T1936,0),0),IF(AND(S1936&lt;&gt;"",U1936=""),0,"")),U1936)),"")</f>
        <v/>
      </c>
      <c r="W1936" s="13" t="str">
        <f t="shared" si="214"/>
        <v/>
      </c>
      <c r="X1936" s="52" t="str">
        <f t="shared" si="212"/>
        <v/>
      </c>
      <c r="Y1936" s="52" t="str">
        <f t="shared" si="215"/>
        <v/>
      </c>
      <c r="Z1936" s="79" t="str">
        <f t="shared" si="216"/>
        <v/>
      </c>
    </row>
    <row r="1937" spans="2:26" ht="35.1" customHeight="1" x14ac:dyDescent="0.2">
      <c r="B1937" s="48"/>
      <c r="C1937" s="49"/>
      <c r="D1937" s="50"/>
      <c r="E1937" s="47"/>
      <c r="F1937" s="43"/>
      <c r="G1937" s="45"/>
      <c r="K1937" s="7" t="str">
        <f>IF(O1937="","",COUNT(O$3:O1937))</f>
        <v/>
      </c>
      <c r="L1937" s="7" t="str">
        <f>IF(B1937&lt;&gt;"",B1937,IF(OR(COUNTA($G$3:$G1937)&lt;COUNTA($G$3:$G$1048576),$G1937&lt;&gt;""),L1936,""))</f>
        <v/>
      </c>
      <c r="M1937" s="7" t="str">
        <f>IF(C1937&lt;&gt;"",C1937,IF(OR(COUNTA($G$3:$G1937)&lt;COUNTA($G$3:$G$1048576),$G1937&lt;&gt;""),M1936,""))</f>
        <v/>
      </c>
      <c r="N1937" s="7" t="str">
        <f>IF(D1937&lt;&gt;"",D1937,IF(OR(COUNTA($G$3:$G1937)&lt;COUNTA($G$3:$G$1048576),$G1937&lt;&gt;""),N1936,""))</f>
        <v/>
      </c>
      <c r="O1937" s="8" t="str">
        <f t="shared" si="210"/>
        <v/>
      </c>
      <c r="P1937" s="10" t="str">
        <f>IFERROR(IF(O1937="",IF(COUNT(S$3:S$1048576)=COUNT(S$3:S1937),IF(S1937="","",INDEX(O$3:O1937,MATCH(MAX(K$3:K1937),K$3:K1937,0),0)),INDEX(O$3:O1937,MATCH(MAX(K$3:K1937),K$3:K1937,0),0)),O1937),"")</f>
        <v/>
      </c>
      <c r="Q1937" s="9" t="str">
        <f>IF(R1937="","",COUNT(R$3:R1937))</f>
        <v/>
      </c>
      <c r="R1937" s="7" t="str">
        <f t="shared" si="211"/>
        <v/>
      </c>
      <c r="S1937" s="11" t="str">
        <f>IFERROR(IF(COUNTA($E1937:$G1937)=0,"",IF(AND(R1937="",$O1937=INDEX(O$3:O1937,MATCH(MAX(Q$3:Q1937),Q$3:Q1937,0),0)),INDEX(R$3:R1937,MATCH(MAX(Q$3:Q1937),Q$3:Q1937,0),0),R1937)),"")</f>
        <v/>
      </c>
      <c r="T1937" s="7" t="str">
        <f>IF(U1937="","",COUNT(U$3:U1937))</f>
        <v/>
      </c>
      <c r="U1937" s="7" t="str">
        <f t="shared" si="213"/>
        <v/>
      </c>
      <c r="V1937" s="11" t="str">
        <f>IFERROR(IF(S1937="","",IF(U1937="",IF(AND(E1937="",F1937="",G1937&lt;&gt;"",$O1937=INDEX(O$3:O1937,MATCH(MAX(T$3:T1937),T$3:T1937,0),0)),INDEX(U$3:U1937,MATCH(MAX(T$3:T1937),T$3:T1937,0),0),IF(AND(S1937&lt;&gt;"",U1937=""),0,"")),U1937)),"")</f>
        <v/>
      </c>
      <c r="W1937" s="13" t="str">
        <f t="shared" si="214"/>
        <v/>
      </c>
      <c r="X1937" s="52" t="str">
        <f t="shared" si="212"/>
        <v/>
      </c>
      <c r="Y1937" s="52" t="str">
        <f t="shared" si="215"/>
        <v/>
      </c>
      <c r="Z1937" s="79" t="str">
        <f t="shared" si="216"/>
        <v/>
      </c>
    </row>
    <row r="1938" spans="2:26" ht="35.1" customHeight="1" x14ac:dyDescent="0.2">
      <c r="B1938" s="48"/>
      <c r="C1938" s="49"/>
      <c r="D1938" s="50"/>
      <c r="E1938" s="47"/>
      <c r="F1938" s="43"/>
      <c r="G1938" s="45"/>
      <c r="K1938" s="7" t="str">
        <f>IF(O1938="","",COUNT(O$3:O1938))</f>
        <v/>
      </c>
      <c r="L1938" s="7" t="str">
        <f>IF(B1938&lt;&gt;"",B1938,IF(OR(COUNTA($G$3:$G1938)&lt;COUNTA($G$3:$G$1048576),$G1938&lt;&gt;""),L1937,""))</f>
        <v/>
      </c>
      <c r="M1938" s="7" t="str">
        <f>IF(C1938&lt;&gt;"",C1938,IF(OR(COUNTA($G$3:$G1938)&lt;COUNTA($G$3:$G$1048576),$G1938&lt;&gt;""),M1937,""))</f>
        <v/>
      </c>
      <c r="N1938" s="7" t="str">
        <f>IF(D1938&lt;&gt;"",D1938,IF(OR(COUNTA($G$3:$G1938)&lt;COUNTA($G$3:$G$1048576),$G1938&lt;&gt;""),N1937,""))</f>
        <v/>
      </c>
      <c r="O1938" s="8" t="str">
        <f t="shared" si="210"/>
        <v/>
      </c>
      <c r="P1938" s="10" t="str">
        <f>IFERROR(IF(O1938="",IF(COUNT(S$3:S$1048576)=COUNT(S$3:S1938),IF(S1938="","",INDEX(O$3:O1938,MATCH(MAX(K$3:K1938),K$3:K1938,0),0)),INDEX(O$3:O1938,MATCH(MAX(K$3:K1938),K$3:K1938,0),0)),O1938),"")</f>
        <v/>
      </c>
      <c r="Q1938" s="9" t="str">
        <f>IF(R1938="","",COUNT(R$3:R1938))</f>
        <v/>
      </c>
      <c r="R1938" s="7" t="str">
        <f t="shared" si="211"/>
        <v/>
      </c>
      <c r="S1938" s="11" t="str">
        <f>IFERROR(IF(COUNTA($E1938:$G1938)=0,"",IF(AND(R1938="",$O1938=INDEX(O$3:O1938,MATCH(MAX(Q$3:Q1938),Q$3:Q1938,0),0)),INDEX(R$3:R1938,MATCH(MAX(Q$3:Q1938),Q$3:Q1938,0),0),R1938)),"")</f>
        <v/>
      </c>
      <c r="T1938" s="7" t="str">
        <f>IF(U1938="","",COUNT(U$3:U1938))</f>
        <v/>
      </c>
      <c r="U1938" s="7" t="str">
        <f t="shared" si="213"/>
        <v/>
      </c>
      <c r="V1938" s="11" t="str">
        <f>IFERROR(IF(S1938="","",IF(U1938="",IF(AND(E1938="",F1938="",G1938&lt;&gt;"",$O1938=INDEX(O$3:O1938,MATCH(MAX(T$3:T1938),T$3:T1938,0),0)),INDEX(U$3:U1938,MATCH(MAX(T$3:T1938),T$3:T1938,0),0),IF(AND(S1938&lt;&gt;"",U1938=""),0,"")),U1938)),"")</f>
        <v/>
      </c>
      <c r="W1938" s="13" t="str">
        <f t="shared" si="214"/>
        <v/>
      </c>
      <c r="X1938" s="52" t="str">
        <f t="shared" si="212"/>
        <v/>
      </c>
      <c r="Y1938" s="52" t="str">
        <f t="shared" si="215"/>
        <v/>
      </c>
      <c r="Z1938" s="79" t="str">
        <f t="shared" si="216"/>
        <v/>
      </c>
    </row>
    <row r="1939" spans="2:26" ht="35.1" customHeight="1" x14ac:dyDescent="0.2">
      <c r="B1939" s="48"/>
      <c r="C1939" s="49"/>
      <c r="D1939" s="50"/>
      <c r="E1939" s="47"/>
      <c r="F1939" s="43"/>
      <c r="G1939" s="45"/>
      <c r="K1939" s="7" t="str">
        <f>IF(O1939="","",COUNT(O$3:O1939))</f>
        <v/>
      </c>
      <c r="L1939" s="7" t="str">
        <f>IF(B1939&lt;&gt;"",B1939,IF(OR(COUNTA($G$3:$G1939)&lt;COUNTA($G$3:$G$1048576),$G1939&lt;&gt;""),L1938,""))</f>
        <v/>
      </c>
      <c r="M1939" s="7" t="str">
        <f>IF(C1939&lt;&gt;"",C1939,IF(OR(COUNTA($G$3:$G1939)&lt;COUNTA($G$3:$G$1048576),$G1939&lt;&gt;""),M1938,""))</f>
        <v/>
      </c>
      <c r="N1939" s="7" t="str">
        <f>IF(D1939&lt;&gt;"",D1939,IF(OR(COUNTA($G$3:$G1939)&lt;COUNTA($G$3:$G$1048576),$G1939&lt;&gt;""),N1938,""))</f>
        <v/>
      </c>
      <c r="O1939" s="8" t="str">
        <f t="shared" si="210"/>
        <v/>
      </c>
      <c r="P1939" s="10" t="str">
        <f>IFERROR(IF(O1939="",IF(COUNT(S$3:S$1048576)=COUNT(S$3:S1939),IF(S1939="","",INDEX(O$3:O1939,MATCH(MAX(K$3:K1939),K$3:K1939,0),0)),INDEX(O$3:O1939,MATCH(MAX(K$3:K1939),K$3:K1939,0),0)),O1939),"")</f>
        <v/>
      </c>
      <c r="Q1939" s="9" t="str">
        <f>IF(R1939="","",COUNT(R$3:R1939))</f>
        <v/>
      </c>
      <c r="R1939" s="7" t="str">
        <f t="shared" si="211"/>
        <v/>
      </c>
      <c r="S1939" s="11" t="str">
        <f>IFERROR(IF(COUNTA($E1939:$G1939)=0,"",IF(AND(R1939="",$O1939=INDEX(O$3:O1939,MATCH(MAX(Q$3:Q1939),Q$3:Q1939,0),0)),INDEX(R$3:R1939,MATCH(MAX(Q$3:Q1939),Q$3:Q1939,0),0),R1939)),"")</f>
        <v/>
      </c>
      <c r="T1939" s="7" t="str">
        <f>IF(U1939="","",COUNT(U$3:U1939))</f>
        <v/>
      </c>
      <c r="U1939" s="7" t="str">
        <f t="shared" si="213"/>
        <v/>
      </c>
      <c r="V1939" s="11" t="str">
        <f>IFERROR(IF(S1939="","",IF(U1939="",IF(AND(E1939="",F1939="",G1939&lt;&gt;"",$O1939=INDEX(O$3:O1939,MATCH(MAX(T$3:T1939),T$3:T1939,0),0)),INDEX(U$3:U1939,MATCH(MAX(T$3:T1939),T$3:T1939,0),0),IF(AND(S1939&lt;&gt;"",U1939=""),0,"")),U1939)),"")</f>
        <v/>
      </c>
      <c r="W1939" s="13" t="str">
        <f t="shared" si="214"/>
        <v/>
      </c>
      <c r="X1939" s="52" t="str">
        <f t="shared" si="212"/>
        <v/>
      </c>
      <c r="Y1939" s="52" t="str">
        <f t="shared" si="215"/>
        <v/>
      </c>
      <c r="Z1939" s="79" t="str">
        <f t="shared" si="216"/>
        <v/>
      </c>
    </row>
    <row r="1940" spans="2:26" ht="35.1" customHeight="1" x14ac:dyDescent="0.2">
      <c r="B1940" s="48"/>
      <c r="C1940" s="49"/>
      <c r="D1940" s="50"/>
      <c r="E1940" s="47"/>
      <c r="F1940" s="43"/>
      <c r="G1940" s="45"/>
      <c r="K1940" s="7" t="str">
        <f>IF(O1940="","",COUNT(O$3:O1940))</f>
        <v/>
      </c>
      <c r="L1940" s="7" t="str">
        <f>IF(B1940&lt;&gt;"",B1940,IF(OR(COUNTA($G$3:$G1940)&lt;COUNTA($G$3:$G$1048576),$G1940&lt;&gt;""),L1939,""))</f>
        <v/>
      </c>
      <c r="M1940" s="7" t="str">
        <f>IF(C1940&lt;&gt;"",C1940,IF(OR(COUNTA($G$3:$G1940)&lt;COUNTA($G$3:$G$1048576),$G1940&lt;&gt;""),M1939,""))</f>
        <v/>
      </c>
      <c r="N1940" s="7" t="str">
        <f>IF(D1940&lt;&gt;"",D1940,IF(OR(COUNTA($G$3:$G1940)&lt;COUNTA($G$3:$G$1048576),$G1940&lt;&gt;""),N1939,""))</f>
        <v/>
      </c>
      <c r="O1940" s="8" t="str">
        <f t="shared" si="210"/>
        <v/>
      </c>
      <c r="P1940" s="10" t="str">
        <f>IFERROR(IF(O1940="",IF(COUNT(S$3:S$1048576)=COUNT(S$3:S1940),IF(S1940="","",INDEX(O$3:O1940,MATCH(MAX(K$3:K1940),K$3:K1940,0),0)),INDEX(O$3:O1940,MATCH(MAX(K$3:K1940),K$3:K1940,0),0)),O1940),"")</f>
        <v/>
      </c>
      <c r="Q1940" s="9" t="str">
        <f>IF(R1940="","",COUNT(R$3:R1940))</f>
        <v/>
      </c>
      <c r="R1940" s="7" t="str">
        <f t="shared" si="211"/>
        <v/>
      </c>
      <c r="S1940" s="11" t="str">
        <f>IFERROR(IF(COUNTA($E1940:$G1940)=0,"",IF(AND(R1940="",$O1940=INDEX(O$3:O1940,MATCH(MAX(Q$3:Q1940),Q$3:Q1940,0),0)),INDEX(R$3:R1940,MATCH(MAX(Q$3:Q1940),Q$3:Q1940,0),0),R1940)),"")</f>
        <v/>
      </c>
      <c r="T1940" s="7" t="str">
        <f>IF(U1940="","",COUNT(U$3:U1940))</f>
        <v/>
      </c>
      <c r="U1940" s="7" t="str">
        <f t="shared" si="213"/>
        <v/>
      </c>
      <c r="V1940" s="11" t="str">
        <f>IFERROR(IF(S1940="","",IF(U1940="",IF(AND(E1940="",F1940="",G1940&lt;&gt;"",$O1940=INDEX(O$3:O1940,MATCH(MAX(T$3:T1940),T$3:T1940,0),0)),INDEX(U$3:U1940,MATCH(MAX(T$3:T1940),T$3:T1940,0),0),IF(AND(S1940&lt;&gt;"",U1940=""),0,"")),U1940)),"")</f>
        <v/>
      </c>
      <c r="W1940" s="13" t="str">
        <f t="shared" si="214"/>
        <v/>
      </c>
      <c r="X1940" s="52" t="str">
        <f t="shared" si="212"/>
        <v/>
      </c>
      <c r="Y1940" s="52" t="str">
        <f t="shared" si="215"/>
        <v/>
      </c>
      <c r="Z1940" s="79" t="str">
        <f t="shared" si="216"/>
        <v/>
      </c>
    </row>
    <row r="1941" spans="2:26" ht="35.1" customHeight="1" x14ac:dyDescent="0.2">
      <c r="B1941" s="48"/>
      <c r="C1941" s="49"/>
      <c r="D1941" s="50"/>
      <c r="E1941" s="47"/>
      <c r="F1941" s="43"/>
      <c r="G1941" s="45"/>
      <c r="K1941" s="7" t="str">
        <f>IF(O1941="","",COUNT(O$3:O1941))</f>
        <v/>
      </c>
      <c r="L1941" s="7" t="str">
        <f>IF(B1941&lt;&gt;"",B1941,IF(OR(COUNTA($G$3:$G1941)&lt;COUNTA($G$3:$G$1048576),$G1941&lt;&gt;""),L1940,""))</f>
        <v/>
      </c>
      <c r="M1941" s="7" t="str">
        <f>IF(C1941&lt;&gt;"",C1941,IF(OR(COUNTA($G$3:$G1941)&lt;COUNTA($G$3:$G$1048576),$G1941&lt;&gt;""),M1940,""))</f>
        <v/>
      </c>
      <c r="N1941" s="7" t="str">
        <f>IF(D1941&lt;&gt;"",D1941,IF(OR(COUNTA($G$3:$G1941)&lt;COUNTA($G$3:$G$1048576),$G1941&lt;&gt;""),N1940,""))</f>
        <v/>
      </c>
      <c r="O1941" s="8" t="str">
        <f t="shared" si="210"/>
        <v/>
      </c>
      <c r="P1941" s="10" t="str">
        <f>IFERROR(IF(O1941="",IF(COUNT(S$3:S$1048576)=COUNT(S$3:S1941),IF(S1941="","",INDEX(O$3:O1941,MATCH(MAX(K$3:K1941),K$3:K1941,0),0)),INDEX(O$3:O1941,MATCH(MAX(K$3:K1941),K$3:K1941,0),0)),O1941),"")</f>
        <v/>
      </c>
      <c r="Q1941" s="9" t="str">
        <f>IF(R1941="","",COUNT(R$3:R1941))</f>
        <v/>
      </c>
      <c r="R1941" s="7" t="str">
        <f t="shared" si="211"/>
        <v/>
      </c>
      <c r="S1941" s="11" t="str">
        <f>IFERROR(IF(COUNTA($E1941:$G1941)=0,"",IF(AND(R1941="",$O1941=INDEX(O$3:O1941,MATCH(MAX(Q$3:Q1941),Q$3:Q1941,0),0)),INDEX(R$3:R1941,MATCH(MAX(Q$3:Q1941),Q$3:Q1941,0),0),R1941)),"")</f>
        <v/>
      </c>
      <c r="T1941" s="7" t="str">
        <f>IF(U1941="","",COUNT(U$3:U1941))</f>
        <v/>
      </c>
      <c r="U1941" s="7" t="str">
        <f t="shared" si="213"/>
        <v/>
      </c>
      <c r="V1941" s="11" t="str">
        <f>IFERROR(IF(S1941="","",IF(U1941="",IF(AND(E1941="",F1941="",G1941&lt;&gt;"",$O1941=INDEX(O$3:O1941,MATCH(MAX(T$3:T1941),T$3:T1941,0),0)),INDEX(U$3:U1941,MATCH(MAX(T$3:T1941),T$3:T1941,0),0),IF(AND(S1941&lt;&gt;"",U1941=""),0,"")),U1941)),"")</f>
        <v/>
      </c>
      <c r="W1941" s="13" t="str">
        <f t="shared" si="214"/>
        <v/>
      </c>
      <c r="X1941" s="52" t="str">
        <f t="shared" si="212"/>
        <v/>
      </c>
      <c r="Y1941" s="52" t="str">
        <f t="shared" si="215"/>
        <v/>
      </c>
      <c r="Z1941" s="79" t="str">
        <f t="shared" si="216"/>
        <v/>
      </c>
    </row>
    <row r="1942" spans="2:26" ht="35.1" customHeight="1" x14ac:dyDescent="0.2">
      <c r="B1942" s="48"/>
      <c r="C1942" s="49"/>
      <c r="D1942" s="50"/>
      <c r="E1942" s="47"/>
      <c r="F1942" s="43"/>
      <c r="G1942" s="45"/>
      <c r="K1942" s="7" t="str">
        <f>IF(O1942="","",COUNT(O$3:O1942))</f>
        <v/>
      </c>
      <c r="L1942" s="7" t="str">
        <f>IF(B1942&lt;&gt;"",B1942,IF(OR(COUNTA($G$3:$G1942)&lt;COUNTA($G$3:$G$1048576),$G1942&lt;&gt;""),L1941,""))</f>
        <v/>
      </c>
      <c r="M1942" s="7" t="str">
        <f>IF(C1942&lt;&gt;"",C1942,IF(OR(COUNTA($G$3:$G1942)&lt;COUNTA($G$3:$G$1048576),$G1942&lt;&gt;""),M1941,""))</f>
        <v/>
      </c>
      <c r="N1942" s="7" t="str">
        <f>IF(D1942&lt;&gt;"",D1942,IF(OR(COUNTA($G$3:$G1942)&lt;COUNTA($G$3:$G$1048576),$G1942&lt;&gt;""),N1941,""))</f>
        <v/>
      </c>
      <c r="O1942" s="8" t="str">
        <f t="shared" si="210"/>
        <v/>
      </c>
      <c r="P1942" s="10" t="str">
        <f>IFERROR(IF(O1942="",IF(COUNT(S$3:S$1048576)=COUNT(S$3:S1942),IF(S1942="","",INDEX(O$3:O1942,MATCH(MAX(K$3:K1942),K$3:K1942,0),0)),INDEX(O$3:O1942,MATCH(MAX(K$3:K1942),K$3:K1942,0),0)),O1942),"")</f>
        <v/>
      </c>
      <c r="Q1942" s="9" t="str">
        <f>IF(R1942="","",COUNT(R$3:R1942))</f>
        <v/>
      </c>
      <c r="R1942" s="7" t="str">
        <f t="shared" si="211"/>
        <v/>
      </c>
      <c r="S1942" s="11" t="str">
        <f>IFERROR(IF(COUNTA($E1942:$G1942)=0,"",IF(AND(R1942="",$O1942=INDEX(O$3:O1942,MATCH(MAX(Q$3:Q1942),Q$3:Q1942,0),0)),INDEX(R$3:R1942,MATCH(MAX(Q$3:Q1942),Q$3:Q1942,0),0),R1942)),"")</f>
        <v/>
      </c>
      <c r="T1942" s="7" t="str">
        <f>IF(U1942="","",COUNT(U$3:U1942))</f>
        <v/>
      </c>
      <c r="U1942" s="7" t="str">
        <f t="shared" si="213"/>
        <v/>
      </c>
      <c r="V1942" s="11" t="str">
        <f>IFERROR(IF(S1942="","",IF(U1942="",IF(AND(E1942="",F1942="",G1942&lt;&gt;"",$O1942=INDEX(O$3:O1942,MATCH(MAX(T$3:T1942),T$3:T1942,0),0)),INDEX(U$3:U1942,MATCH(MAX(T$3:T1942),T$3:T1942,0),0),IF(AND(S1942&lt;&gt;"",U1942=""),0,"")),U1942)),"")</f>
        <v/>
      </c>
      <c r="W1942" s="13" t="str">
        <f t="shared" si="214"/>
        <v/>
      </c>
      <c r="X1942" s="52" t="str">
        <f t="shared" si="212"/>
        <v/>
      </c>
      <c r="Y1942" s="52" t="str">
        <f t="shared" si="215"/>
        <v/>
      </c>
      <c r="Z1942" s="79" t="str">
        <f t="shared" si="216"/>
        <v/>
      </c>
    </row>
    <row r="1943" spans="2:26" ht="35.1" customHeight="1" x14ac:dyDescent="0.2">
      <c r="B1943" s="48"/>
      <c r="C1943" s="49"/>
      <c r="D1943" s="50"/>
      <c r="E1943" s="47"/>
      <c r="F1943" s="43"/>
      <c r="G1943" s="45"/>
      <c r="K1943" s="7" t="str">
        <f>IF(O1943="","",COUNT(O$3:O1943))</f>
        <v/>
      </c>
      <c r="L1943" s="7" t="str">
        <f>IF(B1943&lt;&gt;"",B1943,IF(OR(COUNTA($G$3:$G1943)&lt;COUNTA($G$3:$G$1048576),$G1943&lt;&gt;""),L1942,""))</f>
        <v/>
      </c>
      <c r="M1943" s="7" t="str">
        <f>IF(C1943&lt;&gt;"",C1943,IF(OR(COUNTA($G$3:$G1943)&lt;COUNTA($G$3:$G$1048576),$G1943&lt;&gt;""),M1942,""))</f>
        <v/>
      </c>
      <c r="N1943" s="7" t="str">
        <f>IF(D1943&lt;&gt;"",D1943,IF(OR(COUNTA($G$3:$G1943)&lt;COUNTA($G$3:$G$1048576),$G1943&lt;&gt;""),N1942,""))</f>
        <v/>
      </c>
      <c r="O1943" s="8" t="str">
        <f t="shared" si="210"/>
        <v/>
      </c>
      <c r="P1943" s="10" t="str">
        <f>IFERROR(IF(O1943="",IF(COUNT(S$3:S$1048576)=COUNT(S$3:S1943),IF(S1943="","",INDEX(O$3:O1943,MATCH(MAX(K$3:K1943),K$3:K1943,0),0)),INDEX(O$3:O1943,MATCH(MAX(K$3:K1943),K$3:K1943,0),0)),O1943),"")</f>
        <v/>
      </c>
      <c r="Q1943" s="9" t="str">
        <f>IF(R1943="","",COUNT(R$3:R1943))</f>
        <v/>
      </c>
      <c r="R1943" s="7" t="str">
        <f t="shared" si="211"/>
        <v/>
      </c>
      <c r="S1943" s="11" t="str">
        <f>IFERROR(IF(COUNTA($E1943:$G1943)=0,"",IF(AND(R1943="",$O1943=INDEX(O$3:O1943,MATCH(MAX(Q$3:Q1943),Q$3:Q1943,0),0)),INDEX(R$3:R1943,MATCH(MAX(Q$3:Q1943),Q$3:Q1943,0),0),R1943)),"")</f>
        <v/>
      </c>
      <c r="T1943" s="7" t="str">
        <f>IF(U1943="","",COUNT(U$3:U1943))</f>
        <v/>
      </c>
      <c r="U1943" s="7" t="str">
        <f t="shared" si="213"/>
        <v/>
      </c>
      <c r="V1943" s="11" t="str">
        <f>IFERROR(IF(S1943="","",IF(U1943="",IF(AND(E1943="",F1943="",G1943&lt;&gt;"",$O1943=INDEX(O$3:O1943,MATCH(MAX(T$3:T1943),T$3:T1943,0),0)),INDEX(U$3:U1943,MATCH(MAX(T$3:T1943),T$3:T1943,0),0),IF(AND(S1943&lt;&gt;"",U1943=""),0,"")),U1943)),"")</f>
        <v/>
      </c>
      <c r="W1943" s="13" t="str">
        <f t="shared" si="214"/>
        <v/>
      </c>
      <c r="X1943" s="52" t="str">
        <f t="shared" si="212"/>
        <v/>
      </c>
      <c r="Y1943" s="52" t="str">
        <f t="shared" si="215"/>
        <v/>
      </c>
      <c r="Z1943" s="79" t="str">
        <f t="shared" si="216"/>
        <v/>
      </c>
    </row>
    <row r="1944" spans="2:26" ht="35.1" customHeight="1" x14ac:dyDescent="0.2">
      <c r="B1944" s="48"/>
      <c r="C1944" s="49"/>
      <c r="D1944" s="50"/>
      <c r="E1944" s="47"/>
      <c r="F1944" s="43"/>
      <c r="G1944" s="45"/>
      <c r="K1944" s="7" t="str">
        <f>IF(O1944="","",COUNT(O$3:O1944))</f>
        <v/>
      </c>
      <c r="L1944" s="7" t="str">
        <f>IF(B1944&lt;&gt;"",B1944,IF(OR(COUNTA($G$3:$G1944)&lt;COUNTA($G$3:$G$1048576),$G1944&lt;&gt;""),L1943,""))</f>
        <v/>
      </c>
      <c r="M1944" s="7" t="str">
        <f>IF(C1944&lt;&gt;"",C1944,IF(OR(COUNTA($G$3:$G1944)&lt;COUNTA($G$3:$G$1048576),$G1944&lt;&gt;""),M1943,""))</f>
        <v/>
      </c>
      <c r="N1944" s="7" t="str">
        <f>IF(D1944&lt;&gt;"",D1944,IF(OR(COUNTA($G$3:$G1944)&lt;COUNTA($G$3:$G$1048576),$G1944&lt;&gt;""),N1943,""))</f>
        <v/>
      </c>
      <c r="O1944" s="8" t="str">
        <f t="shared" si="210"/>
        <v/>
      </c>
      <c r="P1944" s="10" t="str">
        <f>IFERROR(IF(O1944="",IF(COUNT(S$3:S$1048576)=COUNT(S$3:S1944),IF(S1944="","",INDEX(O$3:O1944,MATCH(MAX(K$3:K1944),K$3:K1944,0),0)),INDEX(O$3:O1944,MATCH(MAX(K$3:K1944),K$3:K1944,0),0)),O1944),"")</f>
        <v/>
      </c>
      <c r="Q1944" s="9" t="str">
        <f>IF(R1944="","",COUNT(R$3:R1944))</f>
        <v/>
      </c>
      <c r="R1944" s="7" t="str">
        <f t="shared" si="211"/>
        <v/>
      </c>
      <c r="S1944" s="11" t="str">
        <f>IFERROR(IF(COUNTA($E1944:$G1944)=0,"",IF(AND(R1944="",$O1944=INDEX(O$3:O1944,MATCH(MAX(Q$3:Q1944),Q$3:Q1944,0),0)),INDEX(R$3:R1944,MATCH(MAX(Q$3:Q1944),Q$3:Q1944,0),0),R1944)),"")</f>
        <v/>
      </c>
      <c r="T1944" s="7" t="str">
        <f>IF(U1944="","",COUNT(U$3:U1944))</f>
        <v/>
      </c>
      <c r="U1944" s="7" t="str">
        <f t="shared" si="213"/>
        <v/>
      </c>
      <c r="V1944" s="11" t="str">
        <f>IFERROR(IF(S1944="","",IF(U1944="",IF(AND(E1944="",F1944="",G1944&lt;&gt;"",$O1944=INDEX(O$3:O1944,MATCH(MAX(T$3:T1944),T$3:T1944,0),0)),INDEX(U$3:U1944,MATCH(MAX(T$3:T1944),T$3:T1944,0),0),IF(AND(S1944&lt;&gt;"",U1944=""),0,"")),U1944)),"")</f>
        <v/>
      </c>
      <c r="W1944" s="13" t="str">
        <f t="shared" si="214"/>
        <v/>
      </c>
      <c r="X1944" s="52" t="str">
        <f t="shared" si="212"/>
        <v/>
      </c>
      <c r="Y1944" s="52" t="str">
        <f t="shared" si="215"/>
        <v/>
      </c>
      <c r="Z1944" s="79" t="str">
        <f t="shared" si="216"/>
        <v/>
      </c>
    </row>
    <row r="1945" spans="2:26" ht="35.1" customHeight="1" x14ac:dyDescent="0.2">
      <c r="B1945" s="48"/>
      <c r="C1945" s="49"/>
      <c r="D1945" s="50"/>
      <c r="E1945" s="47"/>
      <c r="F1945" s="43"/>
      <c r="G1945" s="45"/>
      <c r="K1945" s="7" t="str">
        <f>IF(O1945="","",COUNT(O$3:O1945))</f>
        <v/>
      </c>
      <c r="L1945" s="7" t="str">
        <f>IF(B1945&lt;&gt;"",B1945,IF(OR(COUNTA($G$3:$G1945)&lt;COUNTA($G$3:$G$1048576),$G1945&lt;&gt;""),L1944,""))</f>
        <v/>
      </c>
      <c r="M1945" s="7" t="str">
        <f>IF(C1945&lt;&gt;"",C1945,IF(OR(COUNTA($G$3:$G1945)&lt;COUNTA($G$3:$G$1048576),$G1945&lt;&gt;""),M1944,""))</f>
        <v/>
      </c>
      <c r="N1945" s="7" t="str">
        <f>IF(D1945&lt;&gt;"",D1945,IF(OR(COUNTA($G$3:$G1945)&lt;COUNTA($G$3:$G$1048576),$G1945&lt;&gt;""),N1944,""))</f>
        <v/>
      </c>
      <c r="O1945" s="8" t="str">
        <f t="shared" si="210"/>
        <v/>
      </c>
      <c r="P1945" s="10" t="str">
        <f>IFERROR(IF(O1945="",IF(COUNT(S$3:S$1048576)=COUNT(S$3:S1945),IF(S1945="","",INDEX(O$3:O1945,MATCH(MAX(K$3:K1945),K$3:K1945,0),0)),INDEX(O$3:O1945,MATCH(MAX(K$3:K1945),K$3:K1945,0),0)),O1945),"")</f>
        <v/>
      </c>
      <c r="Q1945" s="9" t="str">
        <f>IF(R1945="","",COUNT(R$3:R1945))</f>
        <v/>
      </c>
      <c r="R1945" s="7" t="str">
        <f t="shared" si="211"/>
        <v/>
      </c>
      <c r="S1945" s="11" t="str">
        <f>IFERROR(IF(COUNTA($E1945:$G1945)=0,"",IF(AND(R1945="",$O1945=INDEX(O$3:O1945,MATCH(MAX(Q$3:Q1945),Q$3:Q1945,0),0)),INDEX(R$3:R1945,MATCH(MAX(Q$3:Q1945),Q$3:Q1945,0),0),R1945)),"")</f>
        <v/>
      </c>
      <c r="T1945" s="7" t="str">
        <f>IF(U1945="","",COUNT(U$3:U1945))</f>
        <v/>
      </c>
      <c r="U1945" s="7" t="str">
        <f t="shared" si="213"/>
        <v/>
      </c>
      <c r="V1945" s="11" t="str">
        <f>IFERROR(IF(S1945="","",IF(U1945="",IF(AND(E1945="",F1945="",G1945&lt;&gt;"",$O1945=INDEX(O$3:O1945,MATCH(MAX(T$3:T1945),T$3:T1945,0),0)),INDEX(U$3:U1945,MATCH(MAX(T$3:T1945),T$3:T1945,0),0),IF(AND(S1945&lt;&gt;"",U1945=""),0,"")),U1945)),"")</f>
        <v/>
      </c>
      <c r="W1945" s="13" t="str">
        <f t="shared" si="214"/>
        <v/>
      </c>
      <c r="X1945" s="52" t="str">
        <f t="shared" si="212"/>
        <v/>
      </c>
      <c r="Y1945" s="52" t="str">
        <f t="shared" si="215"/>
        <v/>
      </c>
      <c r="Z1945" s="79" t="str">
        <f t="shared" si="216"/>
        <v/>
      </c>
    </row>
    <row r="1946" spans="2:26" ht="35.1" customHeight="1" x14ac:dyDescent="0.2">
      <c r="B1946" s="48"/>
      <c r="C1946" s="49"/>
      <c r="D1946" s="50"/>
      <c r="E1946" s="47"/>
      <c r="F1946" s="43"/>
      <c r="G1946" s="45"/>
      <c r="K1946" s="7" t="str">
        <f>IF(O1946="","",COUNT(O$3:O1946))</f>
        <v/>
      </c>
      <c r="L1946" s="7" t="str">
        <f>IF(B1946&lt;&gt;"",B1946,IF(OR(COUNTA($G$3:$G1946)&lt;COUNTA($G$3:$G$1048576),$G1946&lt;&gt;""),L1945,""))</f>
        <v/>
      </c>
      <c r="M1946" s="7" t="str">
        <f>IF(C1946&lt;&gt;"",C1946,IF(OR(COUNTA($G$3:$G1946)&lt;COUNTA($G$3:$G$1048576),$G1946&lt;&gt;""),M1945,""))</f>
        <v/>
      </c>
      <c r="N1946" s="7" t="str">
        <f>IF(D1946&lt;&gt;"",D1946,IF(OR(COUNTA($G$3:$G1946)&lt;COUNTA($G$3:$G$1048576),$G1946&lt;&gt;""),N1945,""))</f>
        <v/>
      </c>
      <c r="O1946" s="8" t="str">
        <f t="shared" si="210"/>
        <v/>
      </c>
      <c r="P1946" s="10" t="str">
        <f>IFERROR(IF(O1946="",IF(COUNT(S$3:S$1048576)=COUNT(S$3:S1946),IF(S1946="","",INDEX(O$3:O1946,MATCH(MAX(K$3:K1946),K$3:K1946,0),0)),INDEX(O$3:O1946,MATCH(MAX(K$3:K1946),K$3:K1946,0),0)),O1946),"")</f>
        <v/>
      </c>
      <c r="Q1946" s="9" t="str">
        <f>IF(R1946="","",COUNT(R$3:R1946))</f>
        <v/>
      </c>
      <c r="R1946" s="7" t="str">
        <f t="shared" si="211"/>
        <v/>
      </c>
      <c r="S1946" s="11" t="str">
        <f>IFERROR(IF(COUNTA($E1946:$G1946)=0,"",IF(AND(R1946="",$O1946=INDEX(O$3:O1946,MATCH(MAX(Q$3:Q1946),Q$3:Q1946,0),0)),INDEX(R$3:R1946,MATCH(MAX(Q$3:Q1946),Q$3:Q1946,0),0),R1946)),"")</f>
        <v/>
      </c>
      <c r="T1946" s="7" t="str">
        <f>IF(U1946="","",COUNT(U$3:U1946))</f>
        <v/>
      </c>
      <c r="U1946" s="7" t="str">
        <f t="shared" si="213"/>
        <v/>
      </c>
      <c r="V1946" s="11" t="str">
        <f>IFERROR(IF(S1946="","",IF(U1946="",IF(AND(E1946="",F1946="",G1946&lt;&gt;"",$O1946=INDEX(O$3:O1946,MATCH(MAX(T$3:T1946),T$3:T1946,0),0)),INDEX(U$3:U1946,MATCH(MAX(T$3:T1946),T$3:T1946,0),0),IF(AND(S1946&lt;&gt;"",U1946=""),0,"")),U1946)),"")</f>
        <v/>
      </c>
      <c r="W1946" s="13" t="str">
        <f t="shared" si="214"/>
        <v/>
      </c>
      <c r="X1946" s="52" t="str">
        <f t="shared" si="212"/>
        <v/>
      </c>
      <c r="Y1946" s="52" t="str">
        <f t="shared" si="215"/>
        <v/>
      </c>
      <c r="Z1946" s="79" t="str">
        <f t="shared" si="216"/>
        <v/>
      </c>
    </row>
    <row r="1947" spans="2:26" ht="35.1" customHeight="1" x14ac:dyDescent="0.2">
      <c r="B1947" s="48"/>
      <c r="C1947" s="49"/>
      <c r="D1947" s="50"/>
      <c r="E1947" s="47"/>
      <c r="F1947" s="43"/>
      <c r="G1947" s="45"/>
      <c r="K1947" s="7" t="str">
        <f>IF(O1947="","",COUNT(O$3:O1947))</f>
        <v/>
      </c>
      <c r="L1947" s="7" t="str">
        <f>IF(B1947&lt;&gt;"",B1947,IF(OR(COUNTA($G$3:$G1947)&lt;COUNTA($G$3:$G$1048576),$G1947&lt;&gt;""),L1946,""))</f>
        <v/>
      </c>
      <c r="M1947" s="7" t="str">
        <f>IF(C1947&lt;&gt;"",C1947,IF(OR(COUNTA($G$3:$G1947)&lt;COUNTA($G$3:$G$1048576),$G1947&lt;&gt;""),M1946,""))</f>
        <v/>
      </c>
      <c r="N1947" s="7" t="str">
        <f>IF(D1947&lt;&gt;"",D1947,IF(OR(COUNTA($G$3:$G1947)&lt;COUNTA($G$3:$G$1048576),$G1947&lt;&gt;""),N1946,""))</f>
        <v/>
      </c>
      <c r="O1947" s="8" t="str">
        <f t="shared" si="210"/>
        <v/>
      </c>
      <c r="P1947" s="10" t="str">
        <f>IFERROR(IF(O1947="",IF(COUNT(S$3:S$1048576)=COUNT(S$3:S1947),IF(S1947="","",INDEX(O$3:O1947,MATCH(MAX(K$3:K1947),K$3:K1947,0),0)),INDEX(O$3:O1947,MATCH(MAX(K$3:K1947),K$3:K1947,0),0)),O1947),"")</f>
        <v/>
      </c>
      <c r="Q1947" s="9" t="str">
        <f>IF(R1947="","",COUNT(R$3:R1947))</f>
        <v/>
      </c>
      <c r="R1947" s="7" t="str">
        <f t="shared" si="211"/>
        <v/>
      </c>
      <c r="S1947" s="11" t="str">
        <f>IFERROR(IF(COUNTA($E1947:$G1947)=0,"",IF(AND(R1947="",$O1947=INDEX(O$3:O1947,MATCH(MAX(Q$3:Q1947),Q$3:Q1947,0),0)),INDEX(R$3:R1947,MATCH(MAX(Q$3:Q1947),Q$3:Q1947,0),0),R1947)),"")</f>
        <v/>
      </c>
      <c r="T1947" s="7" t="str">
        <f>IF(U1947="","",COUNT(U$3:U1947))</f>
        <v/>
      </c>
      <c r="U1947" s="7" t="str">
        <f t="shared" si="213"/>
        <v/>
      </c>
      <c r="V1947" s="11" t="str">
        <f>IFERROR(IF(S1947="","",IF(U1947="",IF(AND(E1947="",F1947="",G1947&lt;&gt;"",$O1947=INDEX(O$3:O1947,MATCH(MAX(T$3:T1947),T$3:T1947,0),0)),INDEX(U$3:U1947,MATCH(MAX(T$3:T1947),T$3:T1947,0),0),IF(AND(S1947&lt;&gt;"",U1947=""),0,"")),U1947)),"")</f>
        <v/>
      </c>
      <c r="W1947" s="13" t="str">
        <f t="shared" si="214"/>
        <v/>
      </c>
      <c r="X1947" s="52" t="str">
        <f t="shared" si="212"/>
        <v/>
      </c>
      <c r="Y1947" s="52" t="str">
        <f t="shared" si="215"/>
        <v/>
      </c>
      <c r="Z1947" s="79" t="str">
        <f t="shared" si="216"/>
        <v/>
      </c>
    </row>
    <row r="1948" spans="2:26" ht="35.1" customHeight="1" x14ac:dyDescent="0.2">
      <c r="B1948" s="48"/>
      <c r="C1948" s="49"/>
      <c r="D1948" s="50"/>
      <c r="E1948" s="47"/>
      <c r="F1948" s="43"/>
      <c r="G1948" s="45"/>
      <c r="K1948" s="7" t="str">
        <f>IF(O1948="","",COUNT(O$3:O1948))</f>
        <v/>
      </c>
      <c r="L1948" s="7" t="str">
        <f>IF(B1948&lt;&gt;"",B1948,IF(OR(COUNTA($G$3:$G1948)&lt;COUNTA($G$3:$G$1048576),$G1948&lt;&gt;""),L1947,""))</f>
        <v/>
      </c>
      <c r="M1948" s="7" t="str">
        <f>IF(C1948&lt;&gt;"",C1948,IF(OR(COUNTA($G$3:$G1948)&lt;COUNTA($G$3:$G$1048576),$G1948&lt;&gt;""),M1947,""))</f>
        <v/>
      </c>
      <c r="N1948" s="7" t="str">
        <f>IF(D1948&lt;&gt;"",D1948,IF(OR(COUNTA($G$3:$G1948)&lt;COUNTA($G$3:$G$1048576),$G1948&lt;&gt;""),N1947,""))</f>
        <v/>
      </c>
      <c r="O1948" s="8" t="str">
        <f t="shared" si="210"/>
        <v/>
      </c>
      <c r="P1948" s="10" t="str">
        <f>IFERROR(IF(O1948="",IF(COUNT(S$3:S$1048576)=COUNT(S$3:S1948),IF(S1948="","",INDEX(O$3:O1948,MATCH(MAX(K$3:K1948),K$3:K1948,0),0)),INDEX(O$3:O1948,MATCH(MAX(K$3:K1948),K$3:K1948,0),0)),O1948),"")</f>
        <v/>
      </c>
      <c r="Q1948" s="9" t="str">
        <f>IF(R1948="","",COUNT(R$3:R1948))</f>
        <v/>
      </c>
      <c r="R1948" s="7" t="str">
        <f t="shared" si="211"/>
        <v/>
      </c>
      <c r="S1948" s="11" t="str">
        <f>IFERROR(IF(COUNTA($E1948:$G1948)=0,"",IF(AND(R1948="",$O1948=INDEX(O$3:O1948,MATCH(MAX(Q$3:Q1948),Q$3:Q1948,0),0)),INDEX(R$3:R1948,MATCH(MAX(Q$3:Q1948),Q$3:Q1948,0),0),R1948)),"")</f>
        <v/>
      </c>
      <c r="T1948" s="7" t="str">
        <f>IF(U1948="","",COUNT(U$3:U1948))</f>
        <v/>
      </c>
      <c r="U1948" s="7" t="str">
        <f t="shared" si="213"/>
        <v/>
      </c>
      <c r="V1948" s="11" t="str">
        <f>IFERROR(IF(S1948="","",IF(U1948="",IF(AND(E1948="",F1948="",G1948&lt;&gt;"",$O1948=INDEX(O$3:O1948,MATCH(MAX(T$3:T1948),T$3:T1948,0),0)),INDEX(U$3:U1948,MATCH(MAX(T$3:T1948),T$3:T1948,0),0),IF(AND(S1948&lt;&gt;"",U1948=""),0,"")),U1948)),"")</f>
        <v/>
      </c>
      <c r="W1948" s="13" t="str">
        <f t="shared" si="214"/>
        <v/>
      </c>
      <c r="X1948" s="52" t="str">
        <f t="shared" si="212"/>
        <v/>
      </c>
      <c r="Y1948" s="52" t="str">
        <f t="shared" si="215"/>
        <v/>
      </c>
      <c r="Z1948" s="79" t="str">
        <f t="shared" si="216"/>
        <v/>
      </c>
    </row>
    <row r="1949" spans="2:26" ht="35.1" customHeight="1" x14ac:dyDescent="0.2">
      <c r="B1949" s="48"/>
      <c r="C1949" s="49"/>
      <c r="D1949" s="50"/>
      <c r="E1949" s="47"/>
      <c r="F1949" s="43"/>
      <c r="G1949" s="45"/>
      <c r="K1949" s="7" t="str">
        <f>IF(O1949="","",COUNT(O$3:O1949))</f>
        <v/>
      </c>
      <c r="L1949" s="7" t="str">
        <f>IF(B1949&lt;&gt;"",B1949,IF(OR(COUNTA($G$3:$G1949)&lt;COUNTA($G$3:$G$1048576),$G1949&lt;&gt;""),L1948,""))</f>
        <v/>
      </c>
      <c r="M1949" s="7" t="str">
        <f>IF(C1949&lt;&gt;"",C1949,IF(OR(COUNTA($G$3:$G1949)&lt;COUNTA($G$3:$G$1048576),$G1949&lt;&gt;""),M1948,""))</f>
        <v/>
      </c>
      <c r="N1949" s="7" t="str">
        <f>IF(D1949&lt;&gt;"",D1949,IF(OR(COUNTA($G$3:$G1949)&lt;COUNTA($G$3:$G$1048576),$G1949&lt;&gt;""),N1948,""))</f>
        <v/>
      </c>
      <c r="O1949" s="8" t="str">
        <f t="shared" si="210"/>
        <v/>
      </c>
      <c r="P1949" s="10" t="str">
        <f>IFERROR(IF(O1949="",IF(COUNT(S$3:S$1048576)=COUNT(S$3:S1949),IF(S1949="","",INDEX(O$3:O1949,MATCH(MAX(K$3:K1949),K$3:K1949,0),0)),INDEX(O$3:O1949,MATCH(MAX(K$3:K1949),K$3:K1949,0),0)),O1949),"")</f>
        <v/>
      </c>
      <c r="Q1949" s="9" t="str">
        <f>IF(R1949="","",COUNT(R$3:R1949))</f>
        <v/>
      </c>
      <c r="R1949" s="7" t="str">
        <f t="shared" si="211"/>
        <v/>
      </c>
      <c r="S1949" s="11" t="str">
        <f>IFERROR(IF(COUNTA($E1949:$G1949)=0,"",IF(AND(R1949="",$O1949=INDEX(O$3:O1949,MATCH(MAX(Q$3:Q1949),Q$3:Q1949,0),0)),INDEX(R$3:R1949,MATCH(MAX(Q$3:Q1949),Q$3:Q1949,0),0),R1949)),"")</f>
        <v/>
      </c>
      <c r="T1949" s="7" t="str">
        <f>IF(U1949="","",COUNT(U$3:U1949))</f>
        <v/>
      </c>
      <c r="U1949" s="7" t="str">
        <f t="shared" si="213"/>
        <v/>
      </c>
      <c r="V1949" s="11" t="str">
        <f>IFERROR(IF(S1949="","",IF(U1949="",IF(AND(E1949="",F1949="",G1949&lt;&gt;"",$O1949=INDEX(O$3:O1949,MATCH(MAX(T$3:T1949),T$3:T1949,0),0)),INDEX(U$3:U1949,MATCH(MAX(T$3:T1949),T$3:T1949,0),0),IF(AND(S1949&lt;&gt;"",U1949=""),0,"")),U1949)),"")</f>
        <v/>
      </c>
      <c r="W1949" s="13" t="str">
        <f t="shared" si="214"/>
        <v/>
      </c>
      <c r="X1949" s="52" t="str">
        <f t="shared" si="212"/>
        <v/>
      </c>
      <c r="Y1949" s="52" t="str">
        <f t="shared" si="215"/>
        <v/>
      </c>
      <c r="Z1949" s="79" t="str">
        <f t="shared" si="216"/>
        <v/>
      </c>
    </row>
    <row r="1950" spans="2:26" ht="35.1" customHeight="1" x14ac:dyDescent="0.2">
      <c r="B1950" s="48"/>
      <c r="C1950" s="49"/>
      <c r="D1950" s="50"/>
      <c r="E1950" s="47"/>
      <c r="F1950" s="43"/>
      <c r="G1950" s="45"/>
      <c r="K1950" s="7" t="str">
        <f>IF(O1950="","",COUNT(O$3:O1950))</f>
        <v/>
      </c>
      <c r="L1950" s="7" t="str">
        <f>IF(B1950&lt;&gt;"",B1950,IF(OR(COUNTA($G$3:$G1950)&lt;COUNTA($G$3:$G$1048576),$G1950&lt;&gt;""),L1949,""))</f>
        <v/>
      </c>
      <c r="M1950" s="7" t="str">
        <f>IF(C1950&lt;&gt;"",C1950,IF(OR(COUNTA($G$3:$G1950)&lt;COUNTA($G$3:$G$1048576),$G1950&lt;&gt;""),M1949,""))</f>
        <v/>
      </c>
      <c r="N1950" s="7" t="str">
        <f>IF(D1950&lt;&gt;"",D1950,IF(OR(COUNTA($G$3:$G1950)&lt;COUNTA($G$3:$G$1048576),$G1950&lt;&gt;""),N1949,""))</f>
        <v/>
      </c>
      <c r="O1950" s="8" t="str">
        <f t="shared" si="210"/>
        <v/>
      </c>
      <c r="P1950" s="10" t="str">
        <f>IFERROR(IF(O1950="",IF(COUNT(S$3:S$1048576)=COUNT(S$3:S1950),IF(S1950="","",INDEX(O$3:O1950,MATCH(MAX(K$3:K1950),K$3:K1950,0),0)),INDEX(O$3:O1950,MATCH(MAX(K$3:K1950),K$3:K1950,0),0)),O1950),"")</f>
        <v/>
      </c>
      <c r="Q1950" s="9" t="str">
        <f>IF(R1950="","",COUNT(R$3:R1950))</f>
        <v/>
      </c>
      <c r="R1950" s="7" t="str">
        <f t="shared" si="211"/>
        <v/>
      </c>
      <c r="S1950" s="11" t="str">
        <f>IFERROR(IF(COUNTA($E1950:$G1950)=0,"",IF(AND(R1950="",$O1950=INDEX(O$3:O1950,MATCH(MAX(Q$3:Q1950),Q$3:Q1950,0),0)),INDEX(R$3:R1950,MATCH(MAX(Q$3:Q1950),Q$3:Q1950,0),0),R1950)),"")</f>
        <v/>
      </c>
      <c r="T1950" s="7" t="str">
        <f>IF(U1950="","",COUNT(U$3:U1950))</f>
        <v/>
      </c>
      <c r="U1950" s="7" t="str">
        <f t="shared" si="213"/>
        <v/>
      </c>
      <c r="V1950" s="11" t="str">
        <f>IFERROR(IF(S1950="","",IF(U1950="",IF(AND(E1950="",F1950="",G1950&lt;&gt;"",$O1950=INDEX(O$3:O1950,MATCH(MAX(T$3:T1950),T$3:T1950,0),0)),INDEX(U$3:U1950,MATCH(MAX(T$3:T1950),T$3:T1950,0),0),IF(AND(S1950&lt;&gt;"",U1950=""),0,"")),U1950)),"")</f>
        <v/>
      </c>
      <c r="W1950" s="13" t="str">
        <f t="shared" si="214"/>
        <v/>
      </c>
      <c r="X1950" s="52" t="str">
        <f t="shared" si="212"/>
        <v/>
      </c>
      <c r="Y1950" s="52" t="str">
        <f t="shared" si="215"/>
        <v/>
      </c>
      <c r="Z1950" s="79" t="str">
        <f t="shared" si="216"/>
        <v/>
      </c>
    </row>
    <row r="1951" spans="2:26" ht="35.1" customHeight="1" x14ac:dyDescent="0.2">
      <c r="B1951" s="48"/>
      <c r="C1951" s="49"/>
      <c r="D1951" s="50"/>
      <c r="E1951" s="47"/>
      <c r="F1951" s="43"/>
      <c r="G1951" s="45"/>
      <c r="K1951" s="7" t="str">
        <f>IF(O1951="","",COUNT(O$3:O1951))</f>
        <v/>
      </c>
      <c r="L1951" s="7" t="str">
        <f>IF(B1951&lt;&gt;"",B1951,IF(OR(COUNTA($G$3:$G1951)&lt;COUNTA($G$3:$G$1048576),$G1951&lt;&gt;""),L1950,""))</f>
        <v/>
      </c>
      <c r="M1951" s="7" t="str">
        <f>IF(C1951&lt;&gt;"",C1951,IF(OR(COUNTA($G$3:$G1951)&lt;COUNTA($G$3:$G$1048576),$G1951&lt;&gt;""),M1950,""))</f>
        <v/>
      </c>
      <c r="N1951" s="7" t="str">
        <f>IF(D1951&lt;&gt;"",D1951,IF(OR(COUNTA($G$3:$G1951)&lt;COUNTA($G$3:$G$1048576),$G1951&lt;&gt;""),N1950,""))</f>
        <v/>
      </c>
      <c r="O1951" s="8" t="str">
        <f t="shared" si="210"/>
        <v/>
      </c>
      <c r="P1951" s="10" t="str">
        <f>IFERROR(IF(O1951="",IF(COUNT(S$3:S$1048576)=COUNT(S$3:S1951),IF(S1951="","",INDEX(O$3:O1951,MATCH(MAX(K$3:K1951),K$3:K1951,0),0)),INDEX(O$3:O1951,MATCH(MAX(K$3:K1951),K$3:K1951,0),0)),O1951),"")</f>
        <v/>
      </c>
      <c r="Q1951" s="9" t="str">
        <f>IF(R1951="","",COUNT(R$3:R1951))</f>
        <v/>
      </c>
      <c r="R1951" s="7" t="str">
        <f t="shared" si="211"/>
        <v/>
      </c>
      <c r="S1951" s="11" t="str">
        <f>IFERROR(IF(COUNTA($E1951:$G1951)=0,"",IF(AND(R1951="",$O1951=INDEX(O$3:O1951,MATCH(MAX(Q$3:Q1951),Q$3:Q1951,0),0)),INDEX(R$3:R1951,MATCH(MAX(Q$3:Q1951),Q$3:Q1951,0),0),R1951)),"")</f>
        <v/>
      </c>
      <c r="T1951" s="7" t="str">
        <f>IF(U1951="","",COUNT(U$3:U1951))</f>
        <v/>
      </c>
      <c r="U1951" s="7" t="str">
        <f t="shared" si="213"/>
        <v/>
      </c>
      <c r="V1951" s="11" t="str">
        <f>IFERROR(IF(S1951="","",IF(U1951="",IF(AND(E1951="",F1951="",G1951&lt;&gt;"",$O1951=INDEX(O$3:O1951,MATCH(MAX(T$3:T1951),T$3:T1951,0),0)),INDEX(U$3:U1951,MATCH(MAX(T$3:T1951),T$3:T1951,0),0),IF(AND(S1951&lt;&gt;"",U1951=""),0,"")),U1951)),"")</f>
        <v/>
      </c>
      <c r="W1951" s="13" t="str">
        <f t="shared" si="214"/>
        <v/>
      </c>
      <c r="X1951" s="52" t="str">
        <f t="shared" si="212"/>
        <v/>
      </c>
      <c r="Y1951" s="52" t="str">
        <f t="shared" si="215"/>
        <v/>
      </c>
      <c r="Z1951" s="79" t="str">
        <f t="shared" si="216"/>
        <v/>
      </c>
    </row>
    <row r="1952" spans="2:26" ht="35.1" customHeight="1" x14ac:dyDescent="0.2">
      <c r="B1952" s="48"/>
      <c r="C1952" s="49"/>
      <c r="D1952" s="50"/>
      <c r="E1952" s="47"/>
      <c r="F1952" s="43"/>
      <c r="G1952" s="45"/>
      <c r="K1952" s="7" t="str">
        <f>IF(O1952="","",COUNT(O$3:O1952))</f>
        <v/>
      </c>
      <c r="L1952" s="7" t="str">
        <f>IF(B1952&lt;&gt;"",B1952,IF(OR(COUNTA($G$3:$G1952)&lt;COUNTA($G$3:$G$1048576),$G1952&lt;&gt;""),L1951,""))</f>
        <v/>
      </c>
      <c r="M1952" s="7" t="str">
        <f>IF(C1952&lt;&gt;"",C1952,IF(OR(COUNTA($G$3:$G1952)&lt;COUNTA($G$3:$G$1048576),$G1952&lt;&gt;""),M1951,""))</f>
        <v/>
      </c>
      <c r="N1952" s="7" t="str">
        <f>IF(D1952&lt;&gt;"",D1952,IF(OR(COUNTA($G$3:$G1952)&lt;COUNTA($G$3:$G$1048576),$G1952&lt;&gt;""),N1951,""))</f>
        <v/>
      </c>
      <c r="O1952" s="8" t="str">
        <f t="shared" si="210"/>
        <v/>
      </c>
      <c r="P1952" s="10" t="str">
        <f>IFERROR(IF(O1952="",IF(COUNT(S$3:S$1048576)=COUNT(S$3:S1952),IF(S1952="","",INDEX(O$3:O1952,MATCH(MAX(K$3:K1952),K$3:K1952,0),0)),INDEX(O$3:O1952,MATCH(MAX(K$3:K1952),K$3:K1952,0),0)),O1952),"")</f>
        <v/>
      </c>
      <c r="Q1952" s="9" t="str">
        <f>IF(R1952="","",COUNT(R$3:R1952))</f>
        <v/>
      </c>
      <c r="R1952" s="7" t="str">
        <f t="shared" si="211"/>
        <v/>
      </c>
      <c r="S1952" s="11" t="str">
        <f>IFERROR(IF(COUNTA($E1952:$G1952)=0,"",IF(AND(R1952="",$O1952=INDEX(O$3:O1952,MATCH(MAX(Q$3:Q1952),Q$3:Q1952,0),0)),INDEX(R$3:R1952,MATCH(MAX(Q$3:Q1952),Q$3:Q1952,0),0),R1952)),"")</f>
        <v/>
      </c>
      <c r="T1952" s="7" t="str">
        <f>IF(U1952="","",COUNT(U$3:U1952))</f>
        <v/>
      </c>
      <c r="U1952" s="7" t="str">
        <f t="shared" si="213"/>
        <v/>
      </c>
      <c r="V1952" s="11" t="str">
        <f>IFERROR(IF(S1952="","",IF(U1952="",IF(AND(E1952="",F1952="",G1952&lt;&gt;"",$O1952=INDEX(O$3:O1952,MATCH(MAX(T$3:T1952),T$3:T1952,0),0)),INDEX(U$3:U1952,MATCH(MAX(T$3:T1952),T$3:T1952,0),0),IF(AND(S1952&lt;&gt;"",U1952=""),0,"")),U1952)),"")</f>
        <v/>
      </c>
      <c r="W1952" s="13" t="str">
        <f t="shared" si="214"/>
        <v/>
      </c>
      <c r="X1952" s="52" t="str">
        <f t="shared" si="212"/>
        <v/>
      </c>
      <c r="Y1952" s="52" t="str">
        <f t="shared" si="215"/>
        <v/>
      </c>
      <c r="Z1952" s="79" t="str">
        <f t="shared" si="216"/>
        <v/>
      </c>
    </row>
    <row r="1953" spans="2:26" ht="35.1" customHeight="1" x14ac:dyDescent="0.2">
      <c r="B1953" s="48"/>
      <c r="C1953" s="49"/>
      <c r="D1953" s="50"/>
      <c r="E1953" s="47"/>
      <c r="F1953" s="43"/>
      <c r="G1953" s="45"/>
      <c r="K1953" s="7" t="str">
        <f>IF(O1953="","",COUNT(O$3:O1953))</f>
        <v/>
      </c>
      <c r="L1953" s="7" t="str">
        <f>IF(B1953&lt;&gt;"",B1953,IF(OR(COUNTA($G$3:$G1953)&lt;COUNTA($G$3:$G$1048576),$G1953&lt;&gt;""),L1952,""))</f>
        <v/>
      </c>
      <c r="M1953" s="7" t="str">
        <f>IF(C1953&lt;&gt;"",C1953,IF(OR(COUNTA($G$3:$G1953)&lt;COUNTA($G$3:$G$1048576),$G1953&lt;&gt;""),M1952,""))</f>
        <v/>
      </c>
      <c r="N1953" s="7" t="str">
        <f>IF(D1953&lt;&gt;"",D1953,IF(OR(COUNTA($G$3:$G1953)&lt;COUNTA($G$3:$G$1048576),$G1953&lt;&gt;""),N1952,""))</f>
        <v/>
      </c>
      <c r="O1953" s="8" t="str">
        <f t="shared" si="210"/>
        <v/>
      </c>
      <c r="P1953" s="10" t="str">
        <f>IFERROR(IF(O1953="",IF(COUNT(S$3:S$1048576)=COUNT(S$3:S1953),IF(S1953="","",INDEX(O$3:O1953,MATCH(MAX(K$3:K1953),K$3:K1953,0),0)),INDEX(O$3:O1953,MATCH(MAX(K$3:K1953),K$3:K1953,0),0)),O1953),"")</f>
        <v/>
      </c>
      <c r="Q1953" s="9" t="str">
        <f>IF(R1953="","",COUNT(R$3:R1953))</f>
        <v/>
      </c>
      <c r="R1953" s="7" t="str">
        <f t="shared" si="211"/>
        <v/>
      </c>
      <c r="S1953" s="11" t="str">
        <f>IFERROR(IF(COUNTA($E1953:$G1953)=0,"",IF(AND(R1953="",$O1953=INDEX(O$3:O1953,MATCH(MAX(Q$3:Q1953),Q$3:Q1953,0),0)),INDEX(R$3:R1953,MATCH(MAX(Q$3:Q1953),Q$3:Q1953,0),0),R1953)),"")</f>
        <v/>
      </c>
      <c r="T1953" s="7" t="str">
        <f>IF(U1953="","",COUNT(U$3:U1953))</f>
        <v/>
      </c>
      <c r="U1953" s="7" t="str">
        <f t="shared" si="213"/>
        <v/>
      </c>
      <c r="V1953" s="11" t="str">
        <f>IFERROR(IF(S1953="","",IF(U1953="",IF(AND(E1953="",F1953="",G1953&lt;&gt;"",$O1953=INDEX(O$3:O1953,MATCH(MAX(T$3:T1953),T$3:T1953,0),0)),INDEX(U$3:U1953,MATCH(MAX(T$3:T1953),T$3:T1953,0),0),IF(AND(S1953&lt;&gt;"",U1953=""),0,"")),U1953)),"")</f>
        <v/>
      </c>
      <c r="W1953" s="13" t="str">
        <f t="shared" si="214"/>
        <v/>
      </c>
      <c r="X1953" s="52" t="str">
        <f t="shared" si="212"/>
        <v/>
      </c>
      <c r="Y1953" s="52" t="str">
        <f t="shared" si="215"/>
        <v/>
      </c>
      <c r="Z1953" s="79" t="str">
        <f t="shared" si="216"/>
        <v/>
      </c>
    </row>
    <row r="1954" spans="2:26" ht="35.1" customHeight="1" x14ac:dyDescent="0.2">
      <c r="B1954" s="48"/>
      <c r="C1954" s="49"/>
      <c r="D1954" s="50"/>
      <c r="E1954" s="47"/>
      <c r="F1954" s="43"/>
      <c r="G1954" s="45"/>
      <c r="K1954" s="7" t="str">
        <f>IF(O1954="","",COUNT(O$3:O1954))</f>
        <v/>
      </c>
      <c r="L1954" s="7" t="str">
        <f>IF(B1954&lt;&gt;"",B1954,IF(OR(COUNTA($G$3:$G1954)&lt;COUNTA($G$3:$G$1048576),$G1954&lt;&gt;""),L1953,""))</f>
        <v/>
      </c>
      <c r="M1954" s="7" t="str">
        <f>IF(C1954&lt;&gt;"",C1954,IF(OR(COUNTA($G$3:$G1954)&lt;COUNTA($G$3:$G$1048576),$G1954&lt;&gt;""),M1953,""))</f>
        <v/>
      </c>
      <c r="N1954" s="7" t="str">
        <f>IF(D1954&lt;&gt;"",D1954,IF(OR(COUNTA($G$3:$G1954)&lt;COUNTA($G$3:$G$1048576),$G1954&lt;&gt;""),N1953,""))</f>
        <v/>
      </c>
      <c r="O1954" s="8" t="str">
        <f t="shared" si="210"/>
        <v/>
      </c>
      <c r="P1954" s="10" t="str">
        <f>IFERROR(IF(O1954="",IF(COUNT(S$3:S$1048576)=COUNT(S$3:S1954),IF(S1954="","",INDEX(O$3:O1954,MATCH(MAX(K$3:K1954),K$3:K1954,0),0)),INDEX(O$3:O1954,MATCH(MAX(K$3:K1954),K$3:K1954,0),0)),O1954),"")</f>
        <v/>
      </c>
      <c r="Q1954" s="9" t="str">
        <f>IF(R1954="","",COUNT(R$3:R1954))</f>
        <v/>
      </c>
      <c r="R1954" s="7" t="str">
        <f t="shared" si="211"/>
        <v/>
      </c>
      <c r="S1954" s="11" t="str">
        <f>IFERROR(IF(COUNTA($E1954:$G1954)=0,"",IF(AND(R1954="",$O1954=INDEX(O$3:O1954,MATCH(MAX(Q$3:Q1954),Q$3:Q1954,0),0)),INDEX(R$3:R1954,MATCH(MAX(Q$3:Q1954),Q$3:Q1954,0),0),R1954)),"")</f>
        <v/>
      </c>
      <c r="T1954" s="7" t="str">
        <f>IF(U1954="","",COUNT(U$3:U1954))</f>
        <v/>
      </c>
      <c r="U1954" s="7" t="str">
        <f t="shared" si="213"/>
        <v/>
      </c>
      <c r="V1954" s="11" t="str">
        <f>IFERROR(IF(S1954="","",IF(U1954="",IF(AND(E1954="",F1954="",G1954&lt;&gt;"",$O1954=INDEX(O$3:O1954,MATCH(MAX(T$3:T1954),T$3:T1954,0),0)),INDEX(U$3:U1954,MATCH(MAX(T$3:T1954),T$3:T1954,0),0),IF(AND(S1954&lt;&gt;"",U1954=""),0,"")),U1954)),"")</f>
        <v/>
      </c>
      <c r="W1954" s="13" t="str">
        <f t="shared" si="214"/>
        <v/>
      </c>
      <c r="X1954" s="52" t="str">
        <f t="shared" si="212"/>
        <v/>
      </c>
      <c r="Y1954" s="52" t="str">
        <f t="shared" si="215"/>
        <v/>
      </c>
      <c r="Z1954" s="79" t="str">
        <f t="shared" si="216"/>
        <v/>
      </c>
    </row>
    <row r="1955" spans="2:26" ht="35.1" customHeight="1" x14ac:dyDescent="0.2">
      <c r="B1955" s="48"/>
      <c r="C1955" s="49"/>
      <c r="D1955" s="50"/>
      <c r="E1955" s="47"/>
      <c r="F1955" s="43"/>
      <c r="G1955" s="45"/>
      <c r="K1955" s="7" t="str">
        <f>IF(O1955="","",COUNT(O$3:O1955))</f>
        <v/>
      </c>
      <c r="L1955" s="7" t="str">
        <f>IF(B1955&lt;&gt;"",B1955,IF(OR(COUNTA($G$3:$G1955)&lt;COUNTA($G$3:$G$1048576),$G1955&lt;&gt;""),L1954,""))</f>
        <v/>
      </c>
      <c r="M1955" s="7" t="str">
        <f>IF(C1955&lt;&gt;"",C1955,IF(OR(COUNTA($G$3:$G1955)&lt;COUNTA($G$3:$G$1048576),$G1955&lt;&gt;""),M1954,""))</f>
        <v/>
      </c>
      <c r="N1955" s="7" t="str">
        <f>IF(D1955&lt;&gt;"",D1955,IF(OR(COUNTA($G$3:$G1955)&lt;COUNTA($G$3:$G$1048576),$G1955&lt;&gt;""),N1954,""))</f>
        <v/>
      </c>
      <c r="O1955" s="8" t="str">
        <f t="shared" si="210"/>
        <v/>
      </c>
      <c r="P1955" s="10" t="str">
        <f>IFERROR(IF(O1955="",IF(COUNT(S$3:S$1048576)=COUNT(S$3:S1955),IF(S1955="","",INDEX(O$3:O1955,MATCH(MAX(K$3:K1955),K$3:K1955,0),0)),INDEX(O$3:O1955,MATCH(MAX(K$3:K1955),K$3:K1955,0),0)),O1955),"")</f>
        <v/>
      </c>
      <c r="Q1955" s="9" t="str">
        <f>IF(R1955="","",COUNT(R$3:R1955))</f>
        <v/>
      </c>
      <c r="R1955" s="7" t="str">
        <f t="shared" si="211"/>
        <v/>
      </c>
      <c r="S1955" s="11" t="str">
        <f>IFERROR(IF(COUNTA($E1955:$G1955)=0,"",IF(AND(R1955="",$O1955=INDEX(O$3:O1955,MATCH(MAX(Q$3:Q1955),Q$3:Q1955,0),0)),INDEX(R$3:R1955,MATCH(MAX(Q$3:Q1955),Q$3:Q1955,0),0),R1955)),"")</f>
        <v/>
      </c>
      <c r="T1955" s="7" t="str">
        <f>IF(U1955="","",COUNT(U$3:U1955))</f>
        <v/>
      </c>
      <c r="U1955" s="7" t="str">
        <f t="shared" si="213"/>
        <v/>
      </c>
      <c r="V1955" s="11" t="str">
        <f>IFERROR(IF(S1955="","",IF(U1955="",IF(AND(E1955="",F1955="",G1955&lt;&gt;"",$O1955=INDEX(O$3:O1955,MATCH(MAX(T$3:T1955),T$3:T1955,0),0)),INDEX(U$3:U1955,MATCH(MAX(T$3:T1955),T$3:T1955,0),0),IF(AND(S1955&lt;&gt;"",U1955=""),0,"")),U1955)),"")</f>
        <v/>
      </c>
      <c r="W1955" s="13" t="str">
        <f t="shared" si="214"/>
        <v/>
      </c>
      <c r="X1955" s="52" t="str">
        <f t="shared" si="212"/>
        <v/>
      </c>
      <c r="Y1955" s="52" t="str">
        <f t="shared" si="215"/>
        <v/>
      </c>
      <c r="Z1955" s="79" t="str">
        <f t="shared" si="216"/>
        <v/>
      </c>
    </row>
    <row r="1956" spans="2:26" ht="35.1" customHeight="1" x14ac:dyDescent="0.2">
      <c r="B1956" s="48"/>
      <c r="C1956" s="49"/>
      <c r="D1956" s="50"/>
      <c r="E1956" s="47"/>
      <c r="F1956" s="43"/>
      <c r="G1956" s="45"/>
      <c r="K1956" s="7" t="str">
        <f>IF(O1956="","",COUNT(O$3:O1956))</f>
        <v/>
      </c>
      <c r="L1956" s="7" t="str">
        <f>IF(B1956&lt;&gt;"",B1956,IF(OR(COUNTA($G$3:$G1956)&lt;COUNTA($G$3:$G$1048576),$G1956&lt;&gt;""),L1955,""))</f>
        <v/>
      </c>
      <c r="M1956" s="7" t="str">
        <f>IF(C1956&lt;&gt;"",C1956,IF(OR(COUNTA($G$3:$G1956)&lt;COUNTA($G$3:$G$1048576),$G1956&lt;&gt;""),M1955,""))</f>
        <v/>
      </c>
      <c r="N1956" s="7" t="str">
        <f>IF(D1956&lt;&gt;"",D1956,IF(OR(COUNTA($G$3:$G1956)&lt;COUNTA($G$3:$G$1048576),$G1956&lt;&gt;""),N1955,""))</f>
        <v/>
      </c>
      <c r="O1956" s="8" t="str">
        <f t="shared" si="210"/>
        <v/>
      </c>
      <c r="P1956" s="10" t="str">
        <f>IFERROR(IF(O1956="",IF(COUNT(S$3:S$1048576)=COUNT(S$3:S1956),IF(S1956="","",INDEX(O$3:O1956,MATCH(MAX(K$3:K1956),K$3:K1956,0),0)),INDEX(O$3:O1956,MATCH(MAX(K$3:K1956),K$3:K1956,0),0)),O1956),"")</f>
        <v/>
      </c>
      <c r="Q1956" s="9" t="str">
        <f>IF(R1956="","",COUNT(R$3:R1956))</f>
        <v/>
      </c>
      <c r="R1956" s="7" t="str">
        <f t="shared" si="211"/>
        <v/>
      </c>
      <c r="S1956" s="11" t="str">
        <f>IFERROR(IF(COUNTA($E1956:$G1956)=0,"",IF(AND(R1956="",$O1956=INDEX(O$3:O1956,MATCH(MAX(Q$3:Q1956),Q$3:Q1956,0),0)),INDEX(R$3:R1956,MATCH(MAX(Q$3:Q1956),Q$3:Q1956,0),0),R1956)),"")</f>
        <v/>
      </c>
      <c r="T1956" s="7" t="str">
        <f>IF(U1956="","",COUNT(U$3:U1956))</f>
        <v/>
      </c>
      <c r="U1956" s="7" t="str">
        <f t="shared" si="213"/>
        <v/>
      </c>
      <c r="V1956" s="11" t="str">
        <f>IFERROR(IF(S1956="","",IF(U1956="",IF(AND(E1956="",F1956="",G1956&lt;&gt;"",$O1956=INDEX(O$3:O1956,MATCH(MAX(T$3:T1956),T$3:T1956,0),0)),INDEX(U$3:U1956,MATCH(MAX(T$3:T1956),T$3:T1956,0),0),IF(AND(S1956&lt;&gt;"",U1956=""),0,"")),U1956)),"")</f>
        <v/>
      </c>
      <c r="W1956" s="13" t="str">
        <f t="shared" si="214"/>
        <v/>
      </c>
      <c r="X1956" s="52" t="str">
        <f t="shared" si="212"/>
        <v/>
      </c>
      <c r="Y1956" s="52" t="str">
        <f t="shared" si="215"/>
        <v/>
      </c>
      <c r="Z1956" s="79" t="str">
        <f t="shared" si="216"/>
        <v/>
      </c>
    </row>
    <row r="1957" spans="2:26" ht="35.1" customHeight="1" x14ac:dyDescent="0.2">
      <c r="B1957" s="48"/>
      <c r="C1957" s="49"/>
      <c r="D1957" s="50"/>
      <c r="E1957" s="47"/>
      <c r="F1957" s="43"/>
      <c r="G1957" s="45"/>
      <c r="K1957" s="7" t="str">
        <f>IF(O1957="","",COUNT(O$3:O1957))</f>
        <v/>
      </c>
      <c r="L1957" s="7" t="str">
        <f>IF(B1957&lt;&gt;"",B1957,IF(OR(COUNTA($G$3:$G1957)&lt;COUNTA($G$3:$G$1048576),$G1957&lt;&gt;""),L1956,""))</f>
        <v/>
      </c>
      <c r="M1957" s="7" t="str">
        <f>IF(C1957&lt;&gt;"",C1957,IF(OR(COUNTA($G$3:$G1957)&lt;COUNTA($G$3:$G$1048576),$G1957&lt;&gt;""),M1956,""))</f>
        <v/>
      </c>
      <c r="N1957" s="7" t="str">
        <f>IF(D1957&lt;&gt;"",D1957,IF(OR(COUNTA($G$3:$G1957)&lt;COUNTA($G$3:$G$1048576),$G1957&lt;&gt;""),N1956,""))</f>
        <v/>
      </c>
      <c r="O1957" s="8" t="str">
        <f t="shared" si="210"/>
        <v/>
      </c>
      <c r="P1957" s="10" t="str">
        <f>IFERROR(IF(O1957="",IF(COUNT(S$3:S$1048576)=COUNT(S$3:S1957),IF(S1957="","",INDEX(O$3:O1957,MATCH(MAX(K$3:K1957),K$3:K1957,0),0)),INDEX(O$3:O1957,MATCH(MAX(K$3:K1957),K$3:K1957,0),0)),O1957),"")</f>
        <v/>
      </c>
      <c r="Q1957" s="9" t="str">
        <f>IF(R1957="","",COUNT(R$3:R1957))</f>
        <v/>
      </c>
      <c r="R1957" s="7" t="str">
        <f t="shared" si="211"/>
        <v/>
      </c>
      <c r="S1957" s="11" t="str">
        <f>IFERROR(IF(COUNTA($E1957:$G1957)=0,"",IF(AND(R1957="",$O1957=INDEX(O$3:O1957,MATCH(MAX(Q$3:Q1957),Q$3:Q1957,0),0)),INDEX(R$3:R1957,MATCH(MAX(Q$3:Q1957),Q$3:Q1957,0),0),R1957)),"")</f>
        <v/>
      </c>
      <c r="T1957" s="7" t="str">
        <f>IF(U1957="","",COUNT(U$3:U1957))</f>
        <v/>
      </c>
      <c r="U1957" s="7" t="str">
        <f t="shared" si="213"/>
        <v/>
      </c>
      <c r="V1957" s="11" t="str">
        <f>IFERROR(IF(S1957="","",IF(U1957="",IF(AND(E1957="",F1957="",G1957&lt;&gt;"",$O1957=INDEX(O$3:O1957,MATCH(MAX(T$3:T1957),T$3:T1957,0),0)),INDEX(U$3:U1957,MATCH(MAX(T$3:T1957),T$3:T1957,0),0),IF(AND(S1957&lt;&gt;"",U1957=""),0,"")),U1957)),"")</f>
        <v/>
      </c>
      <c r="W1957" s="13" t="str">
        <f t="shared" si="214"/>
        <v/>
      </c>
      <c r="X1957" s="52" t="str">
        <f t="shared" si="212"/>
        <v/>
      </c>
      <c r="Y1957" s="52" t="str">
        <f t="shared" si="215"/>
        <v/>
      </c>
      <c r="Z1957" s="79" t="str">
        <f t="shared" si="216"/>
        <v/>
      </c>
    </row>
    <row r="1958" spans="2:26" ht="35.1" customHeight="1" x14ac:dyDescent="0.2">
      <c r="B1958" s="48"/>
      <c r="C1958" s="49"/>
      <c r="D1958" s="50"/>
      <c r="E1958" s="47"/>
      <c r="F1958" s="43"/>
      <c r="G1958" s="45"/>
      <c r="K1958" s="7" t="str">
        <f>IF(O1958="","",COUNT(O$3:O1958))</f>
        <v/>
      </c>
      <c r="L1958" s="7" t="str">
        <f>IF(B1958&lt;&gt;"",B1958,IF(OR(COUNTA($G$3:$G1958)&lt;COUNTA($G$3:$G$1048576),$G1958&lt;&gt;""),L1957,""))</f>
        <v/>
      </c>
      <c r="M1958" s="7" t="str">
        <f>IF(C1958&lt;&gt;"",C1958,IF(OR(COUNTA($G$3:$G1958)&lt;COUNTA($G$3:$G$1048576),$G1958&lt;&gt;""),M1957,""))</f>
        <v/>
      </c>
      <c r="N1958" s="7" t="str">
        <f>IF(D1958&lt;&gt;"",D1958,IF(OR(COUNTA($G$3:$G1958)&lt;COUNTA($G$3:$G$1048576),$G1958&lt;&gt;""),N1957,""))</f>
        <v/>
      </c>
      <c r="O1958" s="8" t="str">
        <f t="shared" si="210"/>
        <v/>
      </c>
      <c r="P1958" s="10" t="str">
        <f>IFERROR(IF(O1958="",IF(COUNT(S$3:S$1048576)=COUNT(S$3:S1958),IF(S1958="","",INDEX(O$3:O1958,MATCH(MAX(K$3:K1958),K$3:K1958,0),0)),INDEX(O$3:O1958,MATCH(MAX(K$3:K1958),K$3:K1958,0),0)),O1958),"")</f>
        <v/>
      </c>
      <c r="Q1958" s="9" t="str">
        <f>IF(R1958="","",COUNT(R$3:R1958))</f>
        <v/>
      </c>
      <c r="R1958" s="7" t="str">
        <f t="shared" si="211"/>
        <v/>
      </c>
      <c r="S1958" s="11" t="str">
        <f>IFERROR(IF(COUNTA($E1958:$G1958)=0,"",IF(AND(R1958="",$O1958=INDEX(O$3:O1958,MATCH(MAX(Q$3:Q1958),Q$3:Q1958,0),0)),INDEX(R$3:R1958,MATCH(MAX(Q$3:Q1958),Q$3:Q1958,0),0),R1958)),"")</f>
        <v/>
      </c>
      <c r="T1958" s="7" t="str">
        <f>IF(U1958="","",COUNT(U$3:U1958))</f>
        <v/>
      </c>
      <c r="U1958" s="7" t="str">
        <f t="shared" si="213"/>
        <v/>
      </c>
      <c r="V1958" s="11" t="str">
        <f>IFERROR(IF(S1958="","",IF(U1958="",IF(AND(E1958="",F1958="",G1958&lt;&gt;"",$O1958=INDEX(O$3:O1958,MATCH(MAX(T$3:T1958),T$3:T1958,0),0)),INDEX(U$3:U1958,MATCH(MAX(T$3:T1958),T$3:T1958,0),0),IF(AND(S1958&lt;&gt;"",U1958=""),0,"")),U1958)),"")</f>
        <v/>
      </c>
      <c r="W1958" s="13" t="str">
        <f t="shared" si="214"/>
        <v/>
      </c>
      <c r="X1958" s="52" t="str">
        <f t="shared" si="212"/>
        <v/>
      </c>
      <c r="Y1958" s="52" t="str">
        <f t="shared" si="215"/>
        <v/>
      </c>
      <c r="Z1958" s="79" t="str">
        <f t="shared" si="216"/>
        <v/>
      </c>
    </row>
    <row r="1959" spans="2:26" ht="35.1" customHeight="1" x14ac:dyDescent="0.2">
      <c r="B1959" s="48"/>
      <c r="C1959" s="49"/>
      <c r="D1959" s="50"/>
      <c r="E1959" s="47"/>
      <c r="F1959" s="43"/>
      <c r="G1959" s="45"/>
      <c r="K1959" s="7" t="str">
        <f>IF(O1959="","",COUNT(O$3:O1959))</f>
        <v/>
      </c>
      <c r="L1959" s="7" t="str">
        <f>IF(B1959&lt;&gt;"",B1959,IF(OR(COUNTA($G$3:$G1959)&lt;COUNTA($G$3:$G$1048576),$G1959&lt;&gt;""),L1958,""))</f>
        <v/>
      </c>
      <c r="M1959" s="7" t="str">
        <f>IF(C1959&lt;&gt;"",C1959,IF(OR(COUNTA($G$3:$G1959)&lt;COUNTA($G$3:$G$1048576),$G1959&lt;&gt;""),M1958,""))</f>
        <v/>
      </c>
      <c r="N1959" s="7" t="str">
        <f>IF(D1959&lt;&gt;"",D1959,IF(OR(COUNTA($G$3:$G1959)&lt;COUNTA($G$3:$G$1048576),$G1959&lt;&gt;""),N1958,""))</f>
        <v/>
      </c>
      <c r="O1959" s="8" t="str">
        <f t="shared" ref="O1959:O2002" si="217">IF(COUNT(L1959:N1959)=3,DATE(L1959,M1959,N1959),"")</f>
        <v/>
      </c>
      <c r="P1959" s="10" t="str">
        <f>IFERROR(IF(O1959="",IF(COUNT(S$3:S$1048576)=COUNT(S$3:S1959),IF(S1959="","",INDEX(O$3:O1959,MATCH(MAX(K$3:K1959),K$3:K1959,0),0)),INDEX(O$3:O1959,MATCH(MAX(K$3:K1959),K$3:K1959,0),0)),O1959),"")</f>
        <v/>
      </c>
      <c r="Q1959" s="9" t="str">
        <f>IF(R1959="","",COUNT(R$3:R1959))</f>
        <v/>
      </c>
      <c r="R1959" s="7" t="str">
        <f t="shared" ref="R1959:R2002" si="218">IF(E1959="","",E1959)</f>
        <v/>
      </c>
      <c r="S1959" s="11" t="str">
        <f>IFERROR(IF(COUNTA($E1959:$G1959)=0,"",IF(AND(R1959="",$O1959=INDEX(O$3:O1959,MATCH(MAX(Q$3:Q1959),Q$3:Q1959,0),0)),INDEX(R$3:R1959,MATCH(MAX(Q$3:Q1959),Q$3:Q1959,0),0),R1959)),"")</f>
        <v/>
      </c>
      <c r="T1959" s="7" t="str">
        <f>IF(U1959="","",COUNT(U$3:U1959))</f>
        <v/>
      </c>
      <c r="U1959" s="7" t="str">
        <f t="shared" si="213"/>
        <v/>
      </c>
      <c r="V1959" s="11" t="str">
        <f>IFERROR(IF(S1959="","",IF(U1959="",IF(AND(E1959="",F1959="",G1959&lt;&gt;"",$O1959=INDEX(O$3:O1959,MATCH(MAX(T$3:T1959),T$3:T1959,0),0)),INDEX(U$3:U1959,MATCH(MAX(T$3:T1959),T$3:T1959,0),0),IF(AND(S1959&lt;&gt;"",U1959=""),0,"")),U1959)),"")</f>
        <v/>
      </c>
      <c r="W1959" s="13" t="str">
        <f t="shared" si="214"/>
        <v/>
      </c>
      <c r="X1959" s="52" t="str">
        <f t="shared" ref="X1959:X2002" si="219">IF(P1959="","",TEXT(P1959,0))</f>
        <v/>
      </c>
      <c r="Y1959" s="52" t="str">
        <f t="shared" si="215"/>
        <v/>
      </c>
      <c r="Z1959" s="79" t="str">
        <f t="shared" si="216"/>
        <v/>
      </c>
    </row>
    <row r="1960" spans="2:26" ht="35.1" customHeight="1" x14ac:dyDescent="0.2">
      <c r="B1960" s="48"/>
      <c r="C1960" s="49"/>
      <c r="D1960" s="50"/>
      <c r="E1960" s="47"/>
      <c r="F1960" s="43"/>
      <c r="G1960" s="45"/>
      <c r="K1960" s="7" t="str">
        <f>IF(O1960="","",COUNT(O$3:O1960))</f>
        <v/>
      </c>
      <c r="L1960" s="7" t="str">
        <f>IF(B1960&lt;&gt;"",B1960,IF(OR(COUNTA($G$3:$G1960)&lt;COUNTA($G$3:$G$1048576),$G1960&lt;&gt;""),L1959,""))</f>
        <v/>
      </c>
      <c r="M1960" s="7" t="str">
        <f>IF(C1960&lt;&gt;"",C1960,IF(OR(COUNTA($G$3:$G1960)&lt;COUNTA($G$3:$G$1048576),$G1960&lt;&gt;""),M1959,""))</f>
        <v/>
      </c>
      <c r="N1960" s="7" t="str">
        <f>IF(D1960&lt;&gt;"",D1960,IF(OR(COUNTA($G$3:$G1960)&lt;COUNTA($G$3:$G$1048576),$G1960&lt;&gt;""),N1959,""))</f>
        <v/>
      </c>
      <c r="O1960" s="8" t="str">
        <f t="shared" si="217"/>
        <v/>
      </c>
      <c r="P1960" s="10" t="str">
        <f>IFERROR(IF(O1960="",IF(COUNT(S$3:S$1048576)=COUNT(S$3:S1960),IF(S1960="","",INDEX(O$3:O1960,MATCH(MAX(K$3:K1960),K$3:K1960,0),0)),INDEX(O$3:O1960,MATCH(MAX(K$3:K1960),K$3:K1960,0),0)),O1960),"")</f>
        <v/>
      </c>
      <c r="Q1960" s="9" t="str">
        <f>IF(R1960="","",COUNT(R$3:R1960))</f>
        <v/>
      </c>
      <c r="R1960" s="7" t="str">
        <f t="shared" si="218"/>
        <v/>
      </c>
      <c r="S1960" s="11" t="str">
        <f>IFERROR(IF(COUNTA($E1960:$G1960)=0,"",IF(AND(R1960="",$O1960=INDEX(O$3:O1960,MATCH(MAX(Q$3:Q1960),Q$3:Q1960,0),0)),INDEX(R$3:R1960,MATCH(MAX(Q$3:Q1960),Q$3:Q1960,0),0),R1960)),"")</f>
        <v/>
      </c>
      <c r="T1960" s="7" t="str">
        <f>IF(U1960="","",COUNT(U$3:U1960))</f>
        <v/>
      </c>
      <c r="U1960" s="7" t="str">
        <f t="shared" si="213"/>
        <v/>
      </c>
      <c r="V1960" s="11" t="str">
        <f>IFERROR(IF(S1960="","",IF(U1960="",IF(AND(E1960="",F1960="",G1960&lt;&gt;"",$O1960=INDEX(O$3:O1960,MATCH(MAX(T$3:T1960),T$3:T1960,0),0)),INDEX(U$3:U1960,MATCH(MAX(T$3:T1960),T$3:T1960,0),0),IF(AND(S1960&lt;&gt;"",U1960=""),0,"")),U1960)),"")</f>
        <v/>
      </c>
      <c r="W1960" s="13" t="str">
        <f t="shared" si="214"/>
        <v/>
      </c>
      <c r="X1960" s="52" t="str">
        <f t="shared" si="219"/>
        <v/>
      </c>
      <c r="Y1960" s="52" t="str">
        <f t="shared" si="215"/>
        <v/>
      </c>
      <c r="Z1960" s="79" t="str">
        <f t="shared" si="216"/>
        <v/>
      </c>
    </row>
    <row r="1961" spans="2:26" ht="35.1" customHeight="1" x14ac:dyDescent="0.2">
      <c r="B1961" s="48"/>
      <c r="C1961" s="49"/>
      <c r="D1961" s="50"/>
      <c r="E1961" s="47"/>
      <c r="F1961" s="43"/>
      <c r="G1961" s="45"/>
      <c r="K1961" s="7" t="str">
        <f>IF(O1961="","",COUNT(O$3:O1961))</f>
        <v/>
      </c>
      <c r="L1961" s="7" t="str">
        <f>IF(B1961&lt;&gt;"",B1961,IF(OR(COUNTA($G$3:$G1961)&lt;COUNTA($G$3:$G$1048576),$G1961&lt;&gt;""),L1960,""))</f>
        <v/>
      </c>
      <c r="M1961" s="7" t="str">
        <f>IF(C1961&lt;&gt;"",C1961,IF(OR(COUNTA($G$3:$G1961)&lt;COUNTA($G$3:$G$1048576),$G1961&lt;&gt;""),M1960,""))</f>
        <v/>
      </c>
      <c r="N1961" s="7" t="str">
        <f>IF(D1961&lt;&gt;"",D1961,IF(OR(COUNTA($G$3:$G1961)&lt;COUNTA($G$3:$G$1048576),$G1961&lt;&gt;""),N1960,""))</f>
        <v/>
      </c>
      <c r="O1961" s="8" t="str">
        <f t="shared" si="217"/>
        <v/>
      </c>
      <c r="P1961" s="10" t="str">
        <f>IFERROR(IF(O1961="",IF(COUNT(S$3:S$1048576)=COUNT(S$3:S1961),IF(S1961="","",INDEX(O$3:O1961,MATCH(MAX(K$3:K1961),K$3:K1961,0),0)),INDEX(O$3:O1961,MATCH(MAX(K$3:K1961),K$3:K1961,0),0)),O1961),"")</f>
        <v/>
      </c>
      <c r="Q1961" s="9" t="str">
        <f>IF(R1961="","",COUNT(R$3:R1961))</f>
        <v/>
      </c>
      <c r="R1961" s="7" t="str">
        <f t="shared" si="218"/>
        <v/>
      </c>
      <c r="S1961" s="11" t="str">
        <f>IFERROR(IF(COUNTA($E1961:$G1961)=0,"",IF(AND(R1961="",$O1961=INDEX(O$3:O1961,MATCH(MAX(Q$3:Q1961),Q$3:Q1961,0),0)),INDEX(R$3:R1961,MATCH(MAX(Q$3:Q1961),Q$3:Q1961,0),0),R1961)),"")</f>
        <v/>
      </c>
      <c r="T1961" s="7" t="str">
        <f>IF(U1961="","",COUNT(U$3:U1961))</f>
        <v/>
      </c>
      <c r="U1961" s="7" t="str">
        <f t="shared" si="213"/>
        <v/>
      </c>
      <c r="V1961" s="11" t="str">
        <f>IFERROR(IF(S1961="","",IF(U1961="",IF(AND(E1961="",F1961="",G1961&lt;&gt;"",$O1961=INDEX(O$3:O1961,MATCH(MAX(T$3:T1961),T$3:T1961,0),0)),INDEX(U$3:U1961,MATCH(MAX(T$3:T1961),T$3:T1961,0),0),IF(AND(S1961&lt;&gt;"",U1961=""),0,"")),U1961)),"")</f>
        <v/>
      </c>
      <c r="W1961" s="13" t="str">
        <f t="shared" si="214"/>
        <v/>
      </c>
      <c r="X1961" s="52" t="str">
        <f t="shared" si="219"/>
        <v/>
      </c>
      <c r="Y1961" s="52" t="str">
        <f t="shared" si="215"/>
        <v/>
      </c>
      <c r="Z1961" s="79" t="str">
        <f t="shared" si="216"/>
        <v/>
      </c>
    </row>
    <row r="1962" spans="2:26" ht="35.1" customHeight="1" x14ac:dyDescent="0.2">
      <c r="B1962" s="48"/>
      <c r="C1962" s="49"/>
      <c r="D1962" s="50"/>
      <c r="E1962" s="47"/>
      <c r="F1962" s="43"/>
      <c r="G1962" s="45"/>
      <c r="K1962" s="7" t="str">
        <f>IF(O1962="","",COUNT(O$3:O1962))</f>
        <v/>
      </c>
      <c r="L1962" s="7" t="str">
        <f>IF(B1962&lt;&gt;"",B1962,IF(OR(COUNTA($G$3:$G1962)&lt;COUNTA($G$3:$G$1048576),$G1962&lt;&gt;""),L1961,""))</f>
        <v/>
      </c>
      <c r="M1962" s="7" t="str">
        <f>IF(C1962&lt;&gt;"",C1962,IF(OR(COUNTA($G$3:$G1962)&lt;COUNTA($G$3:$G$1048576),$G1962&lt;&gt;""),M1961,""))</f>
        <v/>
      </c>
      <c r="N1962" s="7" t="str">
        <f>IF(D1962&lt;&gt;"",D1962,IF(OR(COUNTA($G$3:$G1962)&lt;COUNTA($G$3:$G$1048576),$G1962&lt;&gt;""),N1961,""))</f>
        <v/>
      </c>
      <c r="O1962" s="8" t="str">
        <f t="shared" si="217"/>
        <v/>
      </c>
      <c r="P1962" s="10" t="str">
        <f>IFERROR(IF(O1962="",IF(COUNT(S$3:S$1048576)=COUNT(S$3:S1962),IF(S1962="","",INDEX(O$3:O1962,MATCH(MAX(K$3:K1962),K$3:K1962,0),0)),INDEX(O$3:O1962,MATCH(MAX(K$3:K1962),K$3:K1962,0),0)),O1962),"")</f>
        <v/>
      </c>
      <c r="Q1962" s="9" t="str">
        <f>IF(R1962="","",COUNT(R$3:R1962))</f>
        <v/>
      </c>
      <c r="R1962" s="7" t="str">
        <f t="shared" si="218"/>
        <v/>
      </c>
      <c r="S1962" s="11" t="str">
        <f>IFERROR(IF(COUNTA($E1962:$G1962)=0,"",IF(AND(R1962="",$O1962=INDEX(O$3:O1962,MATCH(MAX(Q$3:Q1962),Q$3:Q1962,0),0)),INDEX(R$3:R1962,MATCH(MAX(Q$3:Q1962),Q$3:Q1962,0),0),R1962)),"")</f>
        <v/>
      </c>
      <c r="T1962" s="7" t="str">
        <f>IF(U1962="","",COUNT(U$3:U1962))</f>
        <v/>
      </c>
      <c r="U1962" s="7" t="str">
        <f t="shared" si="213"/>
        <v/>
      </c>
      <c r="V1962" s="11" t="str">
        <f>IFERROR(IF(S1962="","",IF(U1962="",IF(AND(E1962="",F1962="",G1962&lt;&gt;"",$O1962=INDEX(O$3:O1962,MATCH(MAX(T$3:T1962),T$3:T1962,0),0)),INDEX(U$3:U1962,MATCH(MAX(T$3:T1962),T$3:T1962,0),0),IF(AND(S1962&lt;&gt;"",U1962=""),0,"")),U1962)),"")</f>
        <v/>
      </c>
      <c r="W1962" s="13" t="str">
        <f t="shared" si="214"/>
        <v/>
      </c>
      <c r="X1962" s="52" t="str">
        <f t="shared" si="219"/>
        <v/>
      </c>
      <c r="Y1962" s="52" t="str">
        <f t="shared" si="215"/>
        <v/>
      </c>
      <c r="Z1962" s="79" t="str">
        <f t="shared" si="216"/>
        <v/>
      </c>
    </row>
    <row r="1963" spans="2:26" ht="35.1" customHeight="1" x14ac:dyDescent="0.2">
      <c r="B1963" s="48"/>
      <c r="C1963" s="49"/>
      <c r="D1963" s="50"/>
      <c r="E1963" s="47"/>
      <c r="F1963" s="43"/>
      <c r="G1963" s="45"/>
      <c r="K1963" s="7" t="str">
        <f>IF(O1963="","",COUNT(O$3:O1963))</f>
        <v/>
      </c>
      <c r="L1963" s="7" t="str">
        <f>IF(B1963&lt;&gt;"",B1963,IF(OR(COUNTA($G$3:$G1963)&lt;COUNTA($G$3:$G$1048576),$G1963&lt;&gt;""),L1962,""))</f>
        <v/>
      </c>
      <c r="M1963" s="7" t="str">
        <f>IF(C1963&lt;&gt;"",C1963,IF(OR(COUNTA($G$3:$G1963)&lt;COUNTA($G$3:$G$1048576),$G1963&lt;&gt;""),M1962,""))</f>
        <v/>
      </c>
      <c r="N1963" s="7" t="str">
        <f>IF(D1963&lt;&gt;"",D1963,IF(OR(COUNTA($G$3:$G1963)&lt;COUNTA($G$3:$G$1048576),$G1963&lt;&gt;""),N1962,""))</f>
        <v/>
      </c>
      <c r="O1963" s="8" t="str">
        <f t="shared" si="217"/>
        <v/>
      </c>
      <c r="P1963" s="10" t="str">
        <f>IFERROR(IF(O1963="",IF(COUNT(S$3:S$1048576)=COUNT(S$3:S1963),IF(S1963="","",INDEX(O$3:O1963,MATCH(MAX(K$3:K1963),K$3:K1963,0),0)),INDEX(O$3:O1963,MATCH(MAX(K$3:K1963),K$3:K1963,0),0)),O1963),"")</f>
        <v/>
      </c>
      <c r="Q1963" s="9" t="str">
        <f>IF(R1963="","",COUNT(R$3:R1963))</f>
        <v/>
      </c>
      <c r="R1963" s="7" t="str">
        <f t="shared" si="218"/>
        <v/>
      </c>
      <c r="S1963" s="11" t="str">
        <f>IFERROR(IF(COUNTA($E1963:$G1963)=0,"",IF(AND(R1963="",$O1963=INDEX(O$3:O1963,MATCH(MAX(Q$3:Q1963),Q$3:Q1963,0),0)),INDEX(R$3:R1963,MATCH(MAX(Q$3:Q1963),Q$3:Q1963,0),0),R1963)),"")</f>
        <v/>
      </c>
      <c r="T1963" s="7" t="str">
        <f>IF(U1963="","",COUNT(U$3:U1963))</f>
        <v/>
      </c>
      <c r="U1963" s="7" t="str">
        <f t="shared" si="213"/>
        <v/>
      </c>
      <c r="V1963" s="11" t="str">
        <f>IFERROR(IF(S1963="","",IF(U1963="",IF(AND(E1963="",F1963="",G1963&lt;&gt;"",$O1963=INDEX(O$3:O1963,MATCH(MAX(T$3:T1963),T$3:T1963,0),0)),INDEX(U$3:U1963,MATCH(MAX(T$3:T1963),T$3:T1963,0),0),IF(AND(S1963&lt;&gt;"",U1963=""),0,"")),U1963)),"")</f>
        <v/>
      </c>
      <c r="W1963" s="13" t="str">
        <f t="shared" si="214"/>
        <v/>
      </c>
      <c r="X1963" s="52" t="str">
        <f t="shared" si="219"/>
        <v/>
      </c>
      <c r="Y1963" s="52" t="str">
        <f t="shared" si="215"/>
        <v/>
      </c>
      <c r="Z1963" s="79" t="str">
        <f t="shared" si="216"/>
        <v/>
      </c>
    </row>
    <row r="1964" spans="2:26" ht="35.1" customHeight="1" x14ac:dyDescent="0.2">
      <c r="B1964" s="48"/>
      <c r="C1964" s="49"/>
      <c r="D1964" s="50"/>
      <c r="E1964" s="47"/>
      <c r="F1964" s="43"/>
      <c r="G1964" s="45"/>
      <c r="K1964" s="7" t="str">
        <f>IF(O1964="","",COUNT(O$3:O1964))</f>
        <v/>
      </c>
      <c r="L1964" s="7" t="str">
        <f>IF(B1964&lt;&gt;"",B1964,IF(OR(COUNTA($G$3:$G1964)&lt;COUNTA($G$3:$G$1048576),$G1964&lt;&gt;""),L1963,""))</f>
        <v/>
      </c>
      <c r="M1964" s="7" t="str">
        <f>IF(C1964&lt;&gt;"",C1964,IF(OR(COUNTA($G$3:$G1964)&lt;COUNTA($G$3:$G$1048576),$G1964&lt;&gt;""),M1963,""))</f>
        <v/>
      </c>
      <c r="N1964" s="7" t="str">
        <f>IF(D1964&lt;&gt;"",D1964,IF(OR(COUNTA($G$3:$G1964)&lt;COUNTA($G$3:$G$1048576),$G1964&lt;&gt;""),N1963,""))</f>
        <v/>
      </c>
      <c r="O1964" s="8" t="str">
        <f t="shared" si="217"/>
        <v/>
      </c>
      <c r="P1964" s="10" t="str">
        <f>IFERROR(IF(O1964="",IF(COUNT(S$3:S$1048576)=COUNT(S$3:S1964),IF(S1964="","",INDEX(O$3:O1964,MATCH(MAX(K$3:K1964),K$3:K1964,0),0)),INDEX(O$3:O1964,MATCH(MAX(K$3:K1964),K$3:K1964,0),0)),O1964),"")</f>
        <v/>
      </c>
      <c r="Q1964" s="9" t="str">
        <f>IF(R1964="","",COUNT(R$3:R1964))</f>
        <v/>
      </c>
      <c r="R1964" s="7" t="str">
        <f t="shared" si="218"/>
        <v/>
      </c>
      <c r="S1964" s="11" t="str">
        <f>IFERROR(IF(COUNTA($E1964:$G1964)=0,"",IF(AND(R1964="",$O1964=INDEX(O$3:O1964,MATCH(MAX(Q$3:Q1964),Q$3:Q1964,0),0)),INDEX(R$3:R1964,MATCH(MAX(Q$3:Q1964),Q$3:Q1964,0),0),R1964)),"")</f>
        <v/>
      </c>
      <c r="T1964" s="7" t="str">
        <f>IF(U1964="","",COUNT(U$3:U1964))</f>
        <v/>
      </c>
      <c r="U1964" s="7" t="str">
        <f t="shared" si="213"/>
        <v/>
      </c>
      <c r="V1964" s="11" t="str">
        <f>IFERROR(IF(S1964="","",IF(U1964="",IF(AND(E1964="",F1964="",G1964&lt;&gt;"",$O1964=INDEX(O$3:O1964,MATCH(MAX(T$3:T1964),T$3:T1964,0),0)),INDEX(U$3:U1964,MATCH(MAX(T$3:T1964),T$3:T1964,0),0),IF(AND(S1964&lt;&gt;"",U1964=""),0,"")),U1964)),"")</f>
        <v/>
      </c>
      <c r="W1964" s="13" t="str">
        <f t="shared" si="214"/>
        <v/>
      </c>
      <c r="X1964" s="52" t="str">
        <f t="shared" si="219"/>
        <v/>
      </c>
      <c r="Y1964" s="52" t="str">
        <f t="shared" si="215"/>
        <v/>
      </c>
      <c r="Z1964" s="79" t="str">
        <f t="shared" si="216"/>
        <v/>
      </c>
    </row>
    <row r="1965" spans="2:26" ht="35.1" customHeight="1" x14ac:dyDescent="0.2">
      <c r="B1965" s="48"/>
      <c r="C1965" s="49"/>
      <c r="D1965" s="50"/>
      <c r="E1965" s="47"/>
      <c r="F1965" s="43"/>
      <c r="G1965" s="45"/>
      <c r="K1965" s="7" t="str">
        <f>IF(O1965="","",COUNT(O$3:O1965))</f>
        <v/>
      </c>
      <c r="L1965" s="7" t="str">
        <f>IF(B1965&lt;&gt;"",B1965,IF(OR(COUNTA($G$3:$G1965)&lt;COUNTA($G$3:$G$1048576),$G1965&lt;&gt;""),L1964,""))</f>
        <v/>
      </c>
      <c r="M1965" s="7" t="str">
        <f>IF(C1965&lt;&gt;"",C1965,IF(OR(COUNTA($G$3:$G1965)&lt;COUNTA($G$3:$G$1048576),$G1965&lt;&gt;""),M1964,""))</f>
        <v/>
      </c>
      <c r="N1965" s="7" t="str">
        <f>IF(D1965&lt;&gt;"",D1965,IF(OR(COUNTA($G$3:$G1965)&lt;COUNTA($G$3:$G$1048576),$G1965&lt;&gt;""),N1964,""))</f>
        <v/>
      </c>
      <c r="O1965" s="8" t="str">
        <f t="shared" si="217"/>
        <v/>
      </c>
      <c r="P1965" s="10" t="str">
        <f>IFERROR(IF(O1965="",IF(COUNT(S$3:S$1048576)=COUNT(S$3:S1965),IF(S1965="","",INDEX(O$3:O1965,MATCH(MAX(K$3:K1965),K$3:K1965,0),0)),INDEX(O$3:O1965,MATCH(MAX(K$3:K1965),K$3:K1965,0),0)),O1965),"")</f>
        <v/>
      </c>
      <c r="Q1965" s="9" t="str">
        <f>IF(R1965="","",COUNT(R$3:R1965))</f>
        <v/>
      </c>
      <c r="R1965" s="7" t="str">
        <f t="shared" si="218"/>
        <v/>
      </c>
      <c r="S1965" s="11" t="str">
        <f>IFERROR(IF(COUNTA($E1965:$G1965)=0,"",IF(AND(R1965="",$O1965=INDEX(O$3:O1965,MATCH(MAX(Q$3:Q1965),Q$3:Q1965,0),0)),INDEX(R$3:R1965,MATCH(MAX(Q$3:Q1965),Q$3:Q1965,0),0),R1965)),"")</f>
        <v/>
      </c>
      <c r="T1965" s="7" t="str">
        <f>IF(U1965="","",COUNT(U$3:U1965))</f>
        <v/>
      </c>
      <c r="U1965" s="7" t="str">
        <f t="shared" si="213"/>
        <v/>
      </c>
      <c r="V1965" s="11" t="str">
        <f>IFERROR(IF(S1965="","",IF(U1965="",IF(AND(E1965="",F1965="",G1965&lt;&gt;"",$O1965=INDEX(O$3:O1965,MATCH(MAX(T$3:T1965),T$3:T1965,0),0)),INDEX(U$3:U1965,MATCH(MAX(T$3:T1965),T$3:T1965,0),0),IF(AND(S1965&lt;&gt;"",U1965=""),0,"")),U1965)),"")</f>
        <v/>
      </c>
      <c r="W1965" s="13" t="str">
        <f t="shared" si="214"/>
        <v/>
      </c>
      <c r="X1965" s="52" t="str">
        <f t="shared" si="219"/>
        <v/>
      </c>
      <c r="Y1965" s="52" t="str">
        <f t="shared" si="215"/>
        <v/>
      </c>
      <c r="Z1965" s="79" t="str">
        <f t="shared" si="216"/>
        <v/>
      </c>
    </row>
    <row r="1966" spans="2:26" ht="35.1" customHeight="1" x14ac:dyDescent="0.2">
      <c r="B1966" s="48"/>
      <c r="C1966" s="49"/>
      <c r="D1966" s="50"/>
      <c r="E1966" s="47"/>
      <c r="F1966" s="43"/>
      <c r="G1966" s="45"/>
      <c r="K1966" s="7" t="str">
        <f>IF(O1966="","",COUNT(O$3:O1966))</f>
        <v/>
      </c>
      <c r="L1966" s="7" t="str">
        <f>IF(B1966&lt;&gt;"",B1966,IF(OR(COUNTA($G$3:$G1966)&lt;COUNTA($G$3:$G$1048576),$G1966&lt;&gt;""),L1965,""))</f>
        <v/>
      </c>
      <c r="M1966" s="7" t="str">
        <f>IF(C1966&lt;&gt;"",C1966,IF(OR(COUNTA($G$3:$G1966)&lt;COUNTA($G$3:$G$1048576),$G1966&lt;&gt;""),M1965,""))</f>
        <v/>
      </c>
      <c r="N1966" s="7" t="str">
        <f>IF(D1966&lt;&gt;"",D1966,IF(OR(COUNTA($G$3:$G1966)&lt;COUNTA($G$3:$G$1048576),$G1966&lt;&gt;""),N1965,""))</f>
        <v/>
      </c>
      <c r="O1966" s="8" t="str">
        <f t="shared" si="217"/>
        <v/>
      </c>
      <c r="P1966" s="10" t="str">
        <f>IFERROR(IF(O1966="",IF(COUNT(S$3:S$1048576)=COUNT(S$3:S1966),IF(S1966="","",INDEX(O$3:O1966,MATCH(MAX(K$3:K1966),K$3:K1966,0),0)),INDEX(O$3:O1966,MATCH(MAX(K$3:K1966),K$3:K1966,0),0)),O1966),"")</f>
        <v/>
      </c>
      <c r="Q1966" s="9" t="str">
        <f>IF(R1966="","",COUNT(R$3:R1966))</f>
        <v/>
      </c>
      <c r="R1966" s="7" t="str">
        <f t="shared" si="218"/>
        <v/>
      </c>
      <c r="S1966" s="11" t="str">
        <f>IFERROR(IF(COUNTA($E1966:$G1966)=0,"",IF(AND(R1966="",$O1966=INDEX(O$3:O1966,MATCH(MAX(Q$3:Q1966),Q$3:Q1966,0),0)),INDEX(R$3:R1966,MATCH(MAX(Q$3:Q1966),Q$3:Q1966,0),0),R1966)),"")</f>
        <v/>
      </c>
      <c r="T1966" s="7" t="str">
        <f>IF(U1966="","",COUNT(U$3:U1966))</f>
        <v/>
      </c>
      <c r="U1966" s="7" t="str">
        <f t="shared" si="213"/>
        <v/>
      </c>
      <c r="V1966" s="11" t="str">
        <f>IFERROR(IF(S1966="","",IF(U1966="",IF(AND(E1966="",F1966="",G1966&lt;&gt;"",$O1966=INDEX(O$3:O1966,MATCH(MAX(T$3:T1966),T$3:T1966,0),0)),INDEX(U$3:U1966,MATCH(MAX(T$3:T1966),T$3:T1966,0),0),IF(AND(S1966&lt;&gt;"",U1966=""),0,"")),U1966)),"")</f>
        <v/>
      </c>
      <c r="W1966" s="13" t="str">
        <f t="shared" si="214"/>
        <v/>
      </c>
      <c r="X1966" s="52" t="str">
        <f t="shared" si="219"/>
        <v/>
      </c>
      <c r="Y1966" s="52" t="str">
        <f t="shared" si="215"/>
        <v/>
      </c>
      <c r="Z1966" s="79" t="str">
        <f t="shared" si="216"/>
        <v/>
      </c>
    </row>
    <row r="1967" spans="2:26" ht="35.1" customHeight="1" x14ac:dyDescent="0.2">
      <c r="B1967" s="48"/>
      <c r="C1967" s="49"/>
      <c r="D1967" s="50"/>
      <c r="E1967" s="47"/>
      <c r="F1967" s="43"/>
      <c r="G1967" s="45"/>
      <c r="K1967" s="7" t="str">
        <f>IF(O1967="","",COUNT(O$3:O1967))</f>
        <v/>
      </c>
      <c r="L1967" s="7" t="str">
        <f>IF(B1967&lt;&gt;"",B1967,IF(OR(COUNTA($G$3:$G1967)&lt;COUNTA($G$3:$G$1048576),$G1967&lt;&gt;""),L1966,""))</f>
        <v/>
      </c>
      <c r="M1967" s="7" t="str">
        <f>IF(C1967&lt;&gt;"",C1967,IF(OR(COUNTA($G$3:$G1967)&lt;COUNTA($G$3:$G$1048576),$G1967&lt;&gt;""),M1966,""))</f>
        <v/>
      </c>
      <c r="N1967" s="7" t="str">
        <f>IF(D1967&lt;&gt;"",D1967,IF(OR(COUNTA($G$3:$G1967)&lt;COUNTA($G$3:$G$1048576),$G1967&lt;&gt;""),N1966,""))</f>
        <v/>
      </c>
      <c r="O1967" s="8" t="str">
        <f t="shared" si="217"/>
        <v/>
      </c>
      <c r="P1967" s="10" t="str">
        <f>IFERROR(IF(O1967="",IF(COUNT(S$3:S$1048576)=COUNT(S$3:S1967),IF(S1967="","",INDEX(O$3:O1967,MATCH(MAX(K$3:K1967),K$3:K1967,0),0)),INDEX(O$3:O1967,MATCH(MAX(K$3:K1967),K$3:K1967,0),0)),O1967),"")</f>
        <v/>
      </c>
      <c r="Q1967" s="9" t="str">
        <f>IF(R1967="","",COUNT(R$3:R1967))</f>
        <v/>
      </c>
      <c r="R1967" s="7" t="str">
        <f t="shared" si="218"/>
        <v/>
      </c>
      <c r="S1967" s="11" t="str">
        <f>IFERROR(IF(COUNTA($E1967:$G1967)=0,"",IF(AND(R1967="",$O1967=INDEX(O$3:O1967,MATCH(MAX(Q$3:Q1967),Q$3:Q1967,0),0)),INDEX(R$3:R1967,MATCH(MAX(Q$3:Q1967),Q$3:Q1967,0),0),R1967)),"")</f>
        <v/>
      </c>
      <c r="T1967" s="7" t="str">
        <f>IF(U1967="","",COUNT(U$3:U1967))</f>
        <v/>
      </c>
      <c r="U1967" s="7" t="str">
        <f t="shared" si="213"/>
        <v/>
      </c>
      <c r="V1967" s="11" t="str">
        <f>IFERROR(IF(S1967="","",IF(U1967="",IF(AND(E1967="",F1967="",G1967&lt;&gt;"",$O1967=INDEX(O$3:O1967,MATCH(MAX(T$3:T1967),T$3:T1967,0),0)),INDEX(U$3:U1967,MATCH(MAX(T$3:T1967),T$3:T1967,0),0),IF(AND(S1967&lt;&gt;"",U1967=""),0,"")),U1967)),"")</f>
        <v/>
      </c>
      <c r="W1967" s="13" t="str">
        <f t="shared" si="214"/>
        <v/>
      </c>
      <c r="X1967" s="52" t="str">
        <f t="shared" si="219"/>
        <v/>
      </c>
      <c r="Y1967" s="52" t="str">
        <f t="shared" si="215"/>
        <v/>
      </c>
      <c r="Z1967" s="79" t="str">
        <f t="shared" si="216"/>
        <v/>
      </c>
    </row>
    <row r="1968" spans="2:26" ht="35.1" customHeight="1" x14ac:dyDescent="0.2">
      <c r="B1968" s="48"/>
      <c r="C1968" s="49"/>
      <c r="D1968" s="50"/>
      <c r="E1968" s="47"/>
      <c r="F1968" s="43"/>
      <c r="G1968" s="45"/>
      <c r="K1968" s="7" t="str">
        <f>IF(O1968="","",COUNT(O$3:O1968))</f>
        <v/>
      </c>
      <c r="L1968" s="7" t="str">
        <f>IF(B1968&lt;&gt;"",B1968,IF(OR(COUNTA($G$3:$G1968)&lt;COUNTA($G$3:$G$1048576),$G1968&lt;&gt;""),L1967,""))</f>
        <v/>
      </c>
      <c r="M1968" s="7" t="str">
        <f>IF(C1968&lt;&gt;"",C1968,IF(OR(COUNTA($G$3:$G1968)&lt;COUNTA($G$3:$G$1048576),$G1968&lt;&gt;""),M1967,""))</f>
        <v/>
      </c>
      <c r="N1968" s="7" t="str">
        <f>IF(D1968&lt;&gt;"",D1968,IF(OR(COUNTA($G$3:$G1968)&lt;COUNTA($G$3:$G$1048576),$G1968&lt;&gt;""),N1967,""))</f>
        <v/>
      </c>
      <c r="O1968" s="8" t="str">
        <f t="shared" si="217"/>
        <v/>
      </c>
      <c r="P1968" s="10" t="str">
        <f>IFERROR(IF(O1968="",IF(COUNT(S$3:S$1048576)=COUNT(S$3:S1968),IF(S1968="","",INDEX(O$3:O1968,MATCH(MAX(K$3:K1968),K$3:K1968,0),0)),INDEX(O$3:O1968,MATCH(MAX(K$3:K1968),K$3:K1968,0),0)),O1968),"")</f>
        <v/>
      </c>
      <c r="Q1968" s="9" t="str">
        <f>IF(R1968="","",COUNT(R$3:R1968))</f>
        <v/>
      </c>
      <c r="R1968" s="7" t="str">
        <f t="shared" si="218"/>
        <v/>
      </c>
      <c r="S1968" s="11" t="str">
        <f>IFERROR(IF(COUNTA($E1968:$G1968)=0,"",IF(AND(R1968="",$O1968=INDEX(O$3:O1968,MATCH(MAX(Q$3:Q1968),Q$3:Q1968,0),0)),INDEX(R$3:R1968,MATCH(MAX(Q$3:Q1968),Q$3:Q1968,0),0),R1968)),"")</f>
        <v/>
      </c>
      <c r="T1968" s="7" t="str">
        <f>IF(U1968="","",COUNT(U$3:U1968))</f>
        <v/>
      </c>
      <c r="U1968" s="7" t="str">
        <f t="shared" si="213"/>
        <v/>
      </c>
      <c r="V1968" s="11" t="str">
        <f>IFERROR(IF(S1968="","",IF(U1968="",IF(AND(E1968="",F1968="",G1968&lt;&gt;"",$O1968=INDEX(O$3:O1968,MATCH(MAX(T$3:T1968),T$3:T1968,0),0)),INDEX(U$3:U1968,MATCH(MAX(T$3:T1968),T$3:T1968,0),0),IF(AND(S1968&lt;&gt;"",U1968=""),0,"")),U1968)),"")</f>
        <v/>
      </c>
      <c r="W1968" s="13" t="str">
        <f t="shared" si="214"/>
        <v/>
      </c>
      <c r="X1968" s="52" t="str">
        <f t="shared" si="219"/>
        <v/>
      </c>
      <c r="Y1968" s="52" t="str">
        <f t="shared" si="215"/>
        <v/>
      </c>
      <c r="Z1968" s="79" t="str">
        <f t="shared" si="216"/>
        <v/>
      </c>
    </row>
    <row r="1969" spans="2:26" ht="35.1" customHeight="1" x14ac:dyDescent="0.2">
      <c r="B1969" s="48"/>
      <c r="C1969" s="49"/>
      <c r="D1969" s="50"/>
      <c r="E1969" s="47"/>
      <c r="F1969" s="43"/>
      <c r="G1969" s="45"/>
      <c r="K1969" s="7" t="str">
        <f>IF(O1969="","",COUNT(O$3:O1969))</f>
        <v/>
      </c>
      <c r="L1969" s="7" t="str">
        <f>IF(B1969&lt;&gt;"",B1969,IF(OR(COUNTA($G$3:$G1969)&lt;COUNTA($G$3:$G$1048576),$G1969&lt;&gt;""),L1968,""))</f>
        <v/>
      </c>
      <c r="M1969" s="7" t="str">
        <f>IF(C1969&lt;&gt;"",C1969,IF(OR(COUNTA($G$3:$G1969)&lt;COUNTA($G$3:$G$1048576),$G1969&lt;&gt;""),M1968,""))</f>
        <v/>
      </c>
      <c r="N1969" s="7" t="str">
        <f>IF(D1969&lt;&gt;"",D1969,IF(OR(COUNTA($G$3:$G1969)&lt;COUNTA($G$3:$G$1048576),$G1969&lt;&gt;""),N1968,""))</f>
        <v/>
      </c>
      <c r="O1969" s="8" t="str">
        <f t="shared" si="217"/>
        <v/>
      </c>
      <c r="P1969" s="10" t="str">
        <f>IFERROR(IF(O1969="",IF(COUNT(S$3:S$1048576)=COUNT(S$3:S1969),IF(S1969="","",INDEX(O$3:O1969,MATCH(MAX(K$3:K1969),K$3:K1969,0),0)),INDEX(O$3:O1969,MATCH(MAX(K$3:K1969),K$3:K1969,0),0)),O1969),"")</f>
        <v/>
      </c>
      <c r="Q1969" s="9" t="str">
        <f>IF(R1969="","",COUNT(R$3:R1969))</f>
        <v/>
      </c>
      <c r="R1969" s="7" t="str">
        <f t="shared" si="218"/>
        <v/>
      </c>
      <c r="S1969" s="11" t="str">
        <f>IFERROR(IF(COUNTA($E1969:$G1969)=0,"",IF(AND(R1969="",$O1969=INDEX(O$3:O1969,MATCH(MAX(Q$3:Q1969),Q$3:Q1969,0),0)),INDEX(R$3:R1969,MATCH(MAX(Q$3:Q1969),Q$3:Q1969,0),0),R1969)),"")</f>
        <v/>
      </c>
      <c r="T1969" s="7" t="str">
        <f>IF(U1969="","",COUNT(U$3:U1969))</f>
        <v/>
      </c>
      <c r="U1969" s="7" t="str">
        <f t="shared" si="213"/>
        <v/>
      </c>
      <c r="V1969" s="11" t="str">
        <f>IFERROR(IF(S1969="","",IF(U1969="",IF(AND(E1969="",F1969="",G1969&lt;&gt;"",$O1969=INDEX(O$3:O1969,MATCH(MAX(T$3:T1969),T$3:T1969,0),0)),INDEX(U$3:U1969,MATCH(MAX(T$3:T1969),T$3:T1969,0),0),IF(AND(S1969&lt;&gt;"",U1969=""),0,"")),U1969)),"")</f>
        <v/>
      </c>
      <c r="W1969" s="13" t="str">
        <f t="shared" si="214"/>
        <v/>
      </c>
      <c r="X1969" s="52" t="str">
        <f t="shared" si="219"/>
        <v/>
      </c>
      <c r="Y1969" s="52" t="str">
        <f t="shared" si="215"/>
        <v/>
      </c>
      <c r="Z1969" s="79" t="str">
        <f t="shared" si="216"/>
        <v/>
      </c>
    </row>
    <row r="1970" spans="2:26" ht="35.1" customHeight="1" x14ac:dyDescent="0.2">
      <c r="B1970" s="48"/>
      <c r="C1970" s="49"/>
      <c r="D1970" s="50"/>
      <c r="E1970" s="47"/>
      <c r="F1970" s="43"/>
      <c r="G1970" s="45"/>
      <c r="K1970" s="7" t="str">
        <f>IF(O1970="","",COUNT(O$3:O1970))</f>
        <v/>
      </c>
      <c r="L1970" s="7" t="str">
        <f>IF(B1970&lt;&gt;"",B1970,IF(OR(COUNTA($G$3:$G1970)&lt;COUNTA($G$3:$G$1048576),$G1970&lt;&gt;""),L1969,""))</f>
        <v/>
      </c>
      <c r="M1970" s="7" t="str">
        <f>IF(C1970&lt;&gt;"",C1970,IF(OR(COUNTA($G$3:$G1970)&lt;COUNTA($G$3:$G$1048576),$G1970&lt;&gt;""),M1969,""))</f>
        <v/>
      </c>
      <c r="N1970" s="7" t="str">
        <f>IF(D1970&lt;&gt;"",D1970,IF(OR(COUNTA($G$3:$G1970)&lt;COUNTA($G$3:$G$1048576),$G1970&lt;&gt;""),N1969,""))</f>
        <v/>
      </c>
      <c r="O1970" s="8" t="str">
        <f t="shared" si="217"/>
        <v/>
      </c>
      <c r="P1970" s="10" t="str">
        <f>IFERROR(IF(O1970="",IF(COUNT(S$3:S$1048576)=COUNT(S$3:S1970),IF(S1970="","",INDEX(O$3:O1970,MATCH(MAX(K$3:K1970),K$3:K1970,0),0)),INDEX(O$3:O1970,MATCH(MAX(K$3:K1970),K$3:K1970,0),0)),O1970),"")</f>
        <v/>
      </c>
      <c r="Q1970" s="9" t="str">
        <f>IF(R1970="","",COUNT(R$3:R1970))</f>
        <v/>
      </c>
      <c r="R1970" s="7" t="str">
        <f t="shared" si="218"/>
        <v/>
      </c>
      <c r="S1970" s="11" t="str">
        <f>IFERROR(IF(COUNTA($E1970:$G1970)=0,"",IF(AND(R1970="",$O1970=INDEX(O$3:O1970,MATCH(MAX(Q$3:Q1970),Q$3:Q1970,0),0)),INDEX(R$3:R1970,MATCH(MAX(Q$3:Q1970),Q$3:Q1970,0),0),R1970)),"")</f>
        <v/>
      </c>
      <c r="T1970" s="7" t="str">
        <f>IF(U1970="","",COUNT(U$3:U1970))</f>
        <v/>
      </c>
      <c r="U1970" s="7" t="str">
        <f t="shared" si="213"/>
        <v/>
      </c>
      <c r="V1970" s="11" t="str">
        <f>IFERROR(IF(S1970="","",IF(U1970="",IF(AND(E1970="",F1970="",G1970&lt;&gt;"",$O1970=INDEX(O$3:O1970,MATCH(MAX(T$3:T1970),T$3:T1970,0),0)),INDEX(U$3:U1970,MATCH(MAX(T$3:T1970),T$3:T1970,0),0),IF(AND(S1970&lt;&gt;"",U1970=""),0,"")),U1970)),"")</f>
        <v/>
      </c>
      <c r="W1970" s="13" t="str">
        <f t="shared" si="214"/>
        <v/>
      </c>
      <c r="X1970" s="52" t="str">
        <f t="shared" si="219"/>
        <v/>
      </c>
      <c r="Y1970" s="52" t="str">
        <f t="shared" si="215"/>
        <v/>
      </c>
      <c r="Z1970" s="79" t="str">
        <f t="shared" si="216"/>
        <v/>
      </c>
    </row>
    <row r="1971" spans="2:26" ht="35.1" customHeight="1" x14ac:dyDescent="0.2">
      <c r="B1971" s="48"/>
      <c r="C1971" s="49"/>
      <c r="D1971" s="50"/>
      <c r="E1971" s="47"/>
      <c r="F1971" s="43"/>
      <c r="G1971" s="45"/>
      <c r="K1971" s="7" t="str">
        <f>IF(O1971="","",COUNT(O$3:O1971))</f>
        <v/>
      </c>
      <c r="L1971" s="7" t="str">
        <f>IF(B1971&lt;&gt;"",B1971,IF(OR(COUNTA($G$3:$G1971)&lt;COUNTA($G$3:$G$1048576),$G1971&lt;&gt;""),L1970,""))</f>
        <v/>
      </c>
      <c r="M1971" s="7" t="str">
        <f>IF(C1971&lt;&gt;"",C1971,IF(OR(COUNTA($G$3:$G1971)&lt;COUNTA($G$3:$G$1048576),$G1971&lt;&gt;""),M1970,""))</f>
        <v/>
      </c>
      <c r="N1971" s="7" t="str">
        <f>IF(D1971&lt;&gt;"",D1971,IF(OR(COUNTA($G$3:$G1971)&lt;COUNTA($G$3:$G$1048576),$G1971&lt;&gt;""),N1970,""))</f>
        <v/>
      </c>
      <c r="O1971" s="8" t="str">
        <f t="shared" si="217"/>
        <v/>
      </c>
      <c r="P1971" s="10" t="str">
        <f>IFERROR(IF(O1971="",IF(COUNT(S$3:S$1048576)=COUNT(S$3:S1971),IF(S1971="","",INDEX(O$3:O1971,MATCH(MAX(K$3:K1971),K$3:K1971,0),0)),INDEX(O$3:O1971,MATCH(MAX(K$3:K1971),K$3:K1971,0),0)),O1971),"")</f>
        <v/>
      </c>
      <c r="Q1971" s="9" t="str">
        <f>IF(R1971="","",COUNT(R$3:R1971))</f>
        <v/>
      </c>
      <c r="R1971" s="7" t="str">
        <f t="shared" si="218"/>
        <v/>
      </c>
      <c r="S1971" s="11" t="str">
        <f>IFERROR(IF(COUNTA($E1971:$G1971)=0,"",IF(AND(R1971="",$O1971=INDEX(O$3:O1971,MATCH(MAX(Q$3:Q1971),Q$3:Q1971,0),0)),INDEX(R$3:R1971,MATCH(MAX(Q$3:Q1971),Q$3:Q1971,0),0),R1971)),"")</f>
        <v/>
      </c>
      <c r="T1971" s="7" t="str">
        <f>IF(U1971="","",COUNT(U$3:U1971))</f>
        <v/>
      </c>
      <c r="U1971" s="7" t="str">
        <f t="shared" si="213"/>
        <v/>
      </c>
      <c r="V1971" s="11" t="str">
        <f>IFERROR(IF(S1971="","",IF(U1971="",IF(AND(E1971="",F1971="",G1971&lt;&gt;"",$O1971=INDEX(O$3:O1971,MATCH(MAX(T$3:T1971),T$3:T1971,0),0)),INDEX(U$3:U1971,MATCH(MAX(T$3:T1971),T$3:T1971,0),0),IF(AND(S1971&lt;&gt;"",U1971=""),0,"")),U1971)),"")</f>
        <v/>
      </c>
      <c r="W1971" s="13" t="str">
        <f t="shared" si="214"/>
        <v/>
      </c>
      <c r="X1971" s="52" t="str">
        <f t="shared" si="219"/>
        <v/>
      </c>
      <c r="Y1971" s="52" t="str">
        <f t="shared" si="215"/>
        <v/>
      </c>
      <c r="Z1971" s="79" t="str">
        <f t="shared" si="216"/>
        <v/>
      </c>
    </row>
    <row r="1972" spans="2:26" ht="35.1" customHeight="1" x14ac:dyDescent="0.2">
      <c r="B1972" s="48"/>
      <c r="C1972" s="49"/>
      <c r="D1972" s="50"/>
      <c r="E1972" s="47"/>
      <c r="F1972" s="43"/>
      <c r="G1972" s="45"/>
      <c r="K1972" s="7" t="str">
        <f>IF(O1972="","",COUNT(O$3:O1972))</f>
        <v/>
      </c>
      <c r="L1972" s="7" t="str">
        <f>IF(B1972&lt;&gt;"",B1972,IF(OR(COUNTA($G$3:$G1972)&lt;COUNTA($G$3:$G$1048576),$G1972&lt;&gt;""),L1971,""))</f>
        <v/>
      </c>
      <c r="M1972" s="7" t="str">
        <f>IF(C1972&lt;&gt;"",C1972,IF(OR(COUNTA($G$3:$G1972)&lt;COUNTA($G$3:$G$1048576),$G1972&lt;&gt;""),M1971,""))</f>
        <v/>
      </c>
      <c r="N1972" s="7" t="str">
        <f>IF(D1972&lt;&gt;"",D1972,IF(OR(COUNTA($G$3:$G1972)&lt;COUNTA($G$3:$G$1048576),$G1972&lt;&gt;""),N1971,""))</f>
        <v/>
      </c>
      <c r="O1972" s="8" t="str">
        <f t="shared" si="217"/>
        <v/>
      </c>
      <c r="P1972" s="10" t="str">
        <f>IFERROR(IF(O1972="",IF(COUNT(S$3:S$1048576)=COUNT(S$3:S1972),IF(S1972="","",INDEX(O$3:O1972,MATCH(MAX(K$3:K1972),K$3:K1972,0),0)),INDEX(O$3:O1972,MATCH(MAX(K$3:K1972),K$3:K1972,0),0)),O1972),"")</f>
        <v/>
      </c>
      <c r="Q1972" s="9" t="str">
        <f>IF(R1972="","",COUNT(R$3:R1972))</f>
        <v/>
      </c>
      <c r="R1972" s="7" t="str">
        <f t="shared" si="218"/>
        <v/>
      </c>
      <c r="S1972" s="11" t="str">
        <f>IFERROR(IF(COUNTA($E1972:$G1972)=0,"",IF(AND(R1972="",$O1972=INDEX(O$3:O1972,MATCH(MAX(Q$3:Q1972),Q$3:Q1972,0),0)),INDEX(R$3:R1972,MATCH(MAX(Q$3:Q1972),Q$3:Q1972,0),0),R1972)),"")</f>
        <v/>
      </c>
      <c r="T1972" s="7" t="str">
        <f>IF(U1972="","",COUNT(U$3:U1972))</f>
        <v/>
      </c>
      <c r="U1972" s="7" t="str">
        <f t="shared" si="213"/>
        <v/>
      </c>
      <c r="V1972" s="11" t="str">
        <f>IFERROR(IF(S1972="","",IF(U1972="",IF(AND(E1972="",F1972="",G1972&lt;&gt;"",$O1972=INDEX(O$3:O1972,MATCH(MAX(T$3:T1972),T$3:T1972,0),0)),INDEX(U$3:U1972,MATCH(MAX(T$3:T1972),T$3:T1972,0),0),IF(AND(S1972&lt;&gt;"",U1972=""),0,"")),U1972)),"")</f>
        <v/>
      </c>
      <c r="W1972" s="13" t="str">
        <f t="shared" si="214"/>
        <v/>
      </c>
      <c r="X1972" s="52" t="str">
        <f t="shared" si="219"/>
        <v/>
      </c>
      <c r="Y1972" s="52" t="str">
        <f t="shared" si="215"/>
        <v/>
      </c>
      <c r="Z1972" s="79" t="str">
        <f t="shared" si="216"/>
        <v/>
      </c>
    </row>
    <row r="1973" spans="2:26" ht="35.1" customHeight="1" x14ac:dyDescent="0.2">
      <c r="B1973" s="48"/>
      <c r="C1973" s="49"/>
      <c r="D1973" s="50"/>
      <c r="E1973" s="47"/>
      <c r="F1973" s="43"/>
      <c r="G1973" s="45"/>
      <c r="K1973" s="7" t="str">
        <f>IF(O1973="","",COUNT(O$3:O1973))</f>
        <v/>
      </c>
      <c r="L1973" s="7" t="str">
        <f>IF(B1973&lt;&gt;"",B1973,IF(OR(COUNTA($G$3:$G1973)&lt;COUNTA($G$3:$G$1048576),$G1973&lt;&gt;""),L1972,""))</f>
        <v/>
      </c>
      <c r="M1973" s="7" t="str">
        <f>IF(C1973&lt;&gt;"",C1973,IF(OR(COUNTA($G$3:$G1973)&lt;COUNTA($G$3:$G$1048576),$G1973&lt;&gt;""),M1972,""))</f>
        <v/>
      </c>
      <c r="N1973" s="7" t="str">
        <f>IF(D1973&lt;&gt;"",D1973,IF(OR(COUNTA($G$3:$G1973)&lt;COUNTA($G$3:$G$1048576),$G1973&lt;&gt;""),N1972,""))</f>
        <v/>
      </c>
      <c r="O1973" s="8" t="str">
        <f t="shared" si="217"/>
        <v/>
      </c>
      <c r="P1973" s="10" t="str">
        <f>IFERROR(IF(O1973="",IF(COUNT(S$3:S$1048576)=COUNT(S$3:S1973),IF(S1973="","",INDEX(O$3:O1973,MATCH(MAX(K$3:K1973),K$3:K1973,0),0)),INDEX(O$3:O1973,MATCH(MAX(K$3:K1973),K$3:K1973,0),0)),O1973),"")</f>
        <v/>
      </c>
      <c r="Q1973" s="9" t="str">
        <f>IF(R1973="","",COUNT(R$3:R1973))</f>
        <v/>
      </c>
      <c r="R1973" s="7" t="str">
        <f t="shared" si="218"/>
        <v/>
      </c>
      <c r="S1973" s="11" t="str">
        <f>IFERROR(IF(COUNTA($E1973:$G1973)=0,"",IF(AND(R1973="",$O1973=INDEX(O$3:O1973,MATCH(MAX(Q$3:Q1973),Q$3:Q1973,0),0)),INDEX(R$3:R1973,MATCH(MAX(Q$3:Q1973),Q$3:Q1973,0),0),R1973)),"")</f>
        <v/>
      </c>
      <c r="T1973" s="7" t="str">
        <f>IF(U1973="","",COUNT(U$3:U1973))</f>
        <v/>
      </c>
      <c r="U1973" s="7" t="str">
        <f t="shared" si="213"/>
        <v/>
      </c>
      <c r="V1973" s="11" t="str">
        <f>IFERROR(IF(S1973="","",IF(U1973="",IF(AND(E1973="",F1973="",G1973&lt;&gt;"",$O1973=INDEX(O$3:O1973,MATCH(MAX(T$3:T1973),T$3:T1973,0),0)),INDEX(U$3:U1973,MATCH(MAX(T$3:T1973),T$3:T1973,0),0),IF(AND(S1973&lt;&gt;"",U1973=""),0,"")),U1973)),"")</f>
        <v/>
      </c>
      <c r="W1973" s="13" t="str">
        <f t="shared" si="214"/>
        <v/>
      </c>
      <c r="X1973" s="52" t="str">
        <f t="shared" si="219"/>
        <v/>
      </c>
      <c r="Y1973" s="52" t="str">
        <f t="shared" si="215"/>
        <v/>
      </c>
      <c r="Z1973" s="79" t="str">
        <f t="shared" si="216"/>
        <v/>
      </c>
    </row>
    <row r="1974" spans="2:26" ht="35.1" customHeight="1" x14ac:dyDescent="0.2">
      <c r="B1974" s="48"/>
      <c r="C1974" s="49"/>
      <c r="D1974" s="50"/>
      <c r="E1974" s="47"/>
      <c r="F1974" s="43"/>
      <c r="G1974" s="45"/>
      <c r="K1974" s="7" t="str">
        <f>IF(O1974="","",COUNT(O$3:O1974))</f>
        <v/>
      </c>
      <c r="L1974" s="7" t="str">
        <f>IF(B1974&lt;&gt;"",B1974,IF(OR(COUNTA($G$3:$G1974)&lt;COUNTA($G$3:$G$1048576),$G1974&lt;&gt;""),L1973,""))</f>
        <v/>
      </c>
      <c r="M1974" s="7" t="str">
        <f>IF(C1974&lt;&gt;"",C1974,IF(OR(COUNTA($G$3:$G1974)&lt;COUNTA($G$3:$G$1048576),$G1974&lt;&gt;""),M1973,""))</f>
        <v/>
      </c>
      <c r="N1974" s="7" t="str">
        <f>IF(D1974&lt;&gt;"",D1974,IF(OR(COUNTA($G$3:$G1974)&lt;COUNTA($G$3:$G$1048576),$G1974&lt;&gt;""),N1973,""))</f>
        <v/>
      </c>
      <c r="O1974" s="8" t="str">
        <f t="shared" si="217"/>
        <v/>
      </c>
      <c r="P1974" s="10" t="str">
        <f>IFERROR(IF(O1974="",IF(COUNT(S$3:S$1048576)=COUNT(S$3:S1974),IF(S1974="","",INDEX(O$3:O1974,MATCH(MAX(K$3:K1974),K$3:K1974,0),0)),INDEX(O$3:O1974,MATCH(MAX(K$3:K1974),K$3:K1974,0),0)),O1974),"")</f>
        <v/>
      </c>
      <c r="Q1974" s="9" t="str">
        <f>IF(R1974="","",COUNT(R$3:R1974))</f>
        <v/>
      </c>
      <c r="R1974" s="7" t="str">
        <f t="shared" si="218"/>
        <v/>
      </c>
      <c r="S1974" s="11" t="str">
        <f>IFERROR(IF(COUNTA($E1974:$G1974)=0,"",IF(AND(R1974="",$O1974=INDEX(O$3:O1974,MATCH(MAX(Q$3:Q1974),Q$3:Q1974,0),0)),INDEX(R$3:R1974,MATCH(MAX(Q$3:Q1974),Q$3:Q1974,0),0),R1974)),"")</f>
        <v/>
      </c>
      <c r="T1974" s="7" t="str">
        <f>IF(U1974="","",COUNT(U$3:U1974))</f>
        <v/>
      </c>
      <c r="U1974" s="7" t="str">
        <f t="shared" si="213"/>
        <v/>
      </c>
      <c r="V1974" s="11" t="str">
        <f>IFERROR(IF(S1974="","",IF(U1974="",IF(AND(E1974="",F1974="",G1974&lt;&gt;"",$O1974=INDEX(O$3:O1974,MATCH(MAX(T$3:T1974),T$3:T1974,0),0)),INDEX(U$3:U1974,MATCH(MAX(T$3:T1974),T$3:T1974,0),0),IF(AND(S1974&lt;&gt;"",U1974=""),0,"")),U1974)),"")</f>
        <v/>
      </c>
      <c r="W1974" s="13" t="str">
        <f t="shared" si="214"/>
        <v/>
      </c>
      <c r="X1974" s="52" t="str">
        <f t="shared" si="219"/>
        <v/>
      </c>
      <c r="Y1974" s="52" t="str">
        <f t="shared" si="215"/>
        <v/>
      </c>
      <c r="Z1974" s="79" t="str">
        <f t="shared" si="216"/>
        <v/>
      </c>
    </row>
    <row r="1975" spans="2:26" ht="35.1" customHeight="1" x14ac:dyDescent="0.2">
      <c r="B1975" s="48"/>
      <c r="C1975" s="49"/>
      <c r="D1975" s="50"/>
      <c r="E1975" s="47"/>
      <c r="F1975" s="43"/>
      <c r="G1975" s="45"/>
      <c r="K1975" s="7" t="str">
        <f>IF(O1975="","",COUNT(O$3:O1975))</f>
        <v/>
      </c>
      <c r="L1975" s="7" t="str">
        <f>IF(B1975&lt;&gt;"",B1975,IF(OR(COUNTA($G$3:$G1975)&lt;COUNTA($G$3:$G$1048576),$G1975&lt;&gt;""),L1974,""))</f>
        <v/>
      </c>
      <c r="M1975" s="7" t="str">
        <f>IF(C1975&lt;&gt;"",C1975,IF(OR(COUNTA($G$3:$G1975)&lt;COUNTA($G$3:$G$1048576),$G1975&lt;&gt;""),M1974,""))</f>
        <v/>
      </c>
      <c r="N1975" s="7" t="str">
        <f>IF(D1975&lt;&gt;"",D1975,IF(OR(COUNTA($G$3:$G1975)&lt;COUNTA($G$3:$G$1048576),$G1975&lt;&gt;""),N1974,""))</f>
        <v/>
      </c>
      <c r="O1975" s="8" t="str">
        <f t="shared" si="217"/>
        <v/>
      </c>
      <c r="P1975" s="10" t="str">
        <f>IFERROR(IF(O1975="",IF(COUNT(S$3:S$1048576)=COUNT(S$3:S1975),IF(S1975="","",INDEX(O$3:O1975,MATCH(MAX(K$3:K1975),K$3:K1975,0),0)),INDEX(O$3:O1975,MATCH(MAX(K$3:K1975),K$3:K1975,0),0)),O1975),"")</f>
        <v/>
      </c>
      <c r="Q1975" s="9" t="str">
        <f>IF(R1975="","",COUNT(R$3:R1975))</f>
        <v/>
      </c>
      <c r="R1975" s="7" t="str">
        <f t="shared" si="218"/>
        <v/>
      </c>
      <c r="S1975" s="11" t="str">
        <f>IFERROR(IF(COUNTA($E1975:$G1975)=0,"",IF(AND(R1975="",$O1975=INDEX(O$3:O1975,MATCH(MAX(Q$3:Q1975),Q$3:Q1975,0),0)),INDEX(R$3:R1975,MATCH(MAX(Q$3:Q1975),Q$3:Q1975,0),0),R1975)),"")</f>
        <v/>
      </c>
      <c r="T1975" s="7" t="str">
        <f>IF(U1975="","",COUNT(U$3:U1975))</f>
        <v/>
      </c>
      <c r="U1975" s="7" t="str">
        <f t="shared" si="213"/>
        <v/>
      </c>
      <c r="V1975" s="11" t="str">
        <f>IFERROR(IF(S1975="","",IF(U1975="",IF(AND(E1975="",F1975="",G1975&lt;&gt;"",$O1975=INDEX(O$3:O1975,MATCH(MAX(T$3:T1975),T$3:T1975,0),0)),INDEX(U$3:U1975,MATCH(MAX(T$3:T1975),T$3:T1975,0),0),IF(AND(S1975&lt;&gt;"",U1975=""),0,"")),U1975)),"")</f>
        <v/>
      </c>
      <c r="W1975" s="13" t="str">
        <f t="shared" si="214"/>
        <v/>
      </c>
      <c r="X1975" s="52" t="str">
        <f t="shared" si="219"/>
        <v/>
      </c>
      <c r="Y1975" s="52" t="str">
        <f t="shared" si="215"/>
        <v/>
      </c>
      <c r="Z1975" s="79" t="str">
        <f t="shared" si="216"/>
        <v/>
      </c>
    </row>
    <row r="1976" spans="2:26" ht="35.1" customHeight="1" x14ac:dyDescent="0.2">
      <c r="B1976" s="48"/>
      <c r="C1976" s="49"/>
      <c r="D1976" s="50"/>
      <c r="E1976" s="47"/>
      <c r="F1976" s="43"/>
      <c r="G1976" s="45"/>
      <c r="K1976" s="7" t="str">
        <f>IF(O1976="","",COUNT(O$3:O1976))</f>
        <v/>
      </c>
      <c r="L1976" s="7" t="str">
        <f>IF(B1976&lt;&gt;"",B1976,IF(OR(COUNTA($G$3:$G1976)&lt;COUNTA($G$3:$G$1048576),$G1976&lt;&gt;""),L1975,""))</f>
        <v/>
      </c>
      <c r="M1976" s="7" t="str">
        <f>IF(C1976&lt;&gt;"",C1976,IF(OR(COUNTA($G$3:$G1976)&lt;COUNTA($G$3:$G$1048576),$G1976&lt;&gt;""),M1975,""))</f>
        <v/>
      </c>
      <c r="N1976" s="7" t="str">
        <f>IF(D1976&lt;&gt;"",D1976,IF(OR(COUNTA($G$3:$G1976)&lt;COUNTA($G$3:$G$1048576),$G1976&lt;&gt;""),N1975,""))</f>
        <v/>
      </c>
      <c r="O1976" s="8" t="str">
        <f t="shared" si="217"/>
        <v/>
      </c>
      <c r="P1976" s="10" t="str">
        <f>IFERROR(IF(O1976="",IF(COUNT(S$3:S$1048576)=COUNT(S$3:S1976),IF(S1976="","",INDEX(O$3:O1976,MATCH(MAX(K$3:K1976),K$3:K1976,0),0)),INDEX(O$3:O1976,MATCH(MAX(K$3:K1976),K$3:K1976,0),0)),O1976),"")</f>
        <v/>
      </c>
      <c r="Q1976" s="9" t="str">
        <f>IF(R1976="","",COUNT(R$3:R1976))</f>
        <v/>
      </c>
      <c r="R1976" s="7" t="str">
        <f t="shared" si="218"/>
        <v/>
      </c>
      <c r="S1976" s="11" t="str">
        <f>IFERROR(IF(COUNTA($E1976:$G1976)=0,"",IF(AND(R1976="",$O1976=INDEX(O$3:O1976,MATCH(MAX(Q$3:Q1976),Q$3:Q1976,0),0)),INDEX(R$3:R1976,MATCH(MAX(Q$3:Q1976),Q$3:Q1976,0),0),R1976)),"")</f>
        <v/>
      </c>
      <c r="T1976" s="7" t="str">
        <f>IF(U1976="","",COUNT(U$3:U1976))</f>
        <v/>
      </c>
      <c r="U1976" s="7" t="str">
        <f t="shared" si="213"/>
        <v/>
      </c>
      <c r="V1976" s="11" t="str">
        <f>IFERROR(IF(S1976="","",IF(U1976="",IF(AND(E1976="",F1976="",G1976&lt;&gt;"",$O1976=INDEX(O$3:O1976,MATCH(MAX(T$3:T1976),T$3:T1976,0),0)),INDEX(U$3:U1976,MATCH(MAX(T$3:T1976),T$3:T1976,0),0),IF(AND(S1976&lt;&gt;"",U1976=""),0,"")),U1976)),"")</f>
        <v/>
      </c>
      <c r="W1976" s="13" t="str">
        <f t="shared" si="214"/>
        <v/>
      </c>
      <c r="X1976" s="52" t="str">
        <f t="shared" si="219"/>
        <v/>
      </c>
      <c r="Y1976" s="52" t="str">
        <f t="shared" si="215"/>
        <v/>
      </c>
      <c r="Z1976" s="79" t="str">
        <f t="shared" si="216"/>
        <v/>
      </c>
    </row>
    <row r="1977" spans="2:26" ht="35.1" customHeight="1" x14ac:dyDescent="0.2">
      <c r="B1977" s="48"/>
      <c r="C1977" s="49"/>
      <c r="D1977" s="50"/>
      <c r="E1977" s="47"/>
      <c r="F1977" s="43"/>
      <c r="G1977" s="45"/>
      <c r="K1977" s="7" t="str">
        <f>IF(O1977="","",COUNT(O$3:O1977))</f>
        <v/>
      </c>
      <c r="L1977" s="7" t="str">
        <f>IF(B1977&lt;&gt;"",B1977,IF(OR(COUNTA($G$3:$G1977)&lt;COUNTA($G$3:$G$1048576),$G1977&lt;&gt;""),L1976,""))</f>
        <v/>
      </c>
      <c r="M1977" s="7" t="str">
        <f>IF(C1977&lt;&gt;"",C1977,IF(OR(COUNTA($G$3:$G1977)&lt;COUNTA($G$3:$G$1048576),$G1977&lt;&gt;""),M1976,""))</f>
        <v/>
      </c>
      <c r="N1977" s="7" t="str">
        <f>IF(D1977&lt;&gt;"",D1977,IF(OR(COUNTA($G$3:$G1977)&lt;COUNTA($G$3:$G$1048576),$G1977&lt;&gt;""),N1976,""))</f>
        <v/>
      </c>
      <c r="O1977" s="8" t="str">
        <f t="shared" si="217"/>
        <v/>
      </c>
      <c r="P1977" s="10" t="str">
        <f>IFERROR(IF(O1977="",IF(COUNT(S$3:S$1048576)=COUNT(S$3:S1977),IF(S1977="","",INDEX(O$3:O1977,MATCH(MAX(K$3:K1977),K$3:K1977,0),0)),INDEX(O$3:O1977,MATCH(MAX(K$3:K1977),K$3:K1977,0),0)),O1977),"")</f>
        <v/>
      </c>
      <c r="Q1977" s="9" t="str">
        <f>IF(R1977="","",COUNT(R$3:R1977))</f>
        <v/>
      </c>
      <c r="R1977" s="7" t="str">
        <f t="shared" si="218"/>
        <v/>
      </c>
      <c r="S1977" s="11" t="str">
        <f>IFERROR(IF(COUNTA($E1977:$G1977)=0,"",IF(AND(R1977="",$O1977=INDEX(O$3:O1977,MATCH(MAX(Q$3:Q1977),Q$3:Q1977,0),0)),INDEX(R$3:R1977,MATCH(MAX(Q$3:Q1977),Q$3:Q1977,0),0),R1977)),"")</f>
        <v/>
      </c>
      <c r="T1977" s="7" t="str">
        <f>IF(U1977="","",COUNT(U$3:U1977))</f>
        <v/>
      </c>
      <c r="U1977" s="7" t="str">
        <f t="shared" si="213"/>
        <v/>
      </c>
      <c r="V1977" s="11" t="str">
        <f>IFERROR(IF(S1977="","",IF(U1977="",IF(AND(E1977="",F1977="",G1977&lt;&gt;"",$O1977=INDEX(O$3:O1977,MATCH(MAX(T$3:T1977),T$3:T1977,0),0)),INDEX(U$3:U1977,MATCH(MAX(T$3:T1977),T$3:T1977,0),0),IF(AND(S1977&lt;&gt;"",U1977=""),0,"")),U1977)),"")</f>
        <v/>
      </c>
      <c r="W1977" s="13" t="str">
        <f t="shared" si="214"/>
        <v/>
      </c>
      <c r="X1977" s="52" t="str">
        <f t="shared" si="219"/>
        <v/>
      </c>
      <c r="Y1977" s="52" t="str">
        <f t="shared" si="215"/>
        <v/>
      </c>
      <c r="Z1977" s="79" t="str">
        <f t="shared" si="216"/>
        <v/>
      </c>
    </row>
    <row r="1978" spans="2:26" ht="35.1" customHeight="1" x14ac:dyDescent="0.2">
      <c r="B1978" s="48"/>
      <c r="C1978" s="49"/>
      <c r="D1978" s="50"/>
      <c r="E1978" s="47"/>
      <c r="F1978" s="43"/>
      <c r="G1978" s="45"/>
      <c r="K1978" s="7" t="str">
        <f>IF(O1978="","",COUNT(O$3:O1978))</f>
        <v/>
      </c>
      <c r="L1978" s="7" t="str">
        <f>IF(B1978&lt;&gt;"",B1978,IF(OR(COUNTA($G$3:$G1978)&lt;COUNTA($G$3:$G$1048576),$G1978&lt;&gt;""),L1977,""))</f>
        <v/>
      </c>
      <c r="M1978" s="7" t="str">
        <f>IF(C1978&lt;&gt;"",C1978,IF(OR(COUNTA($G$3:$G1978)&lt;COUNTA($G$3:$G$1048576),$G1978&lt;&gt;""),M1977,""))</f>
        <v/>
      </c>
      <c r="N1978" s="7" t="str">
        <f>IF(D1978&lt;&gt;"",D1978,IF(OR(COUNTA($G$3:$G1978)&lt;COUNTA($G$3:$G$1048576),$G1978&lt;&gt;""),N1977,""))</f>
        <v/>
      </c>
      <c r="O1978" s="8" t="str">
        <f t="shared" si="217"/>
        <v/>
      </c>
      <c r="P1978" s="10" t="str">
        <f>IFERROR(IF(O1978="",IF(COUNT(S$3:S$1048576)=COUNT(S$3:S1978),IF(S1978="","",INDEX(O$3:O1978,MATCH(MAX(K$3:K1978),K$3:K1978,0),0)),INDEX(O$3:O1978,MATCH(MAX(K$3:K1978),K$3:K1978,0),0)),O1978),"")</f>
        <v/>
      </c>
      <c r="Q1978" s="9" t="str">
        <f>IF(R1978="","",COUNT(R$3:R1978))</f>
        <v/>
      </c>
      <c r="R1978" s="7" t="str">
        <f t="shared" si="218"/>
        <v/>
      </c>
      <c r="S1978" s="11" t="str">
        <f>IFERROR(IF(COUNTA($E1978:$G1978)=0,"",IF(AND(R1978="",$O1978=INDEX(O$3:O1978,MATCH(MAX(Q$3:Q1978),Q$3:Q1978,0),0)),INDEX(R$3:R1978,MATCH(MAX(Q$3:Q1978),Q$3:Q1978,0),0),R1978)),"")</f>
        <v/>
      </c>
      <c r="T1978" s="7" t="str">
        <f>IF(U1978="","",COUNT(U$3:U1978))</f>
        <v/>
      </c>
      <c r="U1978" s="7" t="str">
        <f t="shared" si="213"/>
        <v/>
      </c>
      <c r="V1978" s="11" t="str">
        <f>IFERROR(IF(S1978="","",IF(U1978="",IF(AND(E1978="",F1978="",G1978&lt;&gt;"",$O1978=INDEX(O$3:O1978,MATCH(MAX(T$3:T1978),T$3:T1978,0),0)),INDEX(U$3:U1978,MATCH(MAX(T$3:T1978),T$3:T1978,0),0),IF(AND(S1978&lt;&gt;"",U1978=""),0,"")),U1978)),"")</f>
        <v/>
      </c>
      <c r="W1978" s="13" t="str">
        <f t="shared" si="214"/>
        <v/>
      </c>
      <c r="X1978" s="52" t="str">
        <f t="shared" si="219"/>
        <v/>
      </c>
      <c r="Y1978" s="52" t="str">
        <f t="shared" si="215"/>
        <v/>
      </c>
      <c r="Z1978" s="79" t="str">
        <f t="shared" si="216"/>
        <v/>
      </c>
    </row>
    <row r="1979" spans="2:26" ht="35.1" customHeight="1" x14ac:dyDescent="0.2">
      <c r="B1979" s="48"/>
      <c r="C1979" s="49"/>
      <c r="D1979" s="50"/>
      <c r="E1979" s="47"/>
      <c r="F1979" s="43"/>
      <c r="G1979" s="45"/>
      <c r="K1979" s="7" t="str">
        <f>IF(O1979="","",COUNT(O$3:O1979))</f>
        <v/>
      </c>
      <c r="L1979" s="7" t="str">
        <f>IF(B1979&lt;&gt;"",B1979,IF(OR(COUNTA($G$3:$G1979)&lt;COUNTA($G$3:$G$1048576),$G1979&lt;&gt;""),L1978,""))</f>
        <v/>
      </c>
      <c r="M1979" s="7" t="str">
        <f>IF(C1979&lt;&gt;"",C1979,IF(OR(COUNTA($G$3:$G1979)&lt;COUNTA($G$3:$G$1048576),$G1979&lt;&gt;""),M1978,""))</f>
        <v/>
      </c>
      <c r="N1979" s="7" t="str">
        <f>IF(D1979&lt;&gt;"",D1979,IF(OR(COUNTA($G$3:$G1979)&lt;COUNTA($G$3:$G$1048576),$G1979&lt;&gt;""),N1978,""))</f>
        <v/>
      </c>
      <c r="O1979" s="8" t="str">
        <f t="shared" si="217"/>
        <v/>
      </c>
      <c r="P1979" s="10" t="str">
        <f>IFERROR(IF(O1979="",IF(COUNT(S$3:S$1048576)=COUNT(S$3:S1979),IF(S1979="","",INDEX(O$3:O1979,MATCH(MAX(K$3:K1979),K$3:K1979,0),0)),INDEX(O$3:O1979,MATCH(MAX(K$3:K1979),K$3:K1979,0),0)),O1979),"")</f>
        <v/>
      </c>
      <c r="Q1979" s="9" t="str">
        <f>IF(R1979="","",COUNT(R$3:R1979))</f>
        <v/>
      </c>
      <c r="R1979" s="7" t="str">
        <f t="shared" si="218"/>
        <v/>
      </c>
      <c r="S1979" s="11" t="str">
        <f>IFERROR(IF(COUNTA($E1979:$G1979)=0,"",IF(AND(R1979="",$O1979=INDEX(O$3:O1979,MATCH(MAX(Q$3:Q1979),Q$3:Q1979,0),0)),INDEX(R$3:R1979,MATCH(MAX(Q$3:Q1979),Q$3:Q1979,0),0),R1979)),"")</f>
        <v/>
      </c>
      <c r="T1979" s="7" t="str">
        <f>IF(U1979="","",COUNT(U$3:U1979))</f>
        <v/>
      </c>
      <c r="U1979" s="7" t="str">
        <f t="shared" si="213"/>
        <v/>
      </c>
      <c r="V1979" s="11" t="str">
        <f>IFERROR(IF(S1979="","",IF(U1979="",IF(AND(E1979="",F1979="",G1979&lt;&gt;"",$O1979=INDEX(O$3:O1979,MATCH(MAX(T$3:T1979),T$3:T1979,0),0)),INDEX(U$3:U1979,MATCH(MAX(T$3:T1979),T$3:T1979,0),0),IF(AND(S1979&lt;&gt;"",U1979=""),0,"")),U1979)),"")</f>
        <v/>
      </c>
      <c r="W1979" s="13" t="str">
        <f t="shared" si="214"/>
        <v/>
      </c>
      <c r="X1979" s="52" t="str">
        <f t="shared" si="219"/>
        <v/>
      </c>
      <c r="Y1979" s="52" t="str">
        <f t="shared" si="215"/>
        <v/>
      </c>
      <c r="Z1979" s="79" t="str">
        <f t="shared" si="216"/>
        <v/>
      </c>
    </row>
    <row r="1980" spans="2:26" ht="35.1" customHeight="1" x14ac:dyDescent="0.2">
      <c r="B1980" s="48"/>
      <c r="C1980" s="49"/>
      <c r="D1980" s="50"/>
      <c r="E1980" s="47"/>
      <c r="F1980" s="43"/>
      <c r="G1980" s="45"/>
      <c r="K1980" s="7" t="str">
        <f>IF(O1980="","",COUNT(O$3:O1980))</f>
        <v/>
      </c>
      <c r="L1980" s="7" t="str">
        <f>IF(B1980&lt;&gt;"",B1980,IF(OR(COUNTA($G$3:$G1980)&lt;COUNTA($G$3:$G$1048576),$G1980&lt;&gt;""),L1979,""))</f>
        <v/>
      </c>
      <c r="M1980" s="7" t="str">
        <f>IF(C1980&lt;&gt;"",C1980,IF(OR(COUNTA($G$3:$G1980)&lt;COUNTA($G$3:$G$1048576),$G1980&lt;&gt;""),M1979,""))</f>
        <v/>
      </c>
      <c r="N1980" s="7" t="str">
        <f>IF(D1980&lt;&gt;"",D1980,IF(OR(COUNTA($G$3:$G1980)&lt;COUNTA($G$3:$G$1048576),$G1980&lt;&gt;""),N1979,""))</f>
        <v/>
      </c>
      <c r="O1980" s="8" t="str">
        <f t="shared" si="217"/>
        <v/>
      </c>
      <c r="P1980" s="10" t="str">
        <f>IFERROR(IF(O1980="",IF(COUNT(S$3:S$1048576)=COUNT(S$3:S1980),IF(S1980="","",INDEX(O$3:O1980,MATCH(MAX(K$3:K1980),K$3:K1980,0),0)),INDEX(O$3:O1980,MATCH(MAX(K$3:K1980),K$3:K1980,0),0)),O1980),"")</f>
        <v/>
      </c>
      <c r="Q1980" s="9" t="str">
        <f>IF(R1980="","",COUNT(R$3:R1980))</f>
        <v/>
      </c>
      <c r="R1980" s="7" t="str">
        <f t="shared" si="218"/>
        <v/>
      </c>
      <c r="S1980" s="11" t="str">
        <f>IFERROR(IF(COUNTA($E1980:$G1980)=0,"",IF(AND(R1980="",$O1980=INDEX(O$3:O1980,MATCH(MAX(Q$3:Q1980),Q$3:Q1980,0),0)),INDEX(R$3:R1980,MATCH(MAX(Q$3:Q1980),Q$3:Q1980,0),0),R1980)),"")</f>
        <v/>
      </c>
      <c r="T1980" s="7" t="str">
        <f>IF(U1980="","",COUNT(U$3:U1980))</f>
        <v/>
      </c>
      <c r="U1980" s="7" t="str">
        <f t="shared" si="213"/>
        <v/>
      </c>
      <c r="V1980" s="11" t="str">
        <f>IFERROR(IF(S1980="","",IF(U1980="",IF(AND(E1980="",F1980="",G1980&lt;&gt;"",$O1980=INDEX(O$3:O1980,MATCH(MAX(T$3:T1980),T$3:T1980,0),0)),INDEX(U$3:U1980,MATCH(MAX(T$3:T1980),T$3:T1980,0),0),IF(AND(S1980&lt;&gt;"",U1980=""),0,"")),U1980)),"")</f>
        <v/>
      </c>
      <c r="W1980" s="13" t="str">
        <f t="shared" si="214"/>
        <v/>
      </c>
      <c r="X1980" s="52" t="str">
        <f t="shared" si="219"/>
        <v/>
      </c>
      <c r="Y1980" s="52" t="str">
        <f t="shared" si="215"/>
        <v/>
      </c>
      <c r="Z1980" s="79" t="str">
        <f t="shared" si="216"/>
        <v/>
      </c>
    </row>
    <row r="1981" spans="2:26" ht="35.1" customHeight="1" x14ac:dyDescent="0.2">
      <c r="B1981" s="48"/>
      <c r="C1981" s="49"/>
      <c r="D1981" s="50"/>
      <c r="E1981" s="47"/>
      <c r="F1981" s="43"/>
      <c r="G1981" s="45"/>
      <c r="K1981" s="7" t="str">
        <f>IF(O1981="","",COUNT(O$3:O1981))</f>
        <v/>
      </c>
      <c r="L1981" s="7" t="str">
        <f>IF(B1981&lt;&gt;"",B1981,IF(OR(COUNTA($G$3:$G1981)&lt;COUNTA($G$3:$G$1048576),$G1981&lt;&gt;""),L1980,""))</f>
        <v/>
      </c>
      <c r="M1981" s="7" t="str">
        <f>IF(C1981&lt;&gt;"",C1981,IF(OR(COUNTA($G$3:$G1981)&lt;COUNTA($G$3:$G$1048576),$G1981&lt;&gt;""),M1980,""))</f>
        <v/>
      </c>
      <c r="N1981" s="7" t="str">
        <f>IF(D1981&lt;&gt;"",D1981,IF(OR(COUNTA($G$3:$G1981)&lt;COUNTA($G$3:$G$1048576),$G1981&lt;&gt;""),N1980,""))</f>
        <v/>
      </c>
      <c r="O1981" s="8" t="str">
        <f t="shared" si="217"/>
        <v/>
      </c>
      <c r="P1981" s="10" t="str">
        <f>IFERROR(IF(O1981="",IF(COUNT(S$3:S$1048576)=COUNT(S$3:S1981),IF(S1981="","",INDEX(O$3:O1981,MATCH(MAX(K$3:K1981),K$3:K1981,0),0)),INDEX(O$3:O1981,MATCH(MAX(K$3:K1981),K$3:K1981,0),0)),O1981),"")</f>
        <v/>
      </c>
      <c r="Q1981" s="9" t="str">
        <f>IF(R1981="","",COUNT(R$3:R1981))</f>
        <v/>
      </c>
      <c r="R1981" s="7" t="str">
        <f t="shared" si="218"/>
        <v/>
      </c>
      <c r="S1981" s="11" t="str">
        <f>IFERROR(IF(COUNTA($E1981:$G1981)=0,"",IF(AND(R1981="",$O1981=INDEX(O$3:O1981,MATCH(MAX(Q$3:Q1981),Q$3:Q1981,0),0)),INDEX(R$3:R1981,MATCH(MAX(Q$3:Q1981),Q$3:Q1981,0),0),R1981)),"")</f>
        <v/>
      </c>
      <c r="T1981" s="7" t="str">
        <f>IF(U1981="","",COUNT(U$3:U1981))</f>
        <v/>
      </c>
      <c r="U1981" s="7" t="str">
        <f t="shared" si="213"/>
        <v/>
      </c>
      <c r="V1981" s="11" t="str">
        <f>IFERROR(IF(S1981="","",IF(U1981="",IF(AND(E1981="",F1981="",G1981&lt;&gt;"",$O1981=INDEX(O$3:O1981,MATCH(MAX(T$3:T1981),T$3:T1981,0),0)),INDEX(U$3:U1981,MATCH(MAX(T$3:T1981),T$3:T1981,0),0),IF(AND(S1981&lt;&gt;"",U1981=""),0,"")),U1981)),"")</f>
        <v/>
      </c>
      <c r="W1981" s="13" t="str">
        <f t="shared" si="214"/>
        <v/>
      </c>
      <c r="X1981" s="52" t="str">
        <f t="shared" si="219"/>
        <v/>
      </c>
      <c r="Y1981" s="52" t="str">
        <f t="shared" si="215"/>
        <v/>
      </c>
      <c r="Z1981" s="79" t="str">
        <f t="shared" si="216"/>
        <v/>
      </c>
    </row>
    <row r="1982" spans="2:26" ht="35.1" customHeight="1" x14ac:dyDescent="0.2">
      <c r="B1982" s="48"/>
      <c r="C1982" s="49"/>
      <c r="D1982" s="50"/>
      <c r="E1982" s="47"/>
      <c r="F1982" s="43"/>
      <c r="G1982" s="45"/>
      <c r="K1982" s="7" t="str">
        <f>IF(O1982="","",COUNT(O$3:O1982))</f>
        <v/>
      </c>
      <c r="L1982" s="7" t="str">
        <f>IF(B1982&lt;&gt;"",B1982,IF(OR(COUNTA($G$3:$G1982)&lt;COUNTA($G$3:$G$1048576),$G1982&lt;&gt;""),L1981,""))</f>
        <v/>
      </c>
      <c r="M1982" s="7" t="str">
        <f>IF(C1982&lt;&gt;"",C1982,IF(OR(COUNTA($G$3:$G1982)&lt;COUNTA($G$3:$G$1048576),$G1982&lt;&gt;""),M1981,""))</f>
        <v/>
      </c>
      <c r="N1982" s="7" t="str">
        <f>IF(D1982&lt;&gt;"",D1982,IF(OR(COUNTA($G$3:$G1982)&lt;COUNTA($G$3:$G$1048576),$G1982&lt;&gt;""),N1981,""))</f>
        <v/>
      </c>
      <c r="O1982" s="8" t="str">
        <f t="shared" si="217"/>
        <v/>
      </c>
      <c r="P1982" s="10" t="str">
        <f>IFERROR(IF(O1982="",IF(COUNT(S$3:S$1048576)=COUNT(S$3:S1982),IF(S1982="","",INDEX(O$3:O1982,MATCH(MAX(K$3:K1982),K$3:K1982,0),0)),INDEX(O$3:O1982,MATCH(MAX(K$3:K1982),K$3:K1982,0),0)),O1982),"")</f>
        <v/>
      </c>
      <c r="Q1982" s="9" t="str">
        <f>IF(R1982="","",COUNT(R$3:R1982))</f>
        <v/>
      </c>
      <c r="R1982" s="7" t="str">
        <f t="shared" si="218"/>
        <v/>
      </c>
      <c r="S1982" s="11" t="str">
        <f>IFERROR(IF(COUNTA($E1982:$G1982)=0,"",IF(AND(R1982="",$O1982=INDEX(O$3:O1982,MATCH(MAX(Q$3:Q1982),Q$3:Q1982,0),0)),INDEX(R$3:R1982,MATCH(MAX(Q$3:Q1982),Q$3:Q1982,0),0),R1982)),"")</f>
        <v/>
      </c>
      <c r="T1982" s="7" t="str">
        <f>IF(U1982="","",COUNT(U$3:U1982))</f>
        <v/>
      </c>
      <c r="U1982" s="7" t="str">
        <f t="shared" si="213"/>
        <v/>
      </c>
      <c r="V1982" s="11" t="str">
        <f>IFERROR(IF(S1982="","",IF(U1982="",IF(AND(E1982="",F1982="",G1982&lt;&gt;"",$O1982=INDEX(O$3:O1982,MATCH(MAX(T$3:T1982),T$3:T1982,0),0)),INDEX(U$3:U1982,MATCH(MAX(T$3:T1982),T$3:T1982,0),0),IF(AND(S1982&lt;&gt;"",U1982=""),0,"")),U1982)),"")</f>
        <v/>
      </c>
      <c r="W1982" s="13" t="str">
        <f t="shared" si="214"/>
        <v/>
      </c>
      <c r="X1982" s="52" t="str">
        <f t="shared" si="219"/>
        <v/>
      </c>
      <c r="Y1982" s="52" t="str">
        <f t="shared" si="215"/>
        <v/>
      </c>
      <c r="Z1982" s="79" t="str">
        <f t="shared" si="216"/>
        <v/>
      </c>
    </row>
    <row r="1983" spans="2:26" ht="35.1" customHeight="1" x14ac:dyDescent="0.2">
      <c r="B1983" s="48"/>
      <c r="C1983" s="49"/>
      <c r="D1983" s="50"/>
      <c r="E1983" s="47"/>
      <c r="F1983" s="43"/>
      <c r="G1983" s="45"/>
      <c r="K1983" s="7" t="str">
        <f>IF(O1983="","",COUNT(O$3:O1983))</f>
        <v/>
      </c>
      <c r="L1983" s="7" t="str">
        <f>IF(B1983&lt;&gt;"",B1983,IF(OR(COUNTA($G$3:$G1983)&lt;COUNTA($G$3:$G$1048576),$G1983&lt;&gt;""),L1982,""))</f>
        <v/>
      </c>
      <c r="M1983" s="7" t="str">
        <f>IF(C1983&lt;&gt;"",C1983,IF(OR(COUNTA($G$3:$G1983)&lt;COUNTA($G$3:$G$1048576),$G1983&lt;&gt;""),M1982,""))</f>
        <v/>
      </c>
      <c r="N1983" s="7" t="str">
        <f>IF(D1983&lt;&gt;"",D1983,IF(OR(COUNTA($G$3:$G1983)&lt;COUNTA($G$3:$G$1048576),$G1983&lt;&gt;""),N1982,""))</f>
        <v/>
      </c>
      <c r="O1983" s="8" t="str">
        <f t="shared" si="217"/>
        <v/>
      </c>
      <c r="P1983" s="10" t="str">
        <f>IFERROR(IF(O1983="",IF(COUNT(S$3:S$1048576)=COUNT(S$3:S1983),IF(S1983="","",INDEX(O$3:O1983,MATCH(MAX(K$3:K1983),K$3:K1983,0),0)),INDEX(O$3:O1983,MATCH(MAX(K$3:K1983),K$3:K1983,0),0)),O1983),"")</f>
        <v/>
      </c>
      <c r="Q1983" s="9" t="str">
        <f>IF(R1983="","",COUNT(R$3:R1983))</f>
        <v/>
      </c>
      <c r="R1983" s="7" t="str">
        <f t="shared" si="218"/>
        <v/>
      </c>
      <c r="S1983" s="11" t="str">
        <f>IFERROR(IF(COUNTA($E1983:$G1983)=0,"",IF(AND(R1983="",$O1983=INDEX(O$3:O1983,MATCH(MAX(Q$3:Q1983),Q$3:Q1983,0),0)),INDEX(R$3:R1983,MATCH(MAX(Q$3:Q1983),Q$3:Q1983,0),0),R1983)),"")</f>
        <v/>
      </c>
      <c r="T1983" s="7" t="str">
        <f>IF(U1983="","",COUNT(U$3:U1983))</f>
        <v/>
      </c>
      <c r="U1983" s="7" t="str">
        <f t="shared" si="213"/>
        <v/>
      </c>
      <c r="V1983" s="11" t="str">
        <f>IFERROR(IF(S1983="","",IF(U1983="",IF(AND(E1983="",F1983="",G1983&lt;&gt;"",$O1983=INDEX(O$3:O1983,MATCH(MAX(T$3:T1983),T$3:T1983,0),0)),INDEX(U$3:U1983,MATCH(MAX(T$3:T1983),T$3:T1983,0),0),IF(AND(S1983&lt;&gt;"",U1983=""),0,"")),U1983)),"")</f>
        <v/>
      </c>
      <c r="W1983" s="13" t="str">
        <f t="shared" si="214"/>
        <v/>
      </c>
      <c r="X1983" s="52" t="str">
        <f t="shared" si="219"/>
        <v/>
      </c>
      <c r="Y1983" s="52" t="str">
        <f t="shared" si="215"/>
        <v/>
      </c>
      <c r="Z1983" s="79" t="str">
        <f t="shared" si="216"/>
        <v/>
      </c>
    </row>
    <row r="1984" spans="2:26" ht="35.1" customHeight="1" x14ac:dyDescent="0.2">
      <c r="B1984" s="48"/>
      <c r="C1984" s="49"/>
      <c r="D1984" s="50"/>
      <c r="E1984" s="47"/>
      <c r="F1984" s="43"/>
      <c r="G1984" s="45"/>
      <c r="K1984" s="7" t="str">
        <f>IF(O1984="","",COUNT(O$3:O1984))</f>
        <v/>
      </c>
      <c r="L1984" s="7" t="str">
        <f>IF(B1984&lt;&gt;"",B1984,IF(OR(COUNTA($G$3:$G1984)&lt;COUNTA($G$3:$G$1048576),$G1984&lt;&gt;""),L1983,""))</f>
        <v/>
      </c>
      <c r="M1984" s="7" t="str">
        <f>IF(C1984&lt;&gt;"",C1984,IF(OR(COUNTA($G$3:$G1984)&lt;COUNTA($G$3:$G$1048576),$G1984&lt;&gt;""),M1983,""))</f>
        <v/>
      </c>
      <c r="N1984" s="7" t="str">
        <f>IF(D1984&lt;&gt;"",D1984,IF(OR(COUNTA($G$3:$G1984)&lt;COUNTA($G$3:$G$1048576),$G1984&lt;&gt;""),N1983,""))</f>
        <v/>
      </c>
      <c r="O1984" s="8" t="str">
        <f t="shared" si="217"/>
        <v/>
      </c>
      <c r="P1984" s="10" t="str">
        <f>IFERROR(IF(O1984="",IF(COUNT(S$3:S$1048576)=COUNT(S$3:S1984),IF(S1984="","",INDEX(O$3:O1984,MATCH(MAX(K$3:K1984),K$3:K1984,0),0)),INDEX(O$3:O1984,MATCH(MAX(K$3:K1984),K$3:K1984,0),0)),O1984),"")</f>
        <v/>
      </c>
      <c r="Q1984" s="9" t="str">
        <f>IF(R1984="","",COUNT(R$3:R1984))</f>
        <v/>
      </c>
      <c r="R1984" s="7" t="str">
        <f t="shared" si="218"/>
        <v/>
      </c>
      <c r="S1984" s="11" t="str">
        <f>IFERROR(IF(COUNTA($E1984:$G1984)=0,"",IF(AND(R1984="",$O1984=INDEX(O$3:O1984,MATCH(MAX(Q$3:Q1984),Q$3:Q1984,0),0)),INDEX(R$3:R1984,MATCH(MAX(Q$3:Q1984),Q$3:Q1984,0),0),R1984)),"")</f>
        <v/>
      </c>
      <c r="T1984" s="7" t="str">
        <f>IF(U1984="","",COUNT(U$3:U1984))</f>
        <v/>
      </c>
      <c r="U1984" s="7" t="str">
        <f t="shared" si="213"/>
        <v/>
      </c>
      <c r="V1984" s="11" t="str">
        <f>IFERROR(IF(S1984="","",IF(U1984="",IF(AND(E1984="",F1984="",G1984&lt;&gt;"",$O1984=INDEX(O$3:O1984,MATCH(MAX(T$3:T1984),T$3:T1984,0),0)),INDEX(U$3:U1984,MATCH(MAX(T$3:T1984),T$3:T1984,0),0),IF(AND(S1984&lt;&gt;"",U1984=""),0,"")),U1984)),"")</f>
        <v/>
      </c>
      <c r="W1984" s="13" t="str">
        <f t="shared" si="214"/>
        <v/>
      </c>
      <c r="X1984" s="52" t="str">
        <f t="shared" si="219"/>
        <v/>
      </c>
      <c r="Y1984" s="52" t="str">
        <f t="shared" si="215"/>
        <v/>
      </c>
      <c r="Z1984" s="79" t="str">
        <f t="shared" si="216"/>
        <v/>
      </c>
    </row>
    <row r="1985" spans="2:26" ht="35.1" customHeight="1" x14ac:dyDescent="0.2">
      <c r="B1985" s="48"/>
      <c r="C1985" s="49"/>
      <c r="D1985" s="50"/>
      <c r="E1985" s="47"/>
      <c r="F1985" s="43"/>
      <c r="G1985" s="45"/>
      <c r="K1985" s="7" t="str">
        <f>IF(O1985="","",COUNT(O$3:O1985))</f>
        <v/>
      </c>
      <c r="L1985" s="7" t="str">
        <f>IF(B1985&lt;&gt;"",B1985,IF(OR(COUNTA($G$3:$G1985)&lt;COUNTA($G$3:$G$1048576),$G1985&lt;&gt;""),L1984,""))</f>
        <v/>
      </c>
      <c r="M1985" s="7" t="str">
        <f>IF(C1985&lt;&gt;"",C1985,IF(OR(COUNTA($G$3:$G1985)&lt;COUNTA($G$3:$G$1048576),$G1985&lt;&gt;""),M1984,""))</f>
        <v/>
      </c>
      <c r="N1985" s="7" t="str">
        <f>IF(D1985&lt;&gt;"",D1985,IF(OR(COUNTA($G$3:$G1985)&lt;COUNTA($G$3:$G$1048576),$G1985&lt;&gt;""),N1984,""))</f>
        <v/>
      </c>
      <c r="O1985" s="8" t="str">
        <f t="shared" si="217"/>
        <v/>
      </c>
      <c r="P1985" s="10" t="str">
        <f>IFERROR(IF(O1985="",IF(COUNT(S$3:S$1048576)=COUNT(S$3:S1985),IF(S1985="","",INDEX(O$3:O1985,MATCH(MAX(K$3:K1985),K$3:K1985,0),0)),INDEX(O$3:O1985,MATCH(MAX(K$3:K1985),K$3:K1985,0),0)),O1985),"")</f>
        <v/>
      </c>
      <c r="Q1985" s="9" t="str">
        <f>IF(R1985="","",COUNT(R$3:R1985))</f>
        <v/>
      </c>
      <c r="R1985" s="7" t="str">
        <f t="shared" si="218"/>
        <v/>
      </c>
      <c r="S1985" s="11" t="str">
        <f>IFERROR(IF(COUNTA($E1985:$G1985)=0,"",IF(AND(R1985="",$O1985=INDEX(O$3:O1985,MATCH(MAX(Q$3:Q1985),Q$3:Q1985,0),0)),INDEX(R$3:R1985,MATCH(MAX(Q$3:Q1985),Q$3:Q1985,0),0),R1985)),"")</f>
        <v/>
      </c>
      <c r="T1985" s="7" t="str">
        <f>IF(U1985="","",COUNT(U$3:U1985))</f>
        <v/>
      </c>
      <c r="U1985" s="7" t="str">
        <f t="shared" si="213"/>
        <v/>
      </c>
      <c r="V1985" s="11" t="str">
        <f>IFERROR(IF(S1985="","",IF(U1985="",IF(AND(E1985="",F1985="",G1985&lt;&gt;"",$O1985=INDEX(O$3:O1985,MATCH(MAX(T$3:T1985),T$3:T1985,0),0)),INDEX(U$3:U1985,MATCH(MAX(T$3:T1985),T$3:T1985,0),0),IF(AND(S1985&lt;&gt;"",U1985=""),0,"")),U1985)),"")</f>
        <v/>
      </c>
      <c r="W1985" s="13" t="str">
        <f t="shared" si="214"/>
        <v/>
      </c>
      <c r="X1985" s="52" t="str">
        <f t="shared" si="219"/>
        <v/>
      </c>
      <c r="Y1985" s="52" t="str">
        <f t="shared" si="215"/>
        <v/>
      </c>
      <c r="Z1985" s="79" t="str">
        <f t="shared" si="216"/>
        <v/>
      </c>
    </row>
    <row r="1986" spans="2:26" ht="35.1" customHeight="1" x14ac:dyDescent="0.2">
      <c r="B1986" s="48"/>
      <c r="C1986" s="49"/>
      <c r="D1986" s="50"/>
      <c r="E1986" s="47"/>
      <c r="F1986" s="43"/>
      <c r="G1986" s="45"/>
      <c r="K1986" s="7" t="str">
        <f>IF(O1986="","",COUNT(O$3:O1986))</f>
        <v/>
      </c>
      <c r="L1986" s="7" t="str">
        <f>IF(B1986&lt;&gt;"",B1986,IF(OR(COUNTA($G$3:$G1986)&lt;COUNTA($G$3:$G$1048576),$G1986&lt;&gt;""),L1985,""))</f>
        <v/>
      </c>
      <c r="M1986" s="7" t="str">
        <f>IF(C1986&lt;&gt;"",C1986,IF(OR(COUNTA($G$3:$G1986)&lt;COUNTA($G$3:$G$1048576),$G1986&lt;&gt;""),M1985,""))</f>
        <v/>
      </c>
      <c r="N1986" s="7" t="str">
        <f>IF(D1986&lt;&gt;"",D1986,IF(OR(COUNTA($G$3:$G1986)&lt;COUNTA($G$3:$G$1048576),$G1986&lt;&gt;""),N1985,""))</f>
        <v/>
      </c>
      <c r="O1986" s="8" t="str">
        <f t="shared" si="217"/>
        <v/>
      </c>
      <c r="P1986" s="10" t="str">
        <f>IFERROR(IF(O1986="",IF(COUNT(S$3:S$1048576)=COUNT(S$3:S1986),IF(S1986="","",INDEX(O$3:O1986,MATCH(MAX(K$3:K1986),K$3:K1986,0),0)),INDEX(O$3:O1986,MATCH(MAX(K$3:K1986),K$3:K1986,0),0)),O1986),"")</f>
        <v/>
      </c>
      <c r="Q1986" s="9" t="str">
        <f>IF(R1986="","",COUNT(R$3:R1986))</f>
        <v/>
      </c>
      <c r="R1986" s="7" t="str">
        <f t="shared" si="218"/>
        <v/>
      </c>
      <c r="S1986" s="11" t="str">
        <f>IFERROR(IF(COUNTA($E1986:$G1986)=0,"",IF(AND(R1986="",$O1986=INDEX(O$3:O1986,MATCH(MAX(Q$3:Q1986),Q$3:Q1986,0),0)),INDEX(R$3:R1986,MATCH(MAX(Q$3:Q1986),Q$3:Q1986,0),0),R1986)),"")</f>
        <v/>
      </c>
      <c r="T1986" s="7" t="str">
        <f>IF(U1986="","",COUNT(U$3:U1986))</f>
        <v/>
      </c>
      <c r="U1986" s="7" t="str">
        <f t="shared" si="213"/>
        <v/>
      </c>
      <c r="V1986" s="11" t="str">
        <f>IFERROR(IF(S1986="","",IF(U1986="",IF(AND(E1986="",F1986="",G1986&lt;&gt;"",$O1986=INDEX(O$3:O1986,MATCH(MAX(T$3:T1986),T$3:T1986,0),0)),INDEX(U$3:U1986,MATCH(MAX(T$3:T1986),T$3:T1986,0),0),IF(AND(S1986&lt;&gt;"",U1986=""),0,"")),U1986)),"")</f>
        <v/>
      </c>
      <c r="W1986" s="13" t="str">
        <f t="shared" si="214"/>
        <v/>
      </c>
      <c r="X1986" s="52" t="str">
        <f t="shared" si="219"/>
        <v/>
      </c>
      <c r="Y1986" s="52" t="str">
        <f t="shared" si="215"/>
        <v/>
      </c>
      <c r="Z1986" s="79" t="str">
        <f t="shared" si="216"/>
        <v/>
      </c>
    </row>
    <row r="1987" spans="2:26" ht="35.1" customHeight="1" x14ac:dyDescent="0.2">
      <c r="B1987" s="48"/>
      <c r="C1987" s="49"/>
      <c r="D1987" s="50"/>
      <c r="E1987" s="47"/>
      <c r="F1987" s="43"/>
      <c r="G1987" s="45"/>
      <c r="K1987" s="7" t="str">
        <f>IF(O1987="","",COUNT(O$3:O1987))</f>
        <v/>
      </c>
      <c r="L1987" s="7" t="str">
        <f>IF(B1987&lt;&gt;"",B1987,IF(OR(COUNTA($G$3:$G1987)&lt;COUNTA($G$3:$G$1048576),$G1987&lt;&gt;""),L1986,""))</f>
        <v/>
      </c>
      <c r="M1987" s="7" t="str">
        <f>IF(C1987&lt;&gt;"",C1987,IF(OR(COUNTA($G$3:$G1987)&lt;COUNTA($G$3:$G$1048576),$G1987&lt;&gt;""),M1986,""))</f>
        <v/>
      </c>
      <c r="N1987" s="7" t="str">
        <f>IF(D1987&lt;&gt;"",D1987,IF(OR(COUNTA($G$3:$G1987)&lt;COUNTA($G$3:$G$1048576),$G1987&lt;&gt;""),N1986,""))</f>
        <v/>
      </c>
      <c r="O1987" s="8" t="str">
        <f t="shared" si="217"/>
        <v/>
      </c>
      <c r="P1987" s="10" t="str">
        <f>IFERROR(IF(O1987="",IF(COUNT(S$3:S$1048576)=COUNT(S$3:S1987),IF(S1987="","",INDEX(O$3:O1987,MATCH(MAX(K$3:K1987),K$3:K1987,0),0)),INDEX(O$3:O1987,MATCH(MAX(K$3:K1987),K$3:K1987,0),0)),O1987),"")</f>
        <v/>
      </c>
      <c r="Q1987" s="9" t="str">
        <f>IF(R1987="","",COUNT(R$3:R1987))</f>
        <v/>
      </c>
      <c r="R1987" s="7" t="str">
        <f t="shared" si="218"/>
        <v/>
      </c>
      <c r="S1987" s="11" t="str">
        <f>IFERROR(IF(COUNTA($E1987:$G1987)=0,"",IF(AND(R1987="",$O1987=INDEX(O$3:O1987,MATCH(MAX(Q$3:Q1987),Q$3:Q1987,0),0)),INDEX(R$3:R1987,MATCH(MAX(Q$3:Q1987),Q$3:Q1987,0),0),R1987)),"")</f>
        <v/>
      </c>
      <c r="T1987" s="7" t="str">
        <f>IF(U1987="","",COUNT(U$3:U1987))</f>
        <v/>
      </c>
      <c r="U1987" s="7" t="str">
        <f t="shared" si="213"/>
        <v/>
      </c>
      <c r="V1987" s="11" t="str">
        <f>IFERROR(IF(S1987="","",IF(U1987="",IF(AND(E1987="",F1987="",G1987&lt;&gt;"",$O1987=INDEX(O$3:O1987,MATCH(MAX(T$3:T1987),T$3:T1987,0),0)),INDEX(U$3:U1987,MATCH(MAX(T$3:T1987),T$3:T1987,0),0),IF(AND(S1987&lt;&gt;"",U1987=""),0,"")),U1987)),"")</f>
        <v/>
      </c>
      <c r="W1987" s="13" t="str">
        <f t="shared" si="214"/>
        <v/>
      </c>
      <c r="X1987" s="52" t="str">
        <f t="shared" si="219"/>
        <v/>
      </c>
      <c r="Y1987" s="52" t="str">
        <f t="shared" si="215"/>
        <v/>
      </c>
      <c r="Z1987" s="79" t="str">
        <f t="shared" si="216"/>
        <v/>
      </c>
    </row>
    <row r="1988" spans="2:26" ht="35.1" customHeight="1" x14ac:dyDescent="0.2">
      <c r="B1988" s="48"/>
      <c r="C1988" s="49"/>
      <c r="D1988" s="50"/>
      <c r="E1988" s="47"/>
      <c r="F1988" s="43"/>
      <c r="G1988" s="45"/>
      <c r="K1988" s="7" t="str">
        <f>IF(O1988="","",COUNT(O$3:O1988))</f>
        <v/>
      </c>
      <c r="L1988" s="7" t="str">
        <f>IF(B1988&lt;&gt;"",B1988,IF(OR(COUNTA($G$3:$G1988)&lt;COUNTA($G$3:$G$1048576),$G1988&lt;&gt;""),L1987,""))</f>
        <v/>
      </c>
      <c r="M1988" s="7" t="str">
        <f>IF(C1988&lt;&gt;"",C1988,IF(OR(COUNTA($G$3:$G1988)&lt;COUNTA($G$3:$G$1048576),$G1988&lt;&gt;""),M1987,""))</f>
        <v/>
      </c>
      <c r="N1988" s="7" t="str">
        <f>IF(D1988&lt;&gt;"",D1988,IF(OR(COUNTA($G$3:$G1988)&lt;COUNTA($G$3:$G$1048576),$G1988&lt;&gt;""),N1987,""))</f>
        <v/>
      </c>
      <c r="O1988" s="8" t="str">
        <f t="shared" si="217"/>
        <v/>
      </c>
      <c r="P1988" s="10" t="str">
        <f>IFERROR(IF(O1988="",IF(COUNT(S$3:S$1048576)=COUNT(S$3:S1988),IF(S1988="","",INDEX(O$3:O1988,MATCH(MAX(K$3:K1988),K$3:K1988,0),0)),INDEX(O$3:O1988,MATCH(MAX(K$3:K1988),K$3:K1988,0),0)),O1988),"")</f>
        <v/>
      </c>
      <c r="Q1988" s="9" t="str">
        <f>IF(R1988="","",COUNT(R$3:R1988))</f>
        <v/>
      </c>
      <c r="R1988" s="7" t="str">
        <f t="shared" si="218"/>
        <v/>
      </c>
      <c r="S1988" s="11" t="str">
        <f>IFERROR(IF(COUNTA($E1988:$G1988)=0,"",IF(AND(R1988="",$O1988=INDEX(O$3:O1988,MATCH(MAX(Q$3:Q1988),Q$3:Q1988,0),0)),INDEX(R$3:R1988,MATCH(MAX(Q$3:Q1988),Q$3:Q1988,0),0),R1988)),"")</f>
        <v/>
      </c>
      <c r="T1988" s="7" t="str">
        <f>IF(U1988="","",COUNT(U$3:U1988))</f>
        <v/>
      </c>
      <c r="U1988" s="7" t="str">
        <f t="shared" ref="U1988:U2003" si="220">IF(F1988="",IF(R1988="","",0),F1988)</f>
        <v/>
      </c>
      <c r="V1988" s="11" t="str">
        <f>IFERROR(IF(S1988="","",IF(U1988="",IF(AND(E1988="",F1988="",G1988&lt;&gt;"",$O1988=INDEX(O$3:O1988,MATCH(MAX(T$3:T1988),T$3:T1988,0),0)),INDEX(U$3:U1988,MATCH(MAX(T$3:T1988),T$3:T1988,0),0),IF(AND(S1988&lt;&gt;"",U1988=""),0,"")),U1988)),"")</f>
        <v/>
      </c>
      <c r="W1988" s="13" t="str">
        <f t="shared" ref="W1988:W2003" si="221">IF(AND(S1988="",V1988=""),"",TIME(S1988,IF(V1988="",0,V1988),0))</f>
        <v/>
      </c>
      <c r="X1988" s="52" t="str">
        <f t="shared" si="219"/>
        <v/>
      </c>
      <c r="Y1988" s="52" t="str">
        <f t="shared" ref="Y1988:Y2003" si="222">IF(W1988="","",X1988&amp;$Y$2&amp;W1988)</f>
        <v/>
      </c>
      <c r="Z1988" s="79" t="str">
        <f t="shared" ref="Z1988:Z2003" si="223">IF(W1988="","",COUNTIF($Y$3:$Y$1048576,Y1988))</f>
        <v/>
      </c>
    </row>
    <row r="1989" spans="2:26" ht="35.1" customHeight="1" x14ac:dyDescent="0.2">
      <c r="B1989" s="48"/>
      <c r="C1989" s="49"/>
      <c r="D1989" s="50"/>
      <c r="E1989" s="47"/>
      <c r="F1989" s="43"/>
      <c r="G1989" s="45"/>
      <c r="K1989" s="7" t="str">
        <f>IF(O1989="","",COUNT(O$3:O1989))</f>
        <v/>
      </c>
      <c r="L1989" s="7" t="str">
        <f>IF(B1989&lt;&gt;"",B1989,IF(OR(COUNTA($G$3:$G1989)&lt;COUNTA($G$3:$G$1048576),$G1989&lt;&gt;""),L1988,""))</f>
        <v/>
      </c>
      <c r="M1989" s="7" t="str">
        <f>IF(C1989&lt;&gt;"",C1989,IF(OR(COUNTA($G$3:$G1989)&lt;COUNTA($G$3:$G$1048576),$G1989&lt;&gt;""),M1988,""))</f>
        <v/>
      </c>
      <c r="N1989" s="7" t="str">
        <f>IF(D1989&lt;&gt;"",D1989,IF(OR(COUNTA($G$3:$G1989)&lt;COUNTA($G$3:$G$1048576),$G1989&lt;&gt;""),N1988,""))</f>
        <v/>
      </c>
      <c r="O1989" s="8" t="str">
        <f t="shared" si="217"/>
        <v/>
      </c>
      <c r="P1989" s="10" t="str">
        <f>IFERROR(IF(O1989="",IF(COUNT(S$3:S$1048576)=COUNT(S$3:S1989),IF(S1989="","",INDEX(O$3:O1989,MATCH(MAX(K$3:K1989),K$3:K1989,0),0)),INDEX(O$3:O1989,MATCH(MAX(K$3:K1989),K$3:K1989,0),0)),O1989),"")</f>
        <v/>
      </c>
      <c r="Q1989" s="9" t="str">
        <f>IF(R1989="","",COUNT(R$3:R1989))</f>
        <v/>
      </c>
      <c r="R1989" s="7" t="str">
        <f t="shared" si="218"/>
        <v/>
      </c>
      <c r="S1989" s="11" t="str">
        <f>IFERROR(IF(COUNTA($E1989:$G1989)=0,"",IF(AND(R1989="",$O1989=INDEX(O$3:O1989,MATCH(MAX(Q$3:Q1989),Q$3:Q1989,0),0)),INDEX(R$3:R1989,MATCH(MAX(Q$3:Q1989),Q$3:Q1989,0),0),R1989)),"")</f>
        <v/>
      </c>
      <c r="T1989" s="7" t="str">
        <f>IF(U1989="","",COUNT(U$3:U1989))</f>
        <v/>
      </c>
      <c r="U1989" s="7" t="str">
        <f t="shared" si="220"/>
        <v/>
      </c>
      <c r="V1989" s="11" t="str">
        <f>IFERROR(IF(S1989="","",IF(U1989="",IF(AND(E1989="",F1989="",G1989&lt;&gt;"",$O1989=INDEX(O$3:O1989,MATCH(MAX(T$3:T1989),T$3:T1989,0),0)),INDEX(U$3:U1989,MATCH(MAX(T$3:T1989),T$3:T1989,0),0),IF(AND(S1989&lt;&gt;"",U1989=""),0,"")),U1989)),"")</f>
        <v/>
      </c>
      <c r="W1989" s="13" t="str">
        <f t="shared" si="221"/>
        <v/>
      </c>
      <c r="X1989" s="52" t="str">
        <f t="shared" si="219"/>
        <v/>
      </c>
      <c r="Y1989" s="52" t="str">
        <f t="shared" si="222"/>
        <v/>
      </c>
      <c r="Z1989" s="79" t="str">
        <f t="shared" si="223"/>
        <v/>
      </c>
    </row>
    <row r="1990" spans="2:26" ht="35.1" customHeight="1" x14ac:dyDescent="0.2">
      <c r="B1990" s="48"/>
      <c r="C1990" s="49"/>
      <c r="D1990" s="50"/>
      <c r="E1990" s="47"/>
      <c r="F1990" s="43"/>
      <c r="G1990" s="45"/>
      <c r="K1990" s="7" t="str">
        <f>IF(O1990="","",COUNT(O$3:O1990))</f>
        <v/>
      </c>
      <c r="L1990" s="7" t="str">
        <f>IF(B1990&lt;&gt;"",B1990,IF(OR(COUNTA($G$3:$G1990)&lt;COUNTA($G$3:$G$1048576),$G1990&lt;&gt;""),L1989,""))</f>
        <v/>
      </c>
      <c r="M1990" s="7" t="str">
        <f>IF(C1990&lt;&gt;"",C1990,IF(OR(COUNTA($G$3:$G1990)&lt;COUNTA($G$3:$G$1048576),$G1990&lt;&gt;""),M1989,""))</f>
        <v/>
      </c>
      <c r="N1990" s="7" t="str">
        <f>IF(D1990&lt;&gt;"",D1990,IF(OR(COUNTA($G$3:$G1990)&lt;COUNTA($G$3:$G$1048576),$G1990&lt;&gt;""),N1989,""))</f>
        <v/>
      </c>
      <c r="O1990" s="8" t="str">
        <f t="shared" si="217"/>
        <v/>
      </c>
      <c r="P1990" s="10" t="str">
        <f>IFERROR(IF(O1990="",IF(COUNT(S$3:S$1048576)=COUNT(S$3:S1990),IF(S1990="","",INDEX(O$3:O1990,MATCH(MAX(K$3:K1990),K$3:K1990,0),0)),INDEX(O$3:O1990,MATCH(MAX(K$3:K1990),K$3:K1990,0),0)),O1990),"")</f>
        <v/>
      </c>
      <c r="Q1990" s="9" t="str">
        <f>IF(R1990="","",COUNT(R$3:R1990))</f>
        <v/>
      </c>
      <c r="R1990" s="7" t="str">
        <f t="shared" si="218"/>
        <v/>
      </c>
      <c r="S1990" s="11" t="str">
        <f>IFERROR(IF(COUNTA($E1990:$G1990)=0,"",IF(AND(R1990="",$O1990=INDEX(O$3:O1990,MATCH(MAX(Q$3:Q1990),Q$3:Q1990,0),0)),INDEX(R$3:R1990,MATCH(MAX(Q$3:Q1990),Q$3:Q1990,0),0),R1990)),"")</f>
        <v/>
      </c>
      <c r="T1990" s="7" t="str">
        <f>IF(U1990="","",COUNT(U$3:U1990))</f>
        <v/>
      </c>
      <c r="U1990" s="7" t="str">
        <f t="shared" si="220"/>
        <v/>
      </c>
      <c r="V1990" s="11" t="str">
        <f>IFERROR(IF(S1990="","",IF(U1990="",IF(AND(E1990="",F1990="",G1990&lt;&gt;"",$O1990=INDEX(O$3:O1990,MATCH(MAX(T$3:T1990),T$3:T1990,0),0)),INDEX(U$3:U1990,MATCH(MAX(T$3:T1990),T$3:T1990,0),0),IF(AND(S1990&lt;&gt;"",U1990=""),0,"")),U1990)),"")</f>
        <v/>
      </c>
      <c r="W1990" s="13" t="str">
        <f t="shared" si="221"/>
        <v/>
      </c>
      <c r="X1990" s="52" t="str">
        <f t="shared" si="219"/>
        <v/>
      </c>
      <c r="Y1990" s="52" t="str">
        <f t="shared" si="222"/>
        <v/>
      </c>
      <c r="Z1990" s="79" t="str">
        <f t="shared" si="223"/>
        <v/>
      </c>
    </row>
    <row r="1991" spans="2:26" ht="35.1" customHeight="1" x14ac:dyDescent="0.2">
      <c r="B1991" s="48"/>
      <c r="C1991" s="49"/>
      <c r="D1991" s="50"/>
      <c r="E1991" s="47"/>
      <c r="F1991" s="43"/>
      <c r="G1991" s="45"/>
      <c r="K1991" s="7" t="str">
        <f>IF(O1991="","",COUNT(O$3:O1991))</f>
        <v/>
      </c>
      <c r="L1991" s="7" t="str">
        <f>IF(B1991&lt;&gt;"",B1991,IF(OR(COUNTA($G$3:$G1991)&lt;COUNTA($G$3:$G$1048576),$G1991&lt;&gt;""),L1990,""))</f>
        <v/>
      </c>
      <c r="M1991" s="7" t="str">
        <f>IF(C1991&lt;&gt;"",C1991,IF(OR(COUNTA($G$3:$G1991)&lt;COUNTA($G$3:$G$1048576),$G1991&lt;&gt;""),M1990,""))</f>
        <v/>
      </c>
      <c r="N1991" s="7" t="str">
        <f>IF(D1991&lt;&gt;"",D1991,IF(OR(COUNTA($G$3:$G1991)&lt;COUNTA($G$3:$G$1048576),$G1991&lt;&gt;""),N1990,""))</f>
        <v/>
      </c>
      <c r="O1991" s="8" t="str">
        <f t="shared" si="217"/>
        <v/>
      </c>
      <c r="P1991" s="10" t="str">
        <f>IFERROR(IF(O1991="",IF(COUNT(S$3:S$1048576)=COUNT(S$3:S1991),IF(S1991="","",INDEX(O$3:O1991,MATCH(MAX(K$3:K1991),K$3:K1991,0),0)),INDEX(O$3:O1991,MATCH(MAX(K$3:K1991),K$3:K1991,0),0)),O1991),"")</f>
        <v/>
      </c>
      <c r="Q1991" s="9" t="str">
        <f>IF(R1991="","",COUNT(R$3:R1991))</f>
        <v/>
      </c>
      <c r="R1991" s="7" t="str">
        <f t="shared" si="218"/>
        <v/>
      </c>
      <c r="S1991" s="11" t="str">
        <f>IFERROR(IF(COUNTA($E1991:$G1991)=0,"",IF(AND(R1991="",$O1991=INDEX(O$3:O1991,MATCH(MAX(Q$3:Q1991),Q$3:Q1991,0),0)),INDEX(R$3:R1991,MATCH(MAX(Q$3:Q1991),Q$3:Q1991,0),0),R1991)),"")</f>
        <v/>
      </c>
      <c r="T1991" s="7" t="str">
        <f>IF(U1991="","",COUNT(U$3:U1991))</f>
        <v/>
      </c>
      <c r="U1991" s="7" t="str">
        <f t="shared" si="220"/>
        <v/>
      </c>
      <c r="V1991" s="11" t="str">
        <f>IFERROR(IF(S1991="","",IF(U1991="",IF(AND(E1991="",F1991="",G1991&lt;&gt;"",$O1991=INDEX(O$3:O1991,MATCH(MAX(T$3:T1991),T$3:T1991,0),0)),INDEX(U$3:U1991,MATCH(MAX(T$3:T1991),T$3:T1991,0),0),IF(AND(S1991&lt;&gt;"",U1991=""),0,"")),U1991)),"")</f>
        <v/>
      </c>
      <c r="W1991" s="13" t="str">
        <f t="shared" si="221"/>
        <v/>
      </c>
      <c r="X1991" s="52" t="str">
        <f t="shared" si="219"/>
        <v/>
      </c>
      <c r="Y1991" s="52" t="str">
        <f t="shared" si="222"/>
        <v/>
      </c>
      <c r="Z1991" s="79" t="str">
        <f t="shared" si="223"/>
        <v/>
      </c>
    </row>
    <row r="1992" spans="2:26" ht="35.1" customHeight="1" x14ac:dyDescent="0.2">
      <c r="B1992" s="48"/>
      <c r="C1992" s="49"/>
      <c r="D1992" s="50"/>
      <c r="E1992" s="47"/>
      <c r="F1992" s="43"/>
      <c r="G1992" s="45"/>
      <c r="K1992" s="7" t="str">
        <f>IF(O1992="","",COUNT(O$3:O1992))</f>
        <v/>
      </c>
      <c r="L1992" s="7" t="str">
        <f>IF(B1992&lt;&gt;"",B1992,IF(OR(COUNTA($G$3:$G1992)&lt;COUNTA($G$3:$G$1048576),$G1992&lt;&gt;""),L1991,""))</f>
        <v/>
      </c>
      <c r="M1992" s="7" t="str">
        <f>IF(C1992&lt;&gt;"",C1992,IF(OR(COUNTA($G$3:$G1992)&lt;COUNTA($G$3:$G$1048576),$G1992&lt;&gt;""),M1991,""))</f>
        <v/>
      </c>
      <c r="N1992" s="7" t="str">
        <f>IF(D1992&lt;&gt;"",D1992,IF(OR(COUNTA($G$3:$G1992)&lt;COUNTA($G$3:$G$1048576),$G1992&lt;&gt;""),N1991,""))</f>
        <v/>
      </c>
      <c r="O1992" s="8" t="str">
        <f t="shared" si="217"/>
        <v/>
      </c>
      <c r="P1992" s="10" t="str">
        <f>IFERROR(IF(O1992="",IF(COUNT(S$3:S$1048576)=COUNT(S$3:S1992),IF(S1992="","",INDEX(O$3:O1992,MATCH(MAX(K$3:K1992),K$3:K1992,0),0)),INDEX(O$3:O1992,MATCH(MAX(K$3:K1992),K$3:K1992,0),0)),O1992),"")</f>
        <v/>
      </c>
      <c r="Q1992" s="9" t="str">
        <f>IF(R1992="","",COUNT(R$3:R1992))</f>
        <v/>
      </c>
      <c r="R1992" s="7" t="str">
        <f t="shared" si="218"/>
        <v/>
      </c>
      <c r="S1992" s="11" t="str">
        <f>IFERROR(IF(COUNTA($E1992:$G1992)=0,"",IF(AND(R1992="",$O1992=INDEX(O$3:O1992,MATCH(MAX(Q$3:Q1992),Q$3:Q1992,0),0)),INDEX(R$3:R1992,MATCH(MAX(Q$3:Q1992),Q$3:Q1992,0),0),R1992)),"")</f>
        <v/>
      </c>
      <c r="T1992" s="7" t="str">
        <f>IF(U1992="","",COUNT(U$3:U1992))</f>
        <v/>
      </c>
      <c r="U1992" s="7" t="str">
        <f t="shared" si="220"/>
        <v/>
      </c>
      <c r="V1992" s="11" t="str">
        <f>IFERROR(IF(S1992="","",IF(U1992="",IF(AND(E1992="",F1992="",G1992&lt;&gt;"",$O1992=INDEX(O$3:O1992,MATCH(MAX(T$3:T1992),T$3:T1992,0),0)),INDEX(U$3:U1992,MATCH(MAX(T$3:T1992),T$3:T1992,0),0),IF(AND(S1992&lt;&gt;"",U1992=""),0,"")),U1992)),"")</f>
        <v/>
      </c>
      <c r="W1992" s="13" t="str">
        <f t="shared" si="221"/>
        <v/>
      </c>
      <c r="X1992" s="52" t="str">
        <f t="shared" si="219"/>
        <v/>
      </c>
      <c r="Y1992" s="52" t="str">
        <f t="shared" si="222"/>
        <v/>
      </c>
      <c r="Z1992" s="79" t="str">
        <f t="shared" si="223"/>
        <v/>
      </c>
    </row>
    <row r="1993" spans="2:26" ht="35.1" customHeight="1" x14ac:dyDescent="0.2">
      <c r="B1993" s="48"/>
      <c r="C1993" s="49"/>
      <c r="D1993" s="50"/>
      <c r="E1993" s="47"/>
      <c r="F1993" s="43"/>
      <c r="G1993" s="45"/>
      <c r="K1993" s="7" t="str">
        <f>IF(O1993="","",COUNT(O$3:O1993))</f>
        <v/>
      </c>
      <c r="L1993" s="7" t="str">
        <f>IF(B1993&lt;&gt;"",B1993,IF(OR(COUNTA($G$3:$G1993)&lt;COUNTA($G$3:$G$1048576),$G1993&lt;&gt;""),L1992,""))</f>
        <v/>
      </c>
      <c r="M1993" s="7" t="str">
        <f>IF(C1993&lt;&gt;"",C1993,IF(OR(COUNTA($G$3:$G1993)&lt;COUNTA($G$3:$G$1048576),$G1993&lt;&gt;""),M1992,""))</f>
        <v/>
      </c>
      <c r="N1993" s="7" t="str">
        <f>IF(D1993&lt;&gt;"",D1993,IF(OR(COUNTA($G$3:$G1993)&lt;COUNTA($G$3:$G$1048576),$G1993&lt;&gt;""),N1992,""))</f>
        <v/>
      </c>
      <c r="O1993" s="8" t="str">
        <f t="shared" si="217"/>
        <v/>
      </c>
      <c r="P1993" s="10" t="str">
        <f>IFERROR(IF(O1993="",IF(COUNT(S$3:S$1048576)=COUNT(S$3:S1993),IF(S1993="","",INDEX(O$3:O1993,MATCH(MAX(K$3:K1993),K$3:K1993,0),0)),INDEX(O$3:O1993,MATCH(MAX(K$3:K1993),K$3:K1993,0),0)),O1993),"")</f>
        <v/>
      </c>
      <c r="Q1993" s="9" t="str">
        <f>IF(R1993="","",COUNT(R$3:R1993))</f>
        <v/>
      </c>
      <c r="R1993" s="7" t="str">
        <f t="shared" si="218"/>
        <v/>
      </c>
      <c r="S1993" s="11" t="str">
        <f>IFERROR(IF(COUNTA($E1993:$G1993)=0,"",IF(AND(R1993="",$O1993=INDEX(O$3:O1993,MATCH(MAX(Q$3:Q1993),Q$3:Q1993,0),0)),INDEX(R$3:R1993,MATCH(MAX(Q$3:Q1993),Q$3:Q1993,0),0),R1993)),"")</f>
        <v/>
      </c>
      <c r="T1993" s="7" t="str">
        <f>IF(U1993="","",COUNT(U$3:U1993))</f>
        <v/>
      </c>
      <c r="U1993" s="7" t="str">
        <f t="shared" si="220"/>
        <v/>
      </c>
      <c r="V1993" s="11" t="str">
        <f>IFERROR(IF(S1993="","",IF(U1993="",IF(AND(E1993="",F1993="",G1993&lt;&gt;"",$O1993=INDEX(O$3:O1993,MATCH(MAX(T$3:T1993),T$3:T1993,0),0)),INDEX(U$3:U1993,MATCH(MAX(T$3:T1993),T$3:T1993,0),0),IF(AND(S1993&lt;&gt;"",U1993=""),0,"")),U1993)),"")</f>
        <v/>
      </c>
      <c r="W1993" s="13" t="str">
        <f t="shared" si="221"/>
        <v/>
      </c>
      <c r="X1993" s="52" t="str">
        <f t="shared" si="219"/>
        <v/>
      </c>
      <c r="Y1993" s="52" t="str">
        <f t="shared" si="222"/>
        <v/>
      </c>
      <c r="Z1993" s="79" t="str">
        <f t="shared" si="223"/>
        <v/>
      </c>
    </row>
    <row r="1994" spans="2:26" ht="35.1" customHeight="1" x14ac:dyDescent="0.2">
      <c r="B1994" s="48"/>
      <c r="C1994" s="49"/>
      <c r="D1994" s="50"/>
      <c r="E1994" s="47"/>
      <c r="F1994" s="43"/>
      <c r="G1994" s="45"/>
      <c r="K1994" s="7" t="str">
        <f>IF(O1994="","",COUNT(O$3:O1994))</f>
        <v/>
      </c>
      <c r="L1994" s="7" t="str">
        <f>IF(B1994&lt;&gt;"",B1994,IF(OR(COUNTA($G$3:$G1994)&lt;COUNTA($G$3:$G$1048576),$G1994&lt;&gt;""),L1993,""))</f>
        <v/>
      </c>
      <c r="M1994" s="7" t="str">
        <f>IF(C1994&lt;&gt;"",C1994,IF(OR(COUNTA($G$3:$G1994)&lt;COUNTA($G$3:$G$1048576),$G1994&lt;&gt;""),M1993,""))</f>
        <v/>
      </c>
      <c r="N1994" s="7" t="str">
        <f>IF(D1994&lt;&gt;"",D1994,IF(OR(COUNTA($G$3:$G1994)&lt;COUNTA($G$3:$G$1048576),$G1994&lt;&gt;""),N1993,""))</f>
        <v/>
      </c>
      <c r="O1994" s="8" t="str">
        <f t="shared" si="217"/>
        <v/>
      </c>
      <c r="P1994" s="10" t="str">
        <f>IFERROR(IF(O1994="",IF(COUNT(S$3:S$1048576)=COUNT(S$3:S1994),IF(S1994="","",INDEX(O$3:O1994,MATCH(MAX(K$3:K1994),K$3:K1994,0),0)),INDEX(O$3:O1994,MATCH(MAX(K$3:K1994),K$3:K1994,0),0)),O1994),"")</f>
        <v/>
      </c>
      <c r="Q1994" s="9" t="str">
        <f>IF(R1994="","",COUNT(R$3:R1994))</f>
        <v/>
      </c>
      <c r="R1994" s="7" t="str">
        <f t="shared" si="218"/>
        <v/>
      </c>
      <c r="S1994" s="11" t="str">
        <f>IFERROR(IF(COUNTA($E1994:$G1994)=0,"",IF(AND(R1994="",$O1994=INDEX(O$3:O1994,MATCH(MAX(Q$3:Q1994),Q$3:Q1994,0),0)),INDEX(R$3:R1994,MATCH(MAX(Q$3:Q1994),Q$3:Q1994,0),0),R1994)),"")</f>
        <v/>
      </c>
      <c r="T1994" s="7" t="str">
        <f>IF(U1994="","",COUNT(U$3:U1994))</f>
        <v/>
      </c>
      <c r="U1994" s="7" t="str">
        <f t="shared" si="220"/>
        <v/>
      </c>
      <c r="V1994" s="11" t="str">
        <f>IFERROR(IF(S1994="","",IF(U1994="",IF(AND(E1994="",F1994="",G1994&lt;&gt;"",$O1994=INDEX(O$3:O1994,MATCH(MAX(T$3:T1994),T$3:T1994,0),0)),INDEX(U$3:U1994,MATCH(MAX(T$3:T1994),T$3:T1994,0),0),IF(AND(S1994&lt;&gt;"",U1994=""),0,"")),U1994)),"")</f>
        <v/>
      </c>
      <c r="W1994" s="13" t="str">
        <f t="shared" si="221"/>
        <v/>
      </c>
      <c r="X1994" s="52" t="str">
        <f t="shared" si="219"/>
        <v/>
      </c>
      <c r="Y1994" s="52" t="str">
        <f t="shared" si="222"/>
        <v/>
      </c>
      <c r="Z1994" s="79" t="str">
        <f t="shared" si="223"/>
        <v/>
      </c>
    </row>
    <row r="1995" spans="2:26" ht="35.1" customHeight="1" x14ac:dyDescent="0.2">
      <c r="B1995" s="48"/>
      <c r="C1995" s="49"/>
      <c r="D1995" s="50"/>
      <c r="E1995" s="47"/>
      <c r="F1995" s="43"/>
      <c r="G1995" s="45"/>
      <c r="K1995" s="7" t="str">
        <f>IF(O1995="","",COUNT(O$3:O1995))</f>
        <v/>
      </c>
      <c r="L1995" s="7" t="str">
        <f>IF(B1995&lt;&gt;"",B1995,IF(OR(COUNTA($G$3:$G1995)&lt;COUNTA($G$3:$G$1048576),$G1995&lt;&gt;""),L1994,""))</f>
        <v/>
      </c>
      <c r="M1995" s="7" t="str">
        <f>IF(C1995&lt;&gt;"",C1995,IF(OR(COUNTA($G$3:$G1995)&lt;COUNTA($G$3:$G$1048576),$G1995&lt;&gt;""),M1994,""))</f>
        <v/>
      </c>
      <c r="N1995" s="7" t="str">
        <f>IF(D1995&lt;&gt;"",D1995,IF(OR(COUNTA($G$3:$G1995)&lt;COUNTA($G$3:$G$1048576),$G1995&lt;&gt;""),N1994,""))</f>
        <v/>
      </c>
      <c r="O1995" s="8" t="str">
        <f t="shared" si="217"/>
        <v/>
      </c>
      <c r="P1995" s="10" t="str">
        <f>IFERROR(IF(O1995="",IF(COUNT(S$3:S$1048576)=COUNT(S$3:S1995),IF(S1995="","",INDEX(O$3:O1995,MATCH(MAX(K$3:K1995),K$3:K1995,0),0)),INDEX(O$3:O1995,MATCH(MAX(K$3:K1995),K$3:K1995,0),0)),O1995),"")</f>
        <v/>
      </c>
      <c r="Q1995" s="9" t="str">
        <f>IF(R1995="","",COUNT(R$3:R1995))</f>
        <v/>
      </c>
      <c r="R1995" s="7" t="str">
        <f t="shared" si="218"/>
        <v/>
      </c>
      <c r="S1995" s="11" t="str">
        <f>IFERROR(IF(COUNTA($E1995:$G1995)=0,"",IF(AND(R1995="",$O1995=INDEX(O$3:O1995,MATCH(MAX(Q$3:Q1995),Q$3:Q1995,0),0)),INDEX(R$3:R1995,MATCH(MAX(Q$3:Q1995),Q$3:Q1995,0),0),R1995)),"")</f>
        <v/>
      </c>
      <c r="T1995" s="7" t="str">
        <f>IF(U1995="","",COUNT(U$3:U1995))</f>
        <v/>
      </c>
      <c r="U1995" s="7" t="str">
        <f t="shared" si="220"/>
        <v/>
      </c>
      <c r="V1995" s="11" t="str">
        <f>IFERROR(IF(S1995="","",IF(U1995="",IF(AND(E1995="",F1995="",G1995&lt;&gt;"",$O1995=INDEX(O$3:O1995,MATCH(MAX(T$3:T1995),T$3:T1995,0),0)),INDEX(U$3:U1995,MATCH(MAX(T$3:T1995),T$3:T1995,0),0),IF(AND(S1995&lt;&gt;"",U1995=""),0,"")),U1995)),"")</f>
        <v/>
      </c>
      <c r="W1995" s="13" t="str">
        <f t="shared" si="221"/>
        <v/>
      </c>
      <c r="X1995" s="52" t="str">
        <f t="shared" si="219"/>
        <v/>
      </c>
      <c r="Y1995" s="52" t="str">
        <f t="shared" si="222"/>
        <v/>
      </c>
      <c r="Z1995" s="79" t="str">
        <f t="shared" si="223"/>
        <v/>
      </c>
    </row>
    <row r="1996" spans="2:26" ht="35.1" customHeight="1" x14ac:dyDescent="0.2">
      <c r="B1996" s="48"/>
      <c r="C1996" s="49"/>
      <c r="D1996" s="50"/>
      <c r="E1996" s="47"/>
      <c r="F1996" s="43"/>
      <c r="G1996" s="45"/>
      <c r="K1996" s="7" t="str">
        <f>IF(O1996="","",COUNT(O$3:O1996))</f>
        <v/>
      </c>
      <c r="L1996" s="7" t="str">
        <f>IF(B1996&lt;&gt;"",B1996,IF(OR(COUNTA($G$3:$G1996)&lt;COUNTA($G$3:$G$1048576),$G1996&lt;&gt;""),L1995,""))</f>
        <v/>
      </c>
      <c r="M1996" s="7" t="str">
        <f>IF(C1996&lt;&gt;"",C1996,IF(OR(COUNTA($G$3:$G1996)&lt;COUNTA($G$3:$G$1048576),$G1996&lt;&gt;""),M1995,""))</f>
        <v/>
      </c>
      <c r="N1996" s="7" t="str">
        <f>IF(D1996&lt;&gt;"",D1996,IF(OR(COUNTA($G$3:$G1996)&lt;COUNTA($G$3:$G$1048576),$G1996&lt;&gt;""),N1995,""))</f>
        <v/>
      </c>
      <c r="O1996" s="8" t="str">
        <f t="shared" si="217"/>
        <v/>
      </c>
      <c r="P1996" s="10" t="str">
        <f>IFERROR(IF(O1996="",IF(COUNT(S$3:S$1048576)=COUNT(S$3:S1996),IF(S1996="","",INDEX(O$3:O1996,MATCH(MAX(K$3:K1996),K$3:K1996,0),0)),INDEX(O$3:O1996,MATCH(MAX(K$3:K1996),K$3:K1996,0),0)),O1996),"")</f>
        <v/>
      </c>
      <c r="Q1996" s="9" t="str">
        <f>IF(R1996="","",COUNT(R$3:R1996))</f>
        <v/>
      </c>
      <c r="R1996" s="7" t="str">
        <f t="shared" si="218"/>
        <v/>
      </c>
      <c r="S1996" s="11" t="str">
        <f>IFERROR(IF(COUNTA($E1996:$G1996)=0,"",IF(AND(R1996="",$O1996=INDEX(O$3:O1996,MATCH(MAX(Q$3:Q1996),Q$3:Q1996,0),0)),INDEX(R$3:R1996,MATCH(MAX(Q$3:Q1996),Q$3:Q1996,0),0),R1996)),"")</f>
        <v/>
      </c>
      <c r="T1996" s="7" t="str">
        <f>IF(U1996="","",COUNT(U$3:U1996))</f>
        <v/>
      </c>
      <c r="U1996" s="7" t="str">
        <f t="shared" si="220"/>
        <v/>
      </c>
      <c r="V1996" s="11" t="str">
        <f>IFERROR(IF(S1996="","",IF(U1996="",IF(AND(E1996="",F1996="",G1996&lt;&gt;"",$O1996=INDEX(O$3:O1996,MATCH(MAX(T$3:T1996),T$3:T1996,0),0)),INDEX(U$3:U1996,MATCH(MAX(T$3:T1996),T$3:T1996,0),0),IF(AND(S1996&lt;&gt;"",U1996=""),0,"")),U1996)),"")</f>
        <v/>
      </c>
      <c r="W1996" s="13" t="str">
        <f t="shared" si="221"/>
        <v/>
      </c>
      <c r="X1996" s="52" t="str">
        <f t="shared" si="219"/>
        <v/>
      </c>
      <c r="Y1996" s="52" t="str">
        <f t="shared" si="222"/>
        <v/>
      </c>
      <c r="Z1996" s="79" t="str">
        <f t="shared" si="223"/>
        <v/>
      </c>
    </row>
    <row r="1997" spans="2:26" ht="35.1" customHeight="1" x14ac:dyDescent="0.2">
      <c r="B1997" s="48"/>
      <c r="C1997" s="49"/>
      <c r="D1997" s="50"/>
      <c r="E1997" s="47"/>
      <c r="F1997" s="43"/>
      <c r="G1997" s="45"/>
      <c r="K1997" s="7" t="str">
        <f>IF(O1997="","",COUNT(O$3:O1997))</f>
        <v/>
      </c>
      <c r="L1997" s="7" t="str">
        <f>IF(B1997&lt;&gt;"",B1997,IF(OR(COUNTA($G$3:$G1997)&lt;COUNTA($G$3:$G$1048576),$G1997&lt;&gt;""),L1996,""))</f>
        <v/>
      </c>
      <c r="M1997" s="7" t="str">
        <f>IF(C1997&lt;&gt;"",C1997,IF(OR(COUNTA($G$3:$G1997)&lt;COUNTA($G$3:$G$1048576),$G1997&lt;&gt;""),M1996,""))</f>
        <v/>
      </c>
      <c r="N1997" s="7" t="str">
        <f>IF(D1997&lt;&gt;"",D1997,IF(OR(COUNTA($G$3:$G1997)&lt;COUNTA($G$3:$G$1048576),$G1997&lt;&gt;""),N1996,""))</f>
        <v/>
      </c>
      <c r="O1997" s="8" t="str">
        <f t="shared" si="217"/>
        <v/>
      </c>
      <c r="P1997" s="10" t="str">
        <f>IFERROR(IF(O1997="",IF(COUNT(S$3:S$1048576)=COUNT(S$3:S1997),IF(S1997="","",INDEX(O$3:O1997,MATCH(MAX(K$3:K1997),K$3:K1997,0),0)),INDEX(O$3:O1997,MATCH(MAX(K$3:K1997),K$3:K1997,0),0)),O1997),"")</f>
        <v/>
      </c>
      <c r="Q1997" s="9" t="str">
        <f>IF(R1997="","",COUNT(R$3:R1997))</f>
        <v/>
      </c>
      <c r="R1997" s="7" t="str">
        <f t="shared" si="218"/>
        <v/>
      </c>
      <c r="S1997" s="11" t="str">
        <f>IFERROR(IF(COUNTA($E1997:$G1997)=0,"",IF(AND(R1997="",$O1997=INDEX(O$3:O1997,MATCH(MAX(Q$3:Q1997),Q$3:Q1997,0),0)),INDEX(R$3:R1997,MATCH(MAX(Q$3:Q1997),Q$3:Q1997,0),0),R1997)),"")</f>
        <v/>
      </c>
      <c r="T1997" s="7" t="str">
        <f>IF(U1997="","",COUNT(U$3:U1997))</f>
        <v/>
      </c>
      <c r="U1997" s="7" t="str">
        <f t="shared" si="220"/>
        <v/>
      </c>
      <c r="V1997" s="11" t="str">
        <f>IFERROR(IF(S1997="","",IF(U1997="",IF(AND(E1997="",F1997="",G1997&lt;&gt;"",$O1997=INDEX(O$3:O1997,MATCH(MAX(T$3:T1997),T$3:T1997,0),0)),INDEX(U$3:U1997,MATCH(MAX(T$3:T1997),T$3:T1997,0),0),IF(AND(S1997&lt;&gt;"",U1997=""),0,"")),U1997)),"")</f>
        <v/>
      </c>
      <c r="W1997" s="13" t="str">
        <f t="shared" si="221"/>
        <v/>
      </c>
      <c r="X1997" s="52" t="str">
        <f t="shared" si="219"/>
        <v/>
      </c>
      <c r="Y1997" s="52" t="str">
        <f t="shared" si="222"/>
        <v/>
      </c>
      <c r="Z1997" s="79" t="str">
        <f t="shared" si="223"/>
        <v/>
      </c>
    </row>
    <row r="1998" spans="2:26" ht="35.1" customHeight="1" x14ac:dyDescent="0.2">
      <c r="B1998" s="48"/>
      <c r="C1998" s="49"/>
      <c r="D1998" s="50"/>
      <c r="E1998" s="47"/>
      <c r="F1998" s="43"/>
      <c r="G1998" s="45"/>
      <c r="K1998" s="7" t="str">
        <f>IF(O1998="","",COUNT(O$3:O1998))</f>
        <v/>
      </c>
      <c r="L1998" s="7" t="str">
        <f>IF(B1998&lt;&gt;"",B1998,IF(OR(COUNTA($G$3:$G1998)&lt;COUNTA($G$3:$G$1048576),$G1998&lt;&gt;""),L1997,""))</f>
        <v/>
      </c>
      <c r="M1998" s="7" t="str">
        <f>IF(C1998&lt;&gt;"",C1998,IF(OR(COUNTA($G$3:$G1998)&lt;COUNTA($G$3:$G$1048576),$G1998&lt;&gt;""),M1997,""))</f>
        <v/>
      </c>
      <c r="N1998" s="7" t="str">
        <f>IF(D1998&lt;&gt;"",D1998,IF(OR(COUNTA($G$3:$G1998)&lt;COUNTA($G$3:$G$1048576),$G1998&lt;&gt;""),N1997,""))</f>
        <v/>
      </c>
      <c r="O1998" s="8" t="str">
        <f t="shared" si="217"/>
        <v/>
      </c>
      <c r="P1998" s="10" t="str">
        <f>IFERROR(IF(O1998="",IF(COUNT(S$3:S$1048576)=COUNT(S$3:S1998),IF(S1998="","",INDEX(O$3:O1998,MATCH(MAX(K$3:K1998),K$3:K1998,0),0)),INDEX(O$3:O1998,MATCH(MAX(K$3:K1998),K$3:K1998,0),0)),O1998),"")</f>
        <v/>
      </c>
      <c r="Q1998" s="9" t="str">
        <f>IF(R1998="","",COUNT(R$3:R1998))</f>
        <v/>
      </c>
      <c r="R1998" s="7" t="str">
        <f t="shared" si="218"/>
        <v/>
      </c>
      <c r="S1998" s="11" t="str">
        <f>IFERROR(IF(COUNTA($E1998:$G1998)=0,"",IF(AND(R1998="",$O1998=INDEX(O$3:O1998,MATCH(MAX(Q$3:Q1998),Q$3:Q1998,0),0)),INDEX(R$3:R1998,MATCH(MAX(Q$3:Q1998),Q$3:Q1998,0),0),R1998)),"")</f>
        <v/>
      </c>
      <c r="T1998" s="7" t="str">
        <f>IF(U1998="","",COUNT(U$3:U1998))</f>
        <v/>
      </c>
      <c r="U1998" s="7" t="str">
        <f t="shared" si="220"/>
        <v/>
      </c>
      <c r="V1998" s="11" t="str">
        <f>IFERROR(IF(S1998="","",IF(U1998="",IF(AND(E1998="",F1998="",G1998&lt;&gt;"",$O1998=INDEX(O$3:O1998,MATCH(MAX(T$3:T1998),T$3:T1998,0),0)),INDEX(U$3:U1998,MATCH(MAX(T$3:T1998),T$3:T1998,0),0),IF(AND(S1998&lt;&gt;"",U1998=""),0,"")),U1998)),"")</f>
        <v/>
      </c>
      <c r="W1998" s="13" t="str">
        <f t="shared" si="221"/>
        <v/>
      </c>
      <c r="X1998" s="52" t="str">
        <f t="shared" si="219"/>
        <v/>
      </c>
      <c r="Y1998" s="52" t="str">
        <f t="shared" si="222"/>
        <v/>
      </c>
      <c r="Z1998" s="79" t="str">
        <f t="shared" si="223"/>
        <v/>
      </c>
    </row>
    <row r="1999" spans="2:26" ht="35.1" customHeight="1" x14ac:dyDescent="0.2">
      <c r="B1999" s="48"/>
      <c r="C1999" s="49"/>
      <c r="D1999" s="50"/>
      <c r="E1999" s="47"/>
      <c r="F1999" s="43"/>
      <c r="G1999" s="45"/>
      <c r="K1999" s="7" t="str">
        <f>IF(O1999="","",COUNT(O$3:O1999))</f>
        <v/>
      </c>
      <c r="L1999" s="7" t="str">
        <f>IF(B1999&lt;&gt;"",B1999,IF(OR(COUNTA($G$3:$G1999)&lt;COUNTA($G$3:$G$1048576),$G1999&lt;&gt;""),L1998,""))</f>
        <v/>
      </c>
      <c r="M1999" s="7" t="str">
        <f>IF(C1999&lt;&gt;"",C1999,IF(OR(COUNTA($G$3:$G1999)&lt;COUNTA($G$3:$G$1048576),$G1999&lt;&gt;""),M1998,""))</f>
        <v/>
      </c>
      <c r="N1999" s="7" t="str">
        <f>IF(D1999&lt;&gt;"",D1999,IF(OR(COUNTA($G$3:$G1999)&lt;COUNTA($G$3:$G$1048576),$G1999&lt;&gt;""),N1998,""))</f>
        <v/>
      </c>
      <c r="O1999" s="8" t="str">
        <f t="shared" si="217"/>
        <v/>
      </c>
      <c r="P1999" s="10" t="str">
        <f>IFERROR(IF(O1999="",IF(COUNT(S$3:S$1048576)=COUNT(S$3:S1999),IF(S1999="","",INDEX(O$3:O1999,MATCH(MAX(K$3:K1999),K$3:K1999,0),0)),INDEX(O$3:O1999,MATCH(MAX(K$3:K1999),K$3:K1999,0),0)),O1999),"")</f>
        <v/>
      </c>
      <c r="Q1999" s="9" t="str">
        <f>IF(R1999="","",COUNT(R$3:R1999))</f>
        <v/>
      </c>
      <c r="R1999" s="7" t="str">
        <f t="shared" si="218"/>
        <v/>
      </c>
      <c r="S1999" s="11" t="str">
        <f>IFERROR(IF(COUNTA($E1999:$G1999)=0,"",IF(AND(R1999="",$O1999=INDEX(O$3:O1999,MATCH(MAX(Q$3:Q1999),Q$3:Q1999,0),0)),INDEX(R$3:R1999,MATCH(MAX(Q$3:Q1999),Q$3:Q1999,0),0),R1999)),"")</f>
        <v/>
      </c>
      <c r="T1999" s="7" t="str">
        <f>IF(U1999="","",COUNT(U$3:U1999))</f>
        <v/>
      </c>
      <c r="U1999" s="7" t="str">
        <f t="shared" si="220"/>
        <v/>
      </c>
      <c r="V1999" s="11" t="str">
        <f>IFERROR(IF(S1999="","",IF(U1999="",IF(AND(E1999="",F1999="",G1999&lt;&gt;"",$O1999=INDEX(O$3:O1999,MATCH(MAX(T$3:T1999),T$3:T1999,0),0)),INDEX(U$3:U1999,MATCH(MAX(T$3:T1999),T$3:T1999,0),0),IF(AND(S1999&lt;&gt;"",U1999=""),0,"")),U1999)),"")</f>
        <v/>
      </c>
      <c r="W1999" s="13" t="str">
        <f t="shared" si="221"/>
        <v/>
      </c>
      <c r="X1999" s="52" t="str">
        <f t="shared" si="219"/>
        <v/>
      </c>
      <c r="Y1999" s="52" t="str">
        <f t="shared" si="222"/>
        <v/>
      </c>
      <c r="Z1999" s="79" t="str">
        <f t="shared" si="223"/>
        <v/>
      </c>
    </row>
    <row r="2000" spans="2:26" ht="35.1" customHeight="1" x14ac:dyDescent="0.2">
      <c r="B2000" s="48"/>
      <c r="C2000" s="49"/>
      <c r="D2000" s="50"/>
      <c r="E2000" s="47"/>
      <c r="F2000" s="43"/>
      <c r="G2000" s="45"/>
      <c r="K2000" s="7" t="str">
        <f>IF(O2000="","",COUNT(O$3:O2000))</f>
        <v/>
      </c>
      <c r="L2000" s="7" t="str">
        <f>IF(B2000&lt;&gt;"",B2000,IF(OR(COUNTA($G$3:$G2000)&lt;COUNTA($G$3:$G$1048576),$G2000&lt;&gt;""),L1999,""))</f>
        <v/>
      </c>
      <c r="M2000" s="7" t="str">
        <f>IF(C2000&lt;&gt;"",C2000,IF(OR(COUNTA($G$3:$G2000)&lt;COUNTA($G$3:$G$1048576),$G2000&lt;&gt;""),M1999,""))</f>
        <v/>
      </c>
      <c r="N2000" s="7" t="str">
        <f>IF(D2000&lt;&gt;"",D2000,IF(OR(COUNTA($G$3:$G2000)&lt;COUNTA($G$3:$G$1048576),$G2000&lt;&gt;""),N1999,""))</f>
        <v/>
      </c>
      <c r="O2000" s="8" t="str">
        <f t="shared" si="217"/>
        <v/>
      </c>
      <c r="P2000" s="10" t="str">
        <f>IFERROR(IF(O2000="",IF(COUNT(S$3:S$1048576)=COUNT(S$3:S2000),IF(S2000="","",INDEX(O$3:O2000,MATCH(MAX(K$3:K2000),K$3:K2000,0),0)),INDEX(O$3:O2000,MATCH(MAX(K$3:K2000),K$3:K2000,0),0)),O2000),"")</f>
        <v/>
      </c>
      <c r="Q2000" s="9" t="str">
        <f>IF(R2000="","",COUNT(R$3:R2000))</f>
        <v/>
      </c>
      <c r="R2000" s="7" t="str">
        <f t="shared" si="218"/>
        <v/>
      </c>
      <c r="S2000" s="11" t="str">
        <f>IFERROR(IF(COUNTA($E2000:$G2000)=0,"",IF(AND(R2000="",$O2000=INDEX(O$3:O2000,MATCH(MAX(Q$3:Q2000),Q$3:Q2000,0),0)),INDEX(R$3:R2000,MATCH(MAX(Q$3:Q2000),Q$3:Q2000,0),0),R2000)),"")</f>
        <v/>
      </c>
      <c r="T2000" s="7" t="str">
        <f>IF(U2000="","",COUNT(U$3:U2000))</f>
        <v/>
      </c>
      <c r="U2000" s="7" t="str">
        <f t="shared" si="220"/>
        <v/>
      </c>
      <c r="V2000" s="11" t="str">
        <f>IFERROR(IF(S2000="","",IF(U2000="",IF(AND(E2000="",F2000="",G2000&lt;&gt;"",$O2000=INDEX(O$3:O2000,MATCH(MAX(T$3:T2000),T$3:T2000,0),0)),INDEX(U$3:U2000,MATCH(MAX(T$3:T2000),T$3:T2000,0),0),IF(AND(S2000&lt;&gt;"",U2000=""),0,"")),U2000)),"")</f>
        <v/>
      </c>
      <c r="W2000" s="13" t="str">
        <f t="shared" si="221"/>
        <v/>
      </c>
      <c r="X2000" s="52" t="str">
        <f t="shared" si="219"/>
        <v/>
      </c>
      <c r="Y2000" s="52" t="str">
        <f t="shared" si="222"/>
        <v/>
      </c>
      <c r="Z2000" s="79" t="str">
        <f t="shared" si="223"/>
        <v/>
      </c>
    </row>
    <row r="2001" spans="2:26" ht="35.1" customHeight="1" x14ac:dyDescent="0.2">
      <c r="B2001" s="48"/>
      <c r="C2001" s="49"/>
      <c r="D2001" s="50"/>
      <c r="E2001" s="47"/>
      <c r="F2001" s="43"/>
      <c r="G2001" s="45"/>
      <c r="K2001" s="7" t="str">
        <f>IF(O2001="","",COUNT(O$3:O2001))</f>
        <v/>
      </c>
      <c r="L2001" s="7" t="str">
        <f>IF(B2001&lt;&gt;"",B2001,IF(OR(COUNTA($G$3:$G2001)&lt;COUNTA($G$3:$G$1048576),$G2001&lt;&gt;""),L2000,""))</f>
        <v/>
      </c>
      <c r="M2001" s="7" t="str">
        <f>IF(C2001&lt;&gt;"",C2001,IF(OR(COUNTA($G$3:$G2001)&lt;COUNTA($G$3:$G$1048576),$G2001&lt;&gt;""),M2000,""))</f>
        <v/>
      </c>
      <c r="N2001" s="7" t="str">
        <f>IF(D2001&lt;&gt;"",D2001,IF(OR(COUNTA($G$3:$G2001)&lt;COUNTA($G$3:$G$1048576),$G2001&lt;&gt;""),N2000,""))</f>
        <v/>
      </c>
      <c r="O2001" s="8" t="str">
        <f t="shared" si="217"/>
        <v/>
      </c>
      <c r="P2001" s="10" t="str">
        <f>IFERROR(IF(O2001="",IF(COUNT(S$3:S$1048576)=COUNT(S$3:S2001),IF(S2001="","",INDEX(O$3:O2001,MATCH(MAX(K$3:K2001),K$3:K2001,0),0)),INDEX(O$3:O2001,MATCH(MAX(K$3:K2001),K$3:K2001,0),0)),O2001),"")</f>
        <v/>
      </c>
      <c r="Q2001" s="9" t="str">
        <f>IF(R2001="","",COUNT(R$3:R2001))</f>
        <v/>
      </c>
      <c r="R2001" s="7" t="str">
        <f t="shared" si="218"/>
        <v/>
      </c>
      <c r="S2001" s="11" t="str">
        <f>IFERROR(IF(COUNTA($E2001:$G2001)=0,"",IF(AND(R2001="",$O2001=INDEX(O$3:O2001,MATCH(MAX(Q$3:Q2001),Q$3:Q2001,0),0)),INDEX(R$3:R2001,MATCH(MAX(Q$3:Q2001),Q$3:Q2001,0),0),R2001)),"")</f>
        <v/>
      </c>
      <c r="T2001" s="7" t="str">
        <f>IF(U2001="","",COUNT(U$3:U2001))</f>
        <v/>
      </c>
      <c r="U2001" s="7" t="str">
        <f t="shared" si="220"/>
        <v/>
      </c>
      <c r="V2001" s="11" t="str">
        <f>IFERROR(IF(S2001="","",IF(U2001="",IF(AND(E2001="",F2001="",G2001&lt;&gt;"",$O2001=INDEX(O$3:O2001,MATCH(MAX(T$3:T2001),T$3:T2001,0),0)),INDEX(U$3:U2001,MATCH(MAX(T$3:T2001),T$3:T2001,0),0),IF(AND(S2001&lt;&gt;"",U2001=""),0,"")),U2001)),"")</f>
        <v/>
      </c>
      <c r="W2001" s="13" t="str">
        <f t="shared" si="221"/>
        <v/>
      </c>
      <c r="X2001" s="52" t="str">
        <f t="shared" si="219"/>
        <v/>
      </c>
      <c r="Y2001" s="52" t="str">
        <f t="shared" si="222"/>
        <v/>
      </c>
      <c r="Z2001" s="79" t="str">
        <f t="shared" si="223"/>
        <v/>
      </c>
    </row>
    <row r="2002" spans="2:26" ht="35.1" customHeight="1" x14ac:dyDescent="0.2">
      <c r="B2002" s="48"/>
      <c r="C2002" s="49"/>
      <c r="D2002" s="50"/>
      <c r="E2002" s="47"/>
      <c r="F2002" s="43"/>
      <c r="G2002" s="45"/>
      <c r="K2002" s="7" t="str">
        <f>IF(O2002="","",COUNT(O$3:O2002))</f>
        <v/>
      </c>
      <c r="L2002" s="7" t="str">
        <f>IF(B2002&lt;&gt;"",B2002,IF(OR(COUNTA($G$3:$G2002)&lt;COUNTA($G$3:$G$1048576),$G2002&lt;&gt;""),L2001,""))</f>
        <v/>
      </c>
      <c r="M2002" s="7" t="str">
        <f>IF(C2002&lt;&gt;"",C2002,IF(OR(COUNTA($G$3:$G2002)&lt;COUNTA($G$3:$G$1048576),$G2002&lt;&gt;""),M2001,""))</f>
        <v/>
      </c>
      <c r="N2002" s="7" t="str">
        <f>IF(D2002&lt;&gt;"",D2002,IF(OR(COUNTA($G$3:$G2002)&lt;COUNTA($G$3:$G$1048576),$G2002&lt;&gt;""),N2001,""))</f>
        <v/>
      </c>
      <c r="O2002" s="8" t="str">
        <f t="shared" si="217"/>
        <v/>
      </c>
      <c r="P2002" s="10" t="str">
        <f>IFERROR(IF(O2002="",IF(COUNT(S$3:S$1048576)=COUNT(S$3:S2002),IF(S2002="","",INDEX(O$3:O2002,MATCH(MAX(K$3:K2002),K$3:K2002,0),0)),INDEX(O$3:O2002,MATCH(MAX(K$3:K2002),K$3:K2002,0),0)),O2002),"")</f>
        <v/>
      </c>
      <c r="Q2002" s="9" t="str">
        <f>IF(R2002="","",COUNT(R$3:R2002))</f>
        <v/>
      </c>
      <c r="R2002" s="7" t="str">
        <f t="shared" si="218"/>
        <v/>
      </c>
      <c r="S2002" s="11" t="str">
        <f>IFERROR(IF(COUNTA($E2002:$G2002)=0,"",IF(AND(R2002="",$O2002=INDEX(O$3:O2002,MATCH(MAX(Q$3:Q2002),Q$3:Q2002,0),0)),INDEX(R$3:R2002,MATCH(MAX(Q$3:Q2002),Q$3:Q2002,0),0),R2002)),"")</f>
        <v/>
      </c>
      <c r="T2002" s="7" t="str">
        <f>IF(U2002="","",COUNT(U$3:U2002))</f>
        <v/>
      </c>
      <c r="U2002" s="7" t="str">
        <f t="shared" si="220"/>
        <v/>
      </c>
      <c r="V2002" s="11" t="str">
        <f>IFERROR(IF(S2002="","",IF(U2002="",IF(AND(E2002="",F2002="",G2002&lt;&gt;"",$O2002=INDEX(O$3:O2002,MATCH(MAX(T$3:T2002),T$3:T2002,0),0)),INDEX(U$3:U2002,MATCH(MAX(T$3:T2002),T$3:T2002,0),0),IF(AND(S2002&lt;&gt;"",U2002=""),0,"")),U2002)),"")</f>
        <v/>
      </c>
      <c r="W2002" s="13" t="str">
        <f t="shared" si="221"/>
        <v/>
      </c>
      <c r="X2002" s="52" t="str">
        <f t="shared" si="219"/>
        <v/>
      </c>
      <c r="Y2002" s="52" t="str">
        <f t="shared" si="222"/>
        <v/>
      </c>
      <c r="Z2002" s="79" t="str">
        <f t="shared" si="223"/>
        <v/>
      </c>
    </row>
    <row r="2003" spans="2:26" ht="35.1" customHeight="1" x14ac:dyDescent="0.2">
      <c r="B2003" s="48"/>
      <c r="C2003" s="49"/>
      <c r="D2003" s="50"/>
      <c r="E2003" s="47"/>
      <c r="F2003" s="43"/>
      <c r="G2003" s="45"/>
      <c r="K2003" s="7" t="str">
        <f>IF(O2003="","",COUNT(O$3:O2003))</f>
        <v/>
      </c>
      <c r="L2003" s="7" t="str">
        <f>IF(B2003&lt;&gt;"",B2003,IF(OR(COUNTA($G$3:$G2003)&lt;COUNTA($G$3:$G$1048576),$G2003&lt;&gt;""),L2002,""))</f>
        <v/>
      </c>
      <c r="M2003" s="7" t="str">
        <f>IF(C2003&lt;&gt;"",C2003,IF(OR(COUNTA($G$3:$G2003)&lt;COUNTA($G$3:$G$1048576),$G2003&lt;&gt;""),M2002,""))</f>
        <v/>
      </c>
      <c r="N2003" s="7" t="str">
        <f>IF(D2003&lt;&gt;"",D2003,IF(OR(COUNTA($G$3:$G2003)&lt;COUNTA($G$3:$G$1048576),$G2003&lt;&gt;""),N2002,""))</f>
        <v/>
      </c>
      <c r="O2003" s="8" t="str">
        <f t="shared" ref="O2003" si="224">IF(COUNT(L2003:N2003)=3,DATE(L2003,M2003,N2003),"")</f>
        <v/>
      </c>
      <c r="P2003" s="10" t="str">
        <f>IFERROR(IF(O2003="",IF(COUNT(S$3:S$1048576)=COUNT(S$3:S2003),IF(S2003="","",INDEX(O$3:O2003,MATCH(MAX(K$3:K2003),K$3:K2003,0),0)),INDEX(O$3:O2003,MATCH(MAX(K$3:K2003),K$3:K2003,0),0)),O2003),"")</f>
        <v/>
      </c>
      <c r="Q2003" s="9" t="str">
        <f>IF(R2003="","",COUNT(R$3:R2003))</f>
        <v/>
      </c>
      <c r="R2003" s="7" t="str">
        <f t="shared" ref="R2003" si="225">IF(E2003="","",E2003)</f>
        <v/>
      </c>
      <c r="S2003" s="11" t="str">
        <f>IFERROR(IF(COUNTA($E2003:$G2003)=0,"",IF(AND(R2003="",$O2003=INDEX(O$3:O2003,MATCH(MAX(Q$3:Q2003),Q$3:Q2003,0),0)),INDEX(R$3:R2003,MATCH(MAX(Q$3:Q2003),Q$3:Q2003,0),0),R2003)),"")</f>
        <v/>
      </c>
      <c r="T2003" s="7" t="str">
        <f>IF(U2003="","",COUNT(U$3:U2003))</f>
        <v/>
      </c>
      <c r="U2003" s="7" t="str">
        <f t="shared" si="220"/>
        <v/>
      </c>
      <c r="V2003" s="11" t="str">
        <f>IFERROR(IF(S2003="","",IF(U2003="",IF(AND(E2003="",F2003="",G2003&lt;&gt;"",$O2003=INDEX(O$3:O2003,MATCH(MAX(T$3:T2003),T$3:T2003,0),0)),INDEX(U$3:U2003,MATCH(MAX(T$3:T2003),T$3:T2003,0),0),IF(AND(S2003&lt;&gt;"",U2003=""),0,"")),U2003)),"")</f>
        <v/>
      </c>
      <c r="W2003" s="13" t="str">
        <f t="shared" si="221"/>
        <v/>
      </c>
      <c r="X2003" s="52" t="str">
        <f t="shared" ref="X2003" si="226">IF(P2003="","",TEXT(P2003,0))</f>
        <v/>
      </c>
      <c r="Y2003" s="52" t="str">
        <f t="shared" si="222"/>
        <v/>
      </c>
      <c r="Z2003" s="79" t="str">
        <f t="shared" si="223"/>
        <v/>
      </c>
    </row>
  </sheetData>
  <mergeCells count="1">
    <mergeCell ref="E1:F1"/>
  </mergeCells>
  <phoneticPr fontId="2"/>
  <conditionalFormatting sqref="B2004:D1048521">
    <cfRule type="expression" dxfId="11" priority="10">
      <formula>AND($P2004&lt;&gt;"",$P2004=$P2005)</formula>
    </cfRule>
  </conditionalFormatting>
  <conditionalFormatting sqref="B2:G1048521">
    <cfRule type="expression" dxfId="10" priority="378">
      <formula>AND(ISNUMBER($P2),COUNT($P$1:$P2)=COUNT($P$2:$P$1048521),$P2&lt;&gt;"",COUNTIF($I$3,"*有*"))</formula>
    </cfRule>
  </conditionalFormatting>
  <conditionalFormatting sqref="C1:D1">
    <cfRule type="expression" dxfId="9" priority="376">
      <formula>AND(ISNUMBER($I3),COUNT($I$3:$I3)=COUNT($D:$D),$I3&lt;&gt;"",COUNTIF($I$3,"*有*"))</formula>
    </cfRule>
  </conditionalFormatting>
  <conditionalFormatting sqref="D1048522:G1048576">
    <cfRule type="expression" dxfId="8" priority="390">
      <formula>AND(ISNUMBER($D1048522),COUNT($D$1:$D1048576)=COUNT($D:$D),$D1048522&lt;&gt;"",COUNTIF($I$3,"*有*"))</formula>
    </cfRule>
  </conditionalFormatting>
  <conditionalFormatting sqref="K3:Z1048521">
    <cfRule type="expression" dxfId="7" priority="8">
      <formula>$K3&lt;&gt;""</formula>
    </cfRule>
  </conditionalFormatting>
  <conditionalFormatting sqref="B3:G1048521">
    <cfRule type="expression" dxfId="6" priority="396">
      <formula>AND($G$1&lt;&gt;"",COUNTIF($X3:$Z3,"*"&amp;$G$1&amp;"*"))</formula>
    </cfRule>
    <cfRule type="expression" dxfId="5" priority="397">
      <formula>AND($P3&lt;&gt;$P4,$P3&lt;&gt;"")</formula>
    </cfRule>
    <cfRule type="expression" dxfId="4" priority="398">
      <formula>$D3&lt;&gt;""</formula>
    </cfRule>
    <cfRule type="expression" dxfId="3" priority="399">
      <formula>$P3=""</formula>
    </cfRule>
    <cfRule type="expression" dxfId="2" priority="400">
      <formula>AND($Z3&gt;=2,COUNTIF($I$6,"*有*"),$Z3&lt;&gt;"")</formula>
    </cfRule>
    <cfRule type="expression" dxfId="1" priority="401">
      <formula>AND($P3&lt;&gt;"",$G3="",COUNTIF($I$4,"*有*"))</formula>
    </cfRule>
  </conditionalFormatting>
  <dataValidations count="4">
    <dataValidation type="list" allowBlank="1" showInputMessage="1" showErrorMessage="1" sqref="I3" xr:uid="{600A5655-FA30-49F9-A949-99C919A33CA4}">
      <formula1>"最後行塗潰し有,最後行塗潰し無"</formula1>
    </dataValidation>
    <dataValidation type="list" allowBlank="1" showInputMessage="1" showErrorMessage="1" sqref="I4" xr:uid="{7028F407-9088-41B1-B584-2D7915A8E71E}">
      <formula1>"空白塗潰し有,空白塗潰し無"</formula1>
    </dataValidation>
    <dataValidation type="list" allowBlank="1" showInputMessage="1" showErrorMessage="1" sqref="I5" xr:uid="{B481E65D-BDAF-4FD7-8F6A-8D832694618A}">
      <formula1>"月・週：先頭時間有,月・週：先頭時間無"</formula1>
    </dataValidation>
    <dataValidation type="list" allowBlank="1" showInputMessage="1" showErrorMessage="1" sqref="I6" xr:uid="{0D9E3D3D-F3B1-4063-B1D4-7ED1F96F6EA1}">
      <formula1>"時間の重複塗潰し有,時間の重複塗潰し無"</formula1>
    </dataValidation>
  </dataValidations>
  <printOptions horizontalCentered="1"/>
  <pageMargins left="0.31496062992125984" right="0.31496062992125984" top="0.35433070866141736" bottom="0.35433070866141736" header="0" footer="0"/>
  <pageSetup paperSize="9" scale="70" orientation="portrait" horizontalDpi="1200" verticalDpi="1200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B9778-769D-485B-8077-998A7801D2DD}">
  <dimension ref="B1:BJ10965"/>
  <sheetViews>
    <sheetView zoomScale="85" zoomScaleNormal="85" zoomScaleSheetLayoutView="40" workbookViewId="0"/>
  </sheetViews>
  <sheetFormatPr defaultColWidth="9" defaultRowHeight="19.2" x14ac:dyDescent="0.2"/>
  <cols>
    <col min="1" max="1" width="9" style="21"/>
    <col min="2" max="2" width="7.77734375" style="19" bestFit="1" customWidth="1"/>
    <col min="3" max="4" width="5.77734375" style="19" customWidth="1"/>
    <col min="5" max="19" width="8.5546875" style="21" customWidth="1"/>
    <col min="20" max="20" width="4.6640625" style="21" customWidth="1"/>
    <col min="21" max="29" width="8.77734375" style="21" customWidth="1"/>
    <col min="30" max="30" width="4.6640625" style="21" customWidth="1"/>
    <col min="31" max="31" width="13.21875" style="21" customWidth="1"/>
    <col min="32" max="32" width="23" style="21" customWidth="1"/>
    <col min="33" max="33" width="4.6640625" style="21" customWidth="1"/>
    <col min="34" max="34" width="24.77734375" style="32" bestFit="1" customWidth="1"/>
    <col min="35" max="35" width="20.77734375" style="22" customWidth="1"/>
    <col min="36" max="36" width="3.6640625" style="21" customWidth="1"/>
    <col min="37" max="38" width="7.77734375" style="21" customWidth="1"/>
    <col min="39" max="39" width="6.88671875" style="21" customWidth="1"/>
    <col min="40" max="40" width="6.33203125" style="19" customWidth="1"/>
    <col min="41" max="41" width="36.88671875" style="21" customWidth="1"/>
    <col min="42" max="42" width="9" style="21"/>
    <col min="43" max="45" width="4.6640625" style="21" customWidth="1"/>
    <col min="46" max="46" width="4.6640625" style="38" customWidth="1"/>
    <col min="47" max="55" width="4.6640625" style="21" customWidth="1"/>
    <col min="56" max="57" width="3.6640625" style="21" customWidth="1"/>
    <col min="58" max="58" width="5.6640625" style="21" customWidth="1"/>
    <col min="59" max="62" width="5.6640625" style="19" customWidth="1"/>
    <col min="63" max="90" width="10.6640625" style="21" customWidth="1"/>
    <col min="91" max="16384" width="9" style="21"/>
  </cols>
  <sheetData>
    <row r="1" spans="2:62" ht="31.95" customHeight="1" x14ac:dyDescent="0.2">
      <c r="C1" s="84">
        <v>2025</v>
      </c>
      <c r="D1" s="84"/>
      <c r="E1" s="57">
        <v>10</v>
      </c>
      <c r="F1" s="85" t="s">
        <v>52</v>
      </c>
      <c r="G1" s="85"/>
      <c r="H1" s="85"/>
      <c r="I1" s="85"/>
      <c r="J1" s="20"/>
      <c r="K1" s="20"/>
      <c r="L1" s="20"/>
      <c r="M1" s="20"/>
      <c r="O1" s="58"/>
      <c r="P1" s="58"/>
      <c r="Q1" s="58"/>
      <c r="R1" s="58"/>
      <c r="S1" s="58"/>
      <c r="U1" s="31" t="s">
        <v>4</v>
      </c>
      <c r="V1" s="59">
        <v>0.375</v>
      </c>
      <c r="W1" s="22" t="s">
        <v>61</v>
      </c>
      <c r="X1" s="60">
        <v>60</v>
      </c>
      <c r="AB1" s="39"/>
      <c r="AC1" s="39"/>
      <c r="AE1" s="22" t="s">
        <v>53</v>
      </c>
      <c r="AF1" s="5" t="s">
        <v>7</v>
      </c>
      <c r="AG1" s="19"/>
      <c r="AH1" s="22" t="s">
        <v>54</v>
      </c>
      <c r="AI1" s="5" t="s">
        <v>7</v>
      </c>
      <c r="AK1" s="86" t="s">
        <v>19</v>
      </c>
      <c r="AL1" s="86"/>
      <c r="AM1" s="86"/>
      <c r="AN1" s="86"/>
      <c r="AO1" s="5" t="s">
        <v>7</v>
      </c>
      <c r="AT1" s="21"/>
      <c r="AV1" s="23"/>
      <c r="AZ1" s="23"/>
      <c r="BF1" s="23"/>
      <c r="BG1" s="21"/>
      <c r="BH1" s="21"/>
      <c r="BI1" s="21"/>
      <c r="BJ1" s="21"/>
    </row>
    <row r="2" spans="2:62" s="28" customFormat="1" ht="31.95" customHeight="1" x14ac:dyDescent="0.2">
      <c r="B2" s="31" t="s">
        <v>55</v>
      </c>
      <c r="C2" s="61" t="s">
        <v>20</v>
      </c>
      <c r="D2" s="62" t="s">
        <v>21</v>
      </c>
      <c r="E2" s="63">
        <f>V1</f>
        <v>0.375</v>
      </c>
      <c r="F2" s="64">
        <f>E2+TIME(0,$X$1,0)</f>
        <v>0.41666666666666669</v>
      </c>
      <c r="G2" s="64">
        <f>F2+TIME(0,$X$1,0)</f>
        <v>0.45833333333333337</v>
      </c>
      <c r="H2" s="64">
        <f>G2+TIME(0,$X$1,0)</f>
        <v>0.5</v>
      </c>
      <c r="I2" s="64">
        <f>H2+TIME(0,$X$1,0)</f>
        <v>0.54166666666666663</v>
      </c>
      <c r="J2" s="64">
        <f>I2+TIME(0,$X$1,0)</f>
        <v>0.58333333333333326</v>
      </c>
      <c r="K2" s="64">
        <f>J2+TIME(0,$X$1,0)</f>
        <v>0.62499999999999989</v>
      </c>
      <c r="L2" s="64">
        <f>K2+TIME(0,$X$1,0)</f>
        <v>0.66666666666666652</v>
      </c>
      <c r="M2" s="64">
        <f>L2+TIME(0,$X$1,0)</f>
        <v>0.70833333333333315</v>
      </c>
      <c r="N2" s="64">
        <f>M2+TIME(0,$X$1,0)</f>
        <v>0.74999999999999978</v>
      </c>
      <c r="O2" s="64">
        <f>N2+TIME(0,$X$1,0)</f>
        <v>0.79166666666666641</v>
      </c>
      <c r="P2" s="64">
        <f>O2+TIME(0,$X$1,0)</f>
        <v>0.83333333333333304</v>
      </c>
      <c r="Q2" s="64">
        <f>P2+TIME(0,$X$1,0)</f>
        <v>0.87499999999999967</v>
      </c>
      <c r="R2" s="64">
        <f>Q2+TIME(0,$X$1,0)</f>
        <v>0.9166666666666663</v>
      </c>
      <c r="S2" s="65">
        <f>R2+TIME(0,$X$1,0)</f>
        <v>0.95833333333333293</v>
      </c>
      <c r="T2" s="24"/>
      <c r="U2" s="74" t="s">
        <v>63</v>
      </c>
      <c r="V2" s="67">
        <v>0.375</v>
      </c>
      <c r="W2" s="67">
        <v>0.70833333333333315</v>
      </c>
      <c r="X2" s="67">
        <v>0.66666666666666652</v>
      </c>
      <c r="Y2" s="67">
        <v>0.9166666666666663</v>
      </c>
      <c r="Z2" s="67"/>
      <c r="AA2" s="67"/>
      <c r="AB2" s="67"/>
      <c r="AC2" s="67"/>
      <c r="AD2" s="24"/>
      <c r="AE2" s="25" t="s">
        <v>22</v>
      </c>
      <c r="AF2" s="26" t="s">
        <v>23</v>
      </c>
      <c r="AG2" s="24"/>
      <c r="AH2" s="27" t="s">
        <v>24</v>
      </c>
      <c r="AI2" s="27" t="s">
        <v>25</v>
      </c>
      <c r="AJ2" s="21"/>
      <c r="AK2" s="68">
        <f>C1</f>
        <v>2025</v>
      </c>
      <c r="AL2" s="69">
        <f>E1</f>
        <v>10</v>
      </c>
      <c r="AM2" s="22" t="s">
        <v>26</v>
      </c>
      <c r="AN2" s="22" t="s">
        <v>27</v>
      </c>
      <c r="AO2" s="22" t="s">
        <v>28</v>
      </c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</row>
    <row r="3" spans="2:62" ht="31.95" customHeight="1" x14ac:dyDescent="0.2">
      <c r="B3" s="22"/>
      <c r="C3" s="70">
        <f>IF(AL3="","",DAY(AL3))</f>
        <v>1</v>
      </c>
      <c r="D3" s="70" t="str">
        <f>IF(AM3="","",AM3)</f>
        <v>水</v>
      </c>
      <c r="E3" s="71" t="str">
        <f>IF($B3="",IFERROR(IF(ISNA(INDEX(入力!$G$3:$G$1048576,MATCH(DATE($C$1,$E$1,$C3)&amp;入力!$Y$2&amp;印刷!E$2,入力!$Y$3:$Y$1048576,0),0)&amp;""),INDEX($V$3:$AC$34,IFERROR(MATCH($C3,$U$3:$U$34,0),MATCH($D3,$U$3:$U$34,0)),MATCH(E$2,$V$2:$AC$2,0))&amp;"",INDEX(入力!$G$3:$G$1048576,MATCH(DATE($C$1,$E$1,$C3)&amp;入力!$Y$2&amp;印刷!E$2,入力!$Y$3:$Y$1048576,0),0)&amp;""),""),"")</f>
        <v/>
      </c>
      <c r="F3" s="72" t="str">
        <f>IF($B3="",IFERROR(IF(ISNA(INDEX(入力!$G$3:$G$1048576,MATCH(DATE($C$1,$E$1,$C3)&amp;入力!$Y$2&amp;印刷!F$2,入力!$Y$3:$Y$1048576,0),0)&amp;""),INDEX($V$3:$AC$34,IFERROR(MATCH($C3,$U$3:$U$34,0),MATCH($D3,$U$3:$U$34,0)),MATCH(F$2,$V$2:$AC$2,0))&amp;"",INDEX(入力!$G$3:$G$1048576,MATCH(DATE($C$1,$E$1,$C3)&amp;入力!$Y$2&amp;印刷!F$2,入力!$Y$3:$Y$1048576,0),0)&amp;""),""),"")</f>
        <v/>
      </c>
      <c r="G3" s="72" t="str">
        <f>IF($B3="",IFERROR(IF(ISNA(INDEX(入力!$G$3:$G$1048576,MATCH(DATE($C$1,$E$1,$C3)&amp;入力!$Y$2&amp;印刷!G$2,入力!$Y$3:$Y$1048576,0),0)&amp;""),INDEX($V$3:$AC$34,IFERROR(MATCH($C3,$U$3:$U$34,0),MATCH($D3,$U$3:$U$34,0)),MATCH(G$2,$V$2:$AC$2,0))&amp;"",INDEX(入力!$G$3:$G$1048576,MATCH(DATE($C$1,$E$1,$C3)&amp;入力!$Y$2&amp;印刷!G$2,入力!$Y$3:$Y$1048576,0),0)&amp;""),""),"")</f>
        <v/>
      </c>
      <c r="H3" s="72" t="str">
        <f>IF($B3="",IFERROR(IF(ISNA(INDEX(入力!$G$3:$G$1048576,MATCH(DATE($C$1,$E$1,$C3)&amp;入力!$Y$2&amp;印刷!H$2,入力!$Y$3:$Y$1048576,0),0)&amp;""),INDEX($V$3:$AC$34,IFERROR(MATCH($C3,$U$3:$U$34,0),MATCH($D3,$U$3:$U$34,0)),MATCH(H$2,$V$2:$AC$2,0))&amp;"",INDEX(入力!$G$3:$G$1048576,MATCH(DATE($C$1,$E$1,$C3)&amp;入力!$Y$2&amp;印刷!H$2,入力!$Y$3:$Y$1048576,0),0)&amp;""),""),"")</f>
        <v/>
      </c>
      <c r="I3" s="72" t="str">
        <f>IF($B3="",IFERROR(IF(ISNA(INDEX(入力!$G$3:$G$1048576,MATCH(DATE($C$1,$E$1,$C3)&amp;入力!$Y$2&amp;印刷!I$2,入力!$Y$3:$Y$1048576,0),0)&amp;""),INDEX($V$3:$AC$34,IFERROR(MATCH($C3,$U$3:$U$34,0),MATCH($D3,$U$3:$U$34,0)),MATCH(I$2,$V$2:$AC$2,0))&amp;"",INDEX(入力!$G$3:$G$1048576,MATCH(DATE($C$1,$E$1,$C3)&amp;入力!$Y$2&amp;印刷!I$2,入力!$Y$3:$Y$1048576,0),0)&amp;""),""),"")</f>
        <v/>
      </c>
      <c r="J3" s="72" t="str">
        <f>IF($B3="",IFERROR(IF(ISNA(INDEX(入力!$G$3:$G$1048576,MATCH(DATE($C$1,$E$1,$C3)&amp;入力!$Y$2&amp;印刷!J$2,入力!$Y$3:$Y$1048576,0),0)&amp;""),INDEX($V$3:$AC$34,IFERROR(MATCH($C3,$U$3:$U$34,0),MATCH($D3,$U$3:$U$34,0)),MATCH(J$2,$V$2:$AC$2,0))&amp;"",INDEX(入力!$G$3:$G$1048576,MATCH(DATE($C$1,$E$1,$C3)&amp;入力!$Y$2&amp;印刷!J$2,入力!$Y$3:$Y$1048576,0),0)&amp;""),""),"")</f>
        <v/>
      </c>
      <c r="K3" s="72" t="str">
        <f>IF($B3="",IFERROR(IF(ISNA(INDEX(入力!$G$3:$G$1048576,MATCH(DATE($C$1,$E$1,$C3)&amp;入力!$Y$2&amp;印刷!K$2,入力!$Y$3:$Y$1048576,0),0)&amp;""),INDEX($V$3:$AC$34,IFERROR(MATCH($C3,$U$3:$U$34,0),MATCH($D3,$U$3:$U$34,0)),MATCH(K$2,$V$2:$AC$2,0))&amp;"",INDEX(入力!$G$3:$G$1048576,MATCH(DATE($C$1,$E$1,$C3)&amp;入力!$Y$2&amp;印刷!K$2,入力!$Y$3:$Y$1048576,0),0)&amp;""),""),"")</f>
        <v/>
      </c>
      <c r="L3" s="72" t="str">
        <f>IF($B3="",IFERROR(IF(ISNA(INDEX(入力!$G$3:$G$1048576,MATCH(DATE($C$1,$E$1,$C3)&amp;入力!$Y$2&amp;印刷!L$2,入力!$Y$3:$Y$1048576,0),0)&amp;""),INDEX($V$3:$AC$34,IFERROR(MATCH($C3,$U$3:$U$34,0),MATCH($D3,$U$3:$U$34,0)),MATCH(L$2,$V$2:$AC$2,0))&amp;"",INDEX(入力!$G$3:$G$1048576,MATCH(DATE($C$1,$E$1,$C3)&amp;入力!$Y$2&amp;印刷!L$2,入力!$Y$3:$Y$1048576,0),0)&amp;""),""),"")</f>
        <v/>
      </c>
      <c r="M3" s="72" t="str">
        <f>IF($B3="",IFERROR(IF(ISNA(INDEX(入力!$G$3:$G$1048576,MATCH(DATE($C$1,$E$1,$C3)&amp;入力!$Y$2&amp;印刷!M$2,入力!$Y$3:$Y$1048576,0),0)&amp;""),INDEX($V$3:$AC$34,IFERROR(MATCH($C3,$U$3:$U$34,0),MATCH($D3,$U$3:$U$34,0)),MATCH(M$2,$V$2:$AC$2,0))&amp;"",INDEX(入力!$G$3:$G$1048576,MATCH(DATE($C$1,$E$1,$C3)&amp;入力!$Y$2&amp;印刷!M$2,入力!$Y$3:$Y$1048576,0),0)&amp;""),""),"")</f>
        <v/>
      </c>
      <c r="N3" s="72" t="str">
        <f>IF($B3="",IFERROR(IF(ISNA(INDEX(入力!$G$3:$G$1048576,MATCH(DATE($C$1,$E$1,$C3)&amp;入力!$Y$2&amp;印刷!N$2,入力!$Y$3:$Y$1048576,0),0)&amp;""),INDEX($V$3:$AC$34,IFERROR(MATCH($C3,$U$3:$U$34,0),MATCH($D3,$U$3:$U$34,0)),MATCH(N$2,$V$2:$AC$2,0))&amp;"",INDEX(入力!$G$3:$G$1048576,MATCH(DATE($C$1,$E$1,$C3)&amp;入力!$Y$2&amp;印刷!N$2,入力!$Y$3:$Y$1048576,0),0)&amp;""),""),"")</f>
        <v/>
      </c>
      <c r="O3" s="72" t="str">
        <f>IF($B3="",IFERROR(IF(ISNA(INDEX(入力!$G$3:$G$1048576,MATCH(DATE($C$1,$E$1,$C3)&amp;入力!$Y$2&amp;印刷!O$2,入力!$Y$3:$Y$1048576,0),0)&amp;""),INDEX($V$3:$AC$34,IFERROR(MATCH($C3,$U$3:$U$34,0),MATCH($D3,$U$3:$U$34,0)),MATCH(O$2,$V$2:$AC$2,0))&amp;"",INDEX(入力!$G$3:$G$1048576,MATCH(DATE($C$1,$E$1,$C3)&amp;入力!$Y$2&amp;印刷!O$2,入力!$Y$3:$Y$1048576,0),0)&amp;""),""),"")</f>
        <v/>
      </c>
      <c r="P3" s="72" t="str">
        <f>IF($B3="",IFERROR(IF(ISNA(INDEX(入力!$G$3:$G$1048576,MATCH(DATE($C$1,$E$1,$C3)&amp;入力!$Y$2&amp;印刷!P$2,入力!$Y$3:$Y$1048576,0),0)&amp;""),INDEX($V$3:$AC$34,IFERROR(MATCH($C3,$U$3:$U$34,0),MATCH($D3,$U$3:$U$34,0)),MATCH(P$2,$V$2:$AC$2,0))&amp;"",INDEX(入力!$G$3:$G$1048576,MATCH(DATE($C$1,$E$1,$C3)&amp;入力!$Y$2&amp;印刷!P$2,入力!$Y$3:$Y$1048576,0),0)&amp;""),""),"")</f>
        <v/>
      </c>
      <c r="Q3" s="72" t="str">
        <f>IF($B3="",IFERROR(IF(ISNA(INDEX(入力!$G$3:$G$1048576,MATCH(DATE($C$1,$E$1,$C3)&amp;入力!$Y$2&amp;印刷!Q$2,入力!$Y$3:$Y$1048576,0),0)&amp;""),INDEX($V$3:$AC$34,IFERROR(MATCH($C3,$U$3:$U$34,0),MATCH($D3,$U$3:$U$34,0)),MATCH(Q$2,$V$2:$AC$2,0))&amp;"",INDEX(入力!$G$3:$G$1048576,MATCH(DATE($C$1,$E$1,$C3)&amp;入力!$Y$2&amp;印刷!Q$2,入力!$Y$3:$Y$1048576,0),0)&amp;""),""),"")</f>
        <v/>
      </c>
      <c r="R3" s="72" t="str">
        <f>IF($B3="",IFERROR(IF(ISNA(INDEX(入力!$G$3:$G$1048576,MATCH(DATE($C$1,$E$1,$C3)&amp;入力!$Y$2&amp;印刷!R$2,入力!$Y$3:$Y$1048576,0),0)&amp;""),INDEX($V$3:$AC$34,IFERROR(MATCH($C3,$U$3:$U$34,0),MATCH($D3,$U$3:$U$34,0)),MATCH(R$2,$V$2:$AC$2,0))&amp;"",INDEX(入力!$G$3:$G$1048576,MATCH(DATE($C$1,$E$1,$C3)&amp;入力!$Y$2&amp;印刷!R$2,入力!$Y$3:$Y$1048576,0),0)&amp;""),""),"")</f>
        <v/>
      </c>
      <c r="S3" s="73" t="str">
        <f>IF($B3="",IFERROR(IF(ISNA(INDEX(入力!$G$3:$G$1048576,MATCH(DATE($C$1,$E$1,$C3)&amp;入力!$Y$2&amp;印刷!S$2,入力!$Y$3:$Y$1048576,0),0)&amp;""),INDEX($V$3:$AC$34,IFERROR(MATCH($C3,$U$3:$U$34,0),MATCH($D3,$U$3:$U$34,0)),MATCH(S$2,$V$2:$AC$2,0))&amp;"",INDEX(入力!$G$3:$G$1048576,MATCH(DATE($C$1,$E$1,$C3)&amp;入力!$Y$2&amp;印刷!S$2,入力!$Y$3:$Y$1048576,0),0)&amp;""),""),"")</f>
        <v/>
      </c>
      <c r="T3" s="24"/>
      <c r="U3" s="66" t="s">
        <v>56</v>
      </c>
      <c r="V3" s="75"/>
      <c r="W3" s="75"/>
      <c r="X3" s="75"/>
      <c r="Y3" s="75"/>
      <c r="Z3" s="75"/>
      <c r="AA3" s="75"/>
      <c r="AB3" s="75"/>
      <c r="AC3" s="75"/>
      <c r="AD3" s="24"/>
      <c r="AE3" s="30" t="s">
        <v>29</v>
      </c>
      <c r="AF3" s="22" t="s">
        <v>22</v>
      </c>
      <c r="AG3" s="24"/>
      <c r="AH3" s="37">
        <v>45658</v>
      </c>
      <c r="AI3" s="22" t="s">
        <v>30</v>
      </c>
      <c r="AK3" s="31">
        <f>DATE($C$1,$E$1,1)</f>
        <v>45931</v>
      </c>
      <c r="AL3" s="31">
        <f t="shared" ref="AL3:AL33" si="0">IF(MONTH(AK3)&gt;$E$1,"",AK3)</f>
        <v>45931</v>
      </c>
      <c r="AM3" s="22" t="str">
        <f t="shared" ref="AM3:AM33" si="1">IF(AL3="","",CHOOSE(WEEKDAY(AL3,1),"日","月","火","水","木","金","土"))</f>
        <v>水</v>
      </c>
      <c r="AN3" s="31" t="str">
        <f t="shared" ref="AN3:AN33" si="2">IF(AO3="","",AL3)</f>
        <v/>
      </c>
      <c r="AO3" s="32" t="str">
        <f t="shared" ref="AO3:AO33" si="3">IFERROR(IF(AND(COUNTIF($AE$3:$AE$36,DAY(AL3)),$AF$1="有"),VLOOKUP(DAY(AL3),$AE$3:$AF$36,2,0),IF(AND(COUNTIF($AE$3:$AE$36,AM3),$AF$1="有"),VLOOKUP(AM3,$AE$3:$AF$36,2,0),IF($AI$1="有",VLOOKUP(AL3,AH:AI,2,0),""))),"")</f>
        <v/>
      </c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33"/>
      <c r="BG3" s="21"/>
      <c r="BH3" s="21"/>
      <c r="BI3" s="21"/>
    </row>
    <row r="4" spans="2:62" ht="31.95" customHeight="1" x14ac:dyDescent="0.2">
      <c r="B4" s="22"/>
      <c r="C4" s="70">
        <f t="shared" ref="C4:C33" si="4">IF(AL4="","",DAY(AL4))</f>
        <v>2</v>
      </c>
      <c r="D4" s="70" t="str">
        <f t="shared" ref="D4:D33" si="5">IF(AM4="","",AM4)</f>
        <v>木</v>
      </c>
      <c r="E4" s="71" t="str">
        <f>IF($B4="",IFERROR(IF(ISNA(INDEX(入力!$G$3:$G$1048576,MATCH(DATE($C$1,$E$1,$C4)&amp;入力!$Y$2&amp;印刷!E$2,入力!$Y$3:$Y$1048576,0),0)&amp;""),INDEX($V$3:$AC$34,IFERROR(MATCH($C4,$U$3:$U$34,0),MATCH($D4,$U$3:$U$34,0)),MATCH(E$2,$V$2:$AC$2,0))&amp;"",INDEX(入力!$G$3:$G$1048576,MATCH(DATE($C$1,$E$1,$C4)&amp;入力!$Y$2&amp;印刷!E$2,入力!$Y$3:$Y$1048576,0),0)&amp;""),""),"")</f>
        <v/>
      </c>
      <c r="F4" s="72" t="str">
        <f>IF($B4="",IFERROR(IF(ISNA(INDEX(入力!$G$3:$G$1048576,MATCH(DATE($C$1,$E$1,$C4)&amp;入力!$Y$2&amp;印刷!F$2,入力!$Y$3:$Y$1048576,0),0)&amp;""),INDEX($V$3:$AC$34,IFERROR(MATCH($C4,$U$3:$U$34,0),MATCH($D4,$U$3:$U$34,0)),MATCH(F$2,$V$2:$AC$2,0))&amp;"",INDEX(入力!$G$3:$G$1048576,MATCH(DATE($C$1,$E$1,$C4)&amp;入力!$Y$2&amp;印刷!F$2,入力!$Y$3:$Y$1048576,0),0)&amp;""),""),"")</f>
        <v/>
      </c>
      <c r="G4" s="72" t="str">
        <f>IF($B4="",IFERROR(IF(ISNA(INDEX(入力!$G$3:$G$1048576,MATCH(DATE($C$1,$E$1,$C4)&amp;入力!$Y$2&amp;印刷!G$2,入力!$Y$3:$Y$1048576,0),0)&amp;""),INDEX($V$3:$AC$34,IFERROR(MATCH($C4,$U$3:$U$34,0),MATCH($D4,$U$3:$U$34,0)),MATCH(G$2,$V$2:$AC$2,0))&amp;"",INDEX(入力!$G$3:$G$1048576,MATCH(DATE($C$1,$E$1,$C4)&amp;入力!$Y$2&amp;印刷!G$2,入力!$Y$3:$Y$1048576,0),0)&amp;""),""),"")</f>
        <v/>
      </c>
      <c r="H4" s="72" t="str">
        <f>IF($B4="",IFERROR(IF(ISNA(INDEX(入力!$G$3:$G$1048576,MATCH(DATE($C$1,$E$1,$C4)&amp;入力!$Y$2&amp;印刷!H$2,入力!$Y$3:$Y$1048576,0),0)&amp;""),INDEX($V$3:$AC$34,IFERROR(MATCH($C4,$U$3:$U$34,0),MATCH($D4,$U$3:$U$34,0)),MATCH(H$2,$V$2:$AC$2,0))&amp;"",INDEX(入力!$G$3:$G$1048576,MATCH(DATE($C$1,$E$1,$C4)&amp;入力!$Y$2&amp;印刷!H$2,入力!$Y$3:$Y$1048576,0),0)&amp;""),""),"")</f>
        <v/>
      </c>
      <c r="I4" s="72" t="str">
        <f>IF($B4="",IFERROR(IF(ISNA(INDEX(入力!$G$3:$G$1048576,MATCH(DATE($C$1,$E$1,$C4)&amp;入力!$Y$2&amp;印刷!I$2,入力!$Y$3:$Y$1048576,0),0)&amp;""),INDEX($V$3:$AC$34,IFERROR(MATCH($C4,$U$3:$U$34,0),MATCH($D4,$U$3:$U$34,0)),MATCH(I$2,$V$2:$AC$2,0))&amp;"",INDEX(入力!$G$3:$G$1048576,MATCH(DATE($C$1,$E$1,$C4)&amp;入力!$Y$2&amp;印刷!I$2,入力!$Y$3:$Y$1048576,0),0)&amp;""),""),"")</f>
        <v/>
      </c>
      <c r="J4" s="72" t="str">
        <f>IF($B4="",IFERROR(IF(ISNA(INDEX(入力!$G$3:$G$1048576,MATCH(DATE($C$1,$E$1,$C4)&amp;入力!$Y$2&amp;印刷!J$2,入力!$Y$3:$Y$1048576,0),0)&amp;""),INDEX($V$3:$AC$34,IFERROR(MATCH($C4,$U$3:$U$34,0),MATCH($D4,$U$3:$U$34,0)),MATCH(J$2,$V$2:$AC$2,0))&amp;"",INDEX(入力!$G$3:$G$1048576,MATCH(DATE($C$1,$E$1,$C4)&amp;入力!$Y$2&amp;印刷!J$2,入力!$Y$3:$Y$1048576,0),0)&amp;""),""),"")</f>
        <v/>
      </c>
      <c r="K4" s="72" t="str">
        <f>IF($B4="",IFERROR(IF(ISNA(INDEX(入力!$G$3:$G$1048576,MATCH(DATE($C$1,$E$1,$C4)&amp;入力!$Y$2&amp;印刷!K$2,入力!$Y$3:$Y$1048576,0),0)&amp;""),INDEX($V$3:$AC$34,IFERROR(MATCH($C4,$U$3:$U$34,0),MATCH($D4,$U$3:$U$34,0)),MATCH(K$2,$V$2:$AC$2,0))&amp;"",INDEX(入力!$G$3:$G$1048576,MATCH(DATE($C$1,$E$1,$C4)&amp;入力!$Y$2&amp;印刷!K$2,入力!$Y$3:$Y$1048576,0),0)&amp;""),""),"")</f>
        <v/>
      </c>
      <c r="L4" s="72" t="str">
        <f>IF($B4="",IFERROR(IF(ISNA(INDEX(入力!$G$3:$G$1048576,MATCH(DATE($C$1,$E$1,$C4)&amp;入力!$Y$2&amp;印刷!L$2,入力!$Y$3:$Y$1048576,0),0)&amp;""),INDEX($V$3:$AC$34,IFERROR(MATCH($C4,$U$3:$U$34,0),MATCH($D4,$U$3:$U$34,0)),MATCH(L$2,$V$2:$AC$2,0))&amp;"",INDEX(入力!$G$3:$G$1048576,MATCH(DATE($C$1,$E$1,$C4)&amp;入力!$Y$2&amp;印刷!L$2,入力!$Y$3:$Y$1048576,0),0)&amp;""),""),"")</f>
        <v/>
      </c>
      <c r="M4" s="72" t="str">
        <f>IF($B4="",IFERROR(IF(ISNA(INDEX(入力!$G$3:$G$1048576,MATCH(DATE($C$1,$E$1,$C4)&amp;入力!$Y$2&amp;印刷!M$2,入力!$Y$3:$Y$1048576,0),0)&amp;""),INDEX($V$3:$AC$34,IFERROR(MATCH($C4,$U$3:$U$34,0),MATCH($D4,$U$3:$U$34,0)),MATCH(M$2,$V$2:$AC$2,0))&amp;"",INDEX(入力!$G$3:$G$1048576,MATCH(DATE($C$1,$E$1,$C4)&amp;入力!$Y$2&amp;印刷!M$2,入力!$Y$3:$Y$1048576,0),0)&amp;""),""),"")</f>
        <v/>
      </c>
      <c r="N4" s="72" t="str">
        <f>IF($B4="",IFERROR(IF(ISNA(INDEX(入力!$G$3:$G$1048576,MATCH(DATE($C$1,$E$1,$C4)&amp;入力!$Y$2&amp;印刷!N$2,入力!$Y$3:$Y$1048576,0),0)&amp;""),INDEX($V$3:$AC$34,IFERROR(MATCH($C4,$U$3:$U$34,0),MATCH($D4,$U$3:$U$34,0)),MATCH(N$2,$V$2:$AC$2,0))&amp;"",INDEX(入力!$G$3:$G$1048576,MATCH(DATE($C$1,$E$1,$C4)&amp;入力!$Y$2&amp;印刷!N$2,入力!$Y$3:$Y$1048576,0),0)&amp;""),""),"")</f>
        <v/>
      </c>
      <c r="O4" s="72" t="str">
        <f>IF($B4="",IFERROR(IF(ISNA(INDEX(入力!$G$3:$G$1048576,MATCH(DATE($C$1,$E$1,$C4)&amp;入力!$Y$2&amp;印刷!O$2,入力!$Y$3:$Y$1048576,0),0)&amp;""),INDEX($V$3:$AC$34,IFERROR(MATCH($C4,$U$3:$U$34,0),MATCH($D4,$U$3:$U$34,0)),MATCH(O$2,$V$2:$AC$2,0))&amp;"",INDEX(入力!$G$3:$G$1048576,MATCH(DATE($C$1,$E$1,$C4)&amp;入力!$Y$2&amp;印刷!O$2,入力!$Y$3:$Y$1048576,0),0)&amp;""),""),"")</f>
        <v/>
      </c>
      <c r="P4" s="72" t="str">
        <f>IF($B4="",IFERROR(IF(ISNA(INDEX(入力!$G$3:$G$1048576,MATCH(DATE($C$1,$E$1,$C4)&amp;入力!$Y$2&amp;印刷!P$2,入力!$Y$3:$Y$1048576,0),0)&amp;""),INDEX($V$3:$AC$34,IFERROR(MATCH($C4,$U$3:$U$34,0),MATCH($D4,$U$3:$U$34,0)),MATCH(P$2,$V$2:$AC$2,0))&amp;"",INDEX(入力!$G$3:$G$1048576,MATCH(DATE($C$1,$E$1,$C4)&amp;入力!$Y$2&amp;印刷!P$2,入力!$Y$3:$Y$1048576,0),0)&amp;""),""),"")</f>
        <v/>
      </c>
      <c r="Q4" s="72" t="str">
        <f>IF($B4="",IFERROR(IF(ISNA(INDEX(入力!$G$3:$G$1048576,MATCH(DATE($C$1,$E$1,$C4)&amp;入力!$Y$2&amp;印刷!Q$2,入力!$Y$3:$Y$1048576,0),0)&amp;""),INDEX($V$3:$AC$34,IFERROR(MATCH($C4,$U$3:$U$34,0),MATCH($D4,$U$3:$U$34,0)),MATCH(Q$2,$V$2:$AC$2,0))&amp;"",INDEX(入力!$G$3:$G$1048576,MATCH(DATE($C$1,$E$1,$C4)&amp;入力!$Y$2&amp;印刷!Q$2,入力!$Y$3:$Y$1048576,0),0)&amp;""),""),"")</f>
        <v/>
      </c>
      <c r="R4" s="72" t="str">
        <f>IF($B4="",IFERROR(IF(ISNA(INDEX(入力!$G$3:$G$1048576,MATCH(DATE($C$1,$E$1,$C4)&amp;入力!$Y$2&amp;印刷!R$2,入力!$Y$3:$Y$1048576,0),0)&amp;""),INDEX($V$3:$AC$34,IFERROR(MATCH($C4,$U$3:$U$34,0),MATCH($D4,$U$3:$U$34,0)),MATCH(R$2,$V$2:$AC$2,0))&amp;"",INDEX(入力!$G$3:$G$1048576,MATCH(DATE($C$1,$E$1,$C4)&amp;入力!$Y$2&amp;印刷!R$2,入力!$Y$3:$Y$1048576,0),0)&amp;""),""),"")</f>
        <v/>
      </c>
      <c r="S4" s="73" t="str">
        <f>IF($B4="",IFERROR(IF(ISNA(INDEX(入力!$G$3:$G$1048576,MATCH(DATE($C$1,$E$1,$C4)&amp;入力!$Y$2&amp;印刷!S$2,入力!$Y$3:$Y$1048576,0),0)&amp;""),INDEX($V$3:$AC$34,IFERROR(MATCH($C4,$U$3:$U$34,0),MATCH($D4,$U$3:$U$34,0)),MATCH(S$2,$V$2:$AC$2,0))&amp;"",INDEX(入力!$G$3:$G$1048576,MATCH(DATE($C$1,$E$1,$C4)&amp;入力!$Y$2&amp;印刷!S$2,入力!$Y$3:$Y$1048576,0),0)&amp;""),""),"")</f>
        <v/>
      </c>
      <c r="T4" s="34"/>
      <c r="U4" s="90" t="s">
        <v>57</v>
      </c>
      <c r="V4" s="75"/>
      <c r="W4" s="75"/>
      <c r="X4" s="75"/>
      <c r="Y4" s="75"/>
      <c r="Z4" s="75"/>
      <c r="AA4" s="75"/>
      <c r="AB4" s="75"/>
      <c r="AC4" s="75"/>
      <c r="AD4" s="34"/>
      <c r="AE4" s="35"/>
      <c r="AF4" s="22"/>
      <c r="AG4" s="34"/>
      <c r="AH4" s="37">
        <v>45670</v>
      </c>
      <c r="AI4" s="22" t="s">
        <v>31</v>
      </c>
      <c r="AK4" s="31">
        <f>AK3+1</f>
        <v>45932</v>
      </c>
      <c r="AL4" s="31">
        <f t="shared" si="0"/>
        <v>45932</v>
      </c>
      <c r="AM4" s="22" t="str">
        <f t="shared" si="1"/>
        <v>木</v>
      </c>
      <c r="AN4" s="31" t="str">
        <f t="shared" si="2"/>
        <v/>
      </c>
      <c r="AO4" s="32" t="str">
        <f t="shared" si="3"/>
        <v/>
      </c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</row>
    <row r="5" spans="2:62" ht="31.95" customHeight="1" x14ac:dyDescent="0.2">
      <c r="B5" s="22"/>
      <c r="C5" s="70">
        <f t="shared" si="4"/>
        <v>3</v>
      </c>
      <c r="D5" s="70" t="str">
        <f t="shared" si="5"/>
        <v>金</v>
      </c>
      <c r="E5" s="71" t="str">
        <f>IF($B5="",IFERROR(IF(ISNA(INDEX(入力!$G$3:$G$1048576,MATCH(DATE($C$1,$E$1,$C5)&amp;入力!$Y$2&amp;印刷!E$2,入力!$Y$3:$Y$1048576,0),0)&amp;""),INDEX($V$3:$AC$34,IFERROR(MATCH($C5,$U$3:$U$34,0),MATCH($D5,$U$3:$U$34,0)),MATCH(E$2,$V$2:$AC$2,0))&amp;"",INDEX(入力!$G$3:$G$1048576,MATCH(DATE($C$1,$E$1,$C5)&amp;入力!$Y$2&amp;印刷!E$2,入力!$Y$3:$Y$1048576,0),0)&amp;""),""),"")</f>
        <v/>
      </c>
      <c r="F5" s="72" t="str">
        <f>IF($B5="",IFERROR(IF(ISNA(INDEX(入力!$G$3:$G$1048576,MATCH(DATE($C$1,$E$1,$C5)&amp;入力!$Y$2&amp;印刷!F$2,入力!$Y$3:$Y$1048576,0),0)&amp;""),INDEX($V$3:$AC$34,IFERROR(MATCH($C5,$U$3:$U$34,0),MATCH($D5,$U$3:$U$34,0)),MATCH(F$2,$V$2:$AC$2,0))&amp;"",INDEX(入力!$G$3:$G$1048576,MATCH(DATE($C$1,$E$1,$C5)&amp;入力!$Y$2&amp;印刷!F$2,入力!$Y$3:$Y$1048576,0),0)&amp;""),""),"")</f>
        <v/>
      </c>
      <c r="G5" s="72" t="str">
        <f>IF($B5="",IFERROR(IF(ISNA(INDEX(入力!$G$3:$G$1048576,MATCH(DATE($C$1,$E$1,$C5)&amp;入力!$Y$2&amp;印刷!G$2,入力!$Y$3:$Y$1048576,0),0)&amp;""),INDEX($V$3:$AC$34,IFERROR(MATCH($C5,$U$3:$U$34,0),MATCH($D5,$U$3:$U$34,0)),MATCH(G$2,$V$2:$AC$2,0))&amp;"",INDEX(入力!$G$3:$G$1048576,MATCH(DATE($C$1,$E$1,$C5)&amp;入力!$Y$2&amp;印刷!G$2,入力!$Y$3:$Y$1048576,0),0)&amp;""),""),"")</f>
        <v/>
      </c>
      <c r="H5" s="72" t="str">
        <f>IF($B5="",IFERROR(IF(ISNA(INDEX(入力!$G$3:$G$1048576,MATCH(DATE($C$1,$E$1,$C5)&amp;入力!$Y$2&amp;印刷!H$2,入力!$Y$3:$Y$1048576,0),0)&amp;""),INDEX($V$3:$AC$34,IFERROR(MATCH($C5,$U$3:$U$34,0),MATCH($D5,$U$3:$U$34,0)),MATCH(H$2,$V$2:$AC$2,0))&amp;"",INDEX(入力!$G$3:$G$1048576,MATCH(DATE($C$1,$E$1,$C5)&amp;入力!$Y$2&amp;印刷!H$2,入力!$Y$3:$Y$1048576,0),0)&amp;""),""),"")</f>
        <v/>
      </c>
      <c r="I5" s="72" t="str">
        <f>IF($B5="",IFERROR(IF(ISNA(INDEX(入力!$G$3:$G$1048576,MATCH(DATE($C$1,$E$1,$C5)&amp;入力!$Y$2&amp;印刷!I$2,入力!$Y$3:$Y$1048576,0),0)&amp;""),INDEX($V$3:$AC$34,IFERROR(MATCH($C5,$U$3:$U$34,0),MATCH($D5,$U$3:$U$34,0)),MATCH(I$2,$V$2:$AC$2,0))&amp;"",INDEX(入力!$G$3:$G$1048576,MATCH(DATE($C$1,$E$1,$C5)&amp;入力!$Y$2&amp;印刷!I$2,入力!$Y$3:$Y$1048576,0),0)&amp;""),""),"")</f>
        <v/>
      </c>
      <c r="J5" s="72" t="str">
        <f>IF($B5="",IFERROR(IF(ISNA(INDEX(入力!$G$3:$G$1048576,MATCH(DATE($C$1,$E$1,$C5)&amp;入力!$Y$2&amp;印刷!J$2,入力!$Y$3:$Y$1048576,0),0)&amp;""),INDEX($V$3:$AC$34,IFERROR(MATCH($C5,$U$3:$U$34,0),MATCH($D5,$U$3:$U$34,0)),MATCH(J$2,$V$2:$AC$2,0))&amp;"",INDEX(入力!$G$3:$G$1048576,MATCH(DATE($C$1,$E$1,$C5)&amp;入力!$Y$2&amp;印刷!J$2,入力!$Y$3:$Y$1048576,0),0)&amp;""),""),"")</f>
        <v/>
      </c>
      <c r="K5" s="72" t="str">
        <f>IF($B5="",IFERROR(IF(ISNA(INDEX(入力!$G$3:$G$1048576,MATCH(DATE($C$1,$E$1,$C5)&amp;入力!$Y$2&amp;印刷!K$2,入力!$Y$3:$Y$1048576,0),0)&amp;""),INDEX($V$3:$AC$34,IFERROR(MATCH($C5,$U$3:$U$34,0),MATCH($D5,$U$3:$U$34,0)),MATCH(K$2,$V$2:$AC$2,0))&amp;"",INDEX(入力!$G$3:$G$1048576,MATCH(DATE($C$1,$E$1,$C5)&amp;入力!$Y$2&amp;印刷!K$2,入力!$Y$3:$Y$1048576,0),0)&amp;""),""),"")</f>
        <v/>
      </c>
      <c r="L5" s="72" t="str">
        <f>IF($B5="",IFERROR(IF(ISNA(INDEX(入力!$G$3:$G$1048576,MATCH(DATE($C$1,$E$1,$C5)&amp;入力!$Y$2&amp;印刷!L$2,入力!$Y$3:$Y$1048576,0),0)&amp;""),INDEX($V$3:$AC$34,IFERROR(MATCH($C5,$U$3:$U$34,0),MATCH($D5,$U$3:$U$34,0)),MATCH(L$2,$V$2:$AC$2,0))&amp;"",INDEX(入力!$G$3:$G$1048576,MATCH(DATE($C$1,$E$1,$C5)&amp;入力!$Y$2&amp;印刷!L$2,入力!$Y$3:$Y$1048576,0),0)&amp;""),""),"")</f>
        <v/>
      </c>
      <c r="M5" s="72" t="str">
        <f>IF($B5="",IFERROR(IF(ISNA(INDEX(入力!$G$3:$G$1048576,MATCH(DATE($C$1,$E$1,$C5)&amp;入力!$Y$2&amp;印刷!M$2,入力!$Y$3:$Y$1048576,0),0)&amp;""),INDEX($V$3:$AC$34,IFERROR(MATCH($C5,$U$3:$U$34,0),MATCH($D5,$U$3:$U$34,0)),MATCH(M$2,$V$2:$AC$2,0))&amp;"",INDEX(入力!$G$3:$G$1048576,MATCH(DATE($C$1,$E$1,$C5)&amp;入力!$Y$2&amp;印刷!M$2,入力!$Y$3:$Y$1048576,0),0)&amp;""),""),"")</f>
        <v/>
      </c>
      <c r="N5" s="72" t="str">
        <f>IF($B5="",IFERROR(IF(ISNA(INDEX(入力!$G$3:$G$1048576,MATCH(DATE($C$1,$E$1,$C5)&amp;入力!$Y$2&amp;印刷!N$2,入力!$Y$3:$Y$1048576,0),0)&amp;""),INDEX($V$3:$AC$34,IFERROR(MATCH($C5,$U$3:$U$34,0),MATCH($D5,$U$3:$U$34,0)),MATCH(N$2,$V$2:$AC$2,0))&amp;"",INDEX(入力!$G$3:$G$1048576,MATCH(DATE($C$1,$E$1,$C5)&amp;入力!$Y$2&amp;印刷!N$2,入力!$Y$3:$Y$1048576,0),0)&amp;""),""),"")</f>
        <v/>
      </c>
      <c r="O5" s="72" t="str">
        <f>IF($B5="",IFERROR(IF(ISNA(INDEX(入力!$G$3:$G$1048576,MATCH(DATE($C$1,$E$1,$C5)&amp;入力!$Y$2&amp;印刷!O$2,入力!$Y$3:$Y$1048576,0),0)&amp;""),INDEX($V$3:$AC$34,IFERROR(MATCH($C5,$U$3:$U$34,0),MATCH($D5,$U$3:$U$34,0)),MATCH(O$2,$V$2:$AC$2,0))&amp;"",INDEX(入力!$G$3:$G$1048576,MATCH(DATE($C$1,$E$1,$C5)&amp;入力!$Y$2&amp;印刷!O$2,入力!$Y$3:$Y$1048576,0),0)&amp;""),""),"")</f>
        <v/>
      </c>
      <c r="P5" s="72" t="str">
        <f>IF($B5="",IFERROR(IF(ISNA(INDEX(入力!$G$3:$G$1048576,MATCH(DATE($C$1,$E$1,$C5)&amp;入力!$Y$2&amp;印刷!P$2,入力!$Y$3:$Y$1048576,0),0)&amp;""),INDEX($V$3:$AC$34,IFERROR(MATCH($C5,$U$3:$U$34,0),MATCH($D5,$U$3:$U$34,0)),MATCH(P$2,$V$2:$AC$2,0))&amp;"",INDEX(入力!$G$3:$G$1048576,MATCH(DATE($C$1,$E$1,$C5)&amp;入力!$Y$2&amp;印刷!P$2,入力!$Y$3:$Y$1048576,0),0)&amp;""),""),"")</f>
        <v/>
      </c>
      <c r="Q5" s="72" t="str">
        <f>IF($B5="",IFERROR(IF(ISNA(INDEX(入力!$G$3:$G$1048576,MATCH(DATE($C$1,$E$1,$C5)&amp;入力!$Y$2&amp;印刷!Q$2,入力!$Y$3:$Y$1048576,0),0)&amp;""),INDEX($V$3:$AC$34,IFERROR(MATCH($C5,$U$3:$U$34,0),MATCH($D5,$U$3:$U$34,0)),MATCH(Q$2,$V$2:$AC$2,0))&amp;"",INDEX(入力!$G$3:$G$1048576,MATCH(DATE($C$1,$E$1,$C5)&amp;入力!$Y$2&amp;印刷!Q$2,入力!$Y$3:$Y$1048576,0),0)&amp;""),""),"")</f>
        <v/>
      </c>
      <c r="R5" s="72" t="str">
        <f>IF($B5="",IFERROR(IF(ISNA(INDEX(入力!$G$3:$G$1048576,MATCH(DATE($C$1,$E$1,$C5)&amp;入力!$Y$2&amp;印刷!R$2,入力!$Y$3:$Y$1048576,0),0)&amp;""),INDEX($V$3:$AC$34,IFERROR(MATCH($C5,$U$3:$U$34,0),MATCH($D5,$U$3:$U$34,0)),MATCH(R$2,$V$2:$AC$2,0))&amp;"",INDEX(入力!$G$3:$G$1048576,MATCH(DATE($C$1,$E$1,$C5)&amp;入力!$Y$2&amp;印刷!R$2,入力!$Y$3:$Y$1048576,0),0)&amp;""),""),"")</f>
        <v/>
      </c>
      <c r="S5" s="73" t="str">
        <f>IF($B5="",IFERROR(IF(ISNA(INDEX(入力!$G$3:$G$1048576,MATCH(DATE($C$1,$E$1,$C5)&amp;入力!$Y$2&amp;印刷!S$2,入力!$Y$3:$Y$1048576,0),0)&amp;""),INDEX($V$3:$AC$34,IFERROR(MATCH($C5,$U$3:$U$34,0),MATCH($D5,$U$3:$U$34,0)),MATCH(S$2,$V$2:$AC$2,0))&amp;"",INDEX(入力!$G$3:$G$1048576,MATCH(DATE($C$1,$E$1,$C5)&amp;入力!$Y$2&amp;印刷!S$2,入力!$Y$3:$Y$1048576,0),0)&amp;""),""),"")</f>
        <v/>
      </c>
      <c r="T5" s="34"/>
      <c r="U5" s="66" t="s">
        <v>58</v>
      </c>
      <c r="V5" s="75"/>
      <c r="W5" s="75"/>
      <c r="X5" s="75"/>
      <c r="Y5" s="75"/>
      <c r="Z5" s="75"/>
      <c r="AA5" s="75"/>
      <c r="AB5" s="75"/>
      <c r="AC5" s="75"/>
      <c r="AD5" s="34"/>
      <c r="AE5" s="35"/>
      <c r="AF5" s="22"/>
      <c r="AG5" s="34"/>
      <c r="AH5" s="37">
        <v>45699</v>
      </c>
      <c r="AI5" s="22" t="s">
        <v>32</v>
      </c>
      <c r="AK5" s="31">
        <f t="shared" ref="AK5:AK13" si="6">AK4+1</f>
        <v>45933</v>
      </c>
      <c r="AL5" s="31">
        <f t="shared" si="0"/>
        <v>45933</v>
      </c>
      <c r="AM5" s="22" t="str">
        <f t="shared" si="1"/>
        <v>金</v>
      </c>
      <c r="AN5" s="31" t="str">
        <f t="shared" si="2"/>
        <v/>
      </c>
      <c r="AO5" s="32" t="str">
        <f t="shared" si="3"/>
        <v/>
      </c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</row>
    <row r="6" spans="2:62" ht="31.95" customHeight="1" x14ac:dyDescent="0.2">
      <c r="B6" s="22"/>
      <c r="C6" s="70">
        <f t="shared" si="4"/>
        <v>4</v>
      </c>
      <c r="D6" s="70" t="str">
        <f t="shared" si="5"/>
        <v>土</v>
      </c>
      <c r="E6" s="71" t="str">
        <f>IF($B6="",IFERROR(IF(ISNA(INDEX(入力!$G$3:$G$1048576,MATCH(DATE($C$1,$E$1,$C6)&amp;入力!$Y$2&amp;印刷!E$2,入力!$Y$3:$Y$1048576,0),0)&amp;""),INDEX($V$3:$AC$34,IFERROR(MATCH($C6,$U$3:$U$34,0),MATCH($D6,$U$3:$U$34,0)),MATCH(E$2,$V$2:$AC$2,0))&amp;"",INDEX(入力!$G$3:$G$1048576,MATCH(DATE($C$1,$E$1,$C6)&amp;入力!$Y$2&amp;印刷!E$2,入力!$Y$3:$Y$1048576,0),0)&amp;""),""),"")</f>
        <v/>
      </c>
      <c r="F6" s="72" t="str">
        <f>IF($B6="",IFERROR(IF(ISNA(INDEX(入力!$G$3:$G$1048576,MATCH(DATE($C$1,$E$1,$C6)&amp;入力!$Y$2&amp;印刷!F$2,入力!$Y$3:$Y$1048576,0),0)&amp;""),INDEX($V$3:$AC$34,IFERROR(MATCH($C6,$U$3:$U$34,0),MATCH($D6,$U$3:$U$34,0)),MATCH(F$2,$V$2:$AC$2,0))&amp;"",INDEX(入力!$G$3:$G$1048576,MATCH(DATE($C$1,$E$1,$C6)&amp;入力!$Y$2&amp;印刷!F$2,入力!$Y$3:$Y$1048576,0),0)&amp;""),""),"")</f>
        <v/>
      </c>
      <c r="G6" s="72" t="str">
        <f>IF($B6="",IFERROR(IF(ISNA(INDEX(入力!$G$3:$G$1048576,MATCH(DATE($C$1,$E$1,$C6)&amp;入力!$Y$2&amp;印刷!G$2,入力!$Y$3:$Y$1048576,0),0)&amp;""),INDEX($V$3:$AC$34,IFERROR(MATCH($C6,$U$3:$U$34,0),MATCH($D6,$U$3:$U$34,0)),MATCH(G$2,$V$2:$AC$2,0))&amp;"",INDEX(入力!$G$3:$G$1048576,MATCH(DATE($C$1,$E$1,$C6)&amp;入力!$Y$2&amp;印刷!G$2,入力!$Y$3:$Y$1048576,0),0)&amp;""),""),"")</f>
        <v/>
      </c>
      <c r="H6" s="72" t="str">
        <f>IF($B6="",IFERROR(IF(ISNA(INDEX(入力!$G$3:$G$1048576,MATCH(DATE($C$1,$E$1,$C6)&amp;入力!$Y$2&amp;印刷!H$2,入力!$Y$3:$Y$1048576,0),0)&amp;""),INDEX($V$3:$AC$34,IFERROR(MATCH($C6,$U$3:$U$34,0),MATCH($D6,$U$3:$U$34,0)),MATCH(H$2,$V$2:$AC$2,0))&amp;"",INDEX(入力!$G$3:$G$1048576,MATCH(DATE($C$1,$E$1,$C6)&amp;入力!$Y$2&amp;印刷!H$2,入力!$Y$3:$Y$1048576,0),0)&amp;""),""),"")</f>
        <v/>
      </c>
      <c r="I6" s="72" t="str">
        <f>IF($B6="",IFERROR(IF(ISNA(INDEX(入力!$G$3:$G$1048576,MATCH(DATE($C$1,$E$1,$C6)&amp;入力!$Y$2&amp;印刷!I$2,入力!$Y$3:$Y$1048576,0),0)&amp;""),INDEX($V$3:$AC$34,IFERROR(MATCH($C6,$U$3:$U$34,0),MATCH($D6,$U$3:$U$34,0)),MATCH(I$2,$V$2:$AC$2,0))&amp;"",INDEX(入力!$G$3:$G$1048576,MATCH(DATE($C$1,$E$1,$C6)&amp;入力!$Y$2&amp;印刷!I$2,入力!$Y$3:$Y$1048576,0),0)&amp;""),""),"")</f>
        <v/>
      </c>
      <c r="J6" s="72" t="str">
        <f>IF($B6="",IFERROR(IF(ISNA(INDEX(入力!$G$3:$G$1048576,MATCH(DATE($C$1,$E$1,$C6)&amp;入力!$Y$2&amp;印刷!J$2,入力!$Y$3:$Y$1048576,0),0)&amp;""),INDEX($V$3:$AC$34,IFERROR(MATCH($C6,$U$3:$U$34,0),MATCH($D6,$U$3:$U$34,0)),MATCH(J$2,$V$2:$AC$2,0))&amp;"",INDEX(入力!$G$3:$G$1048576,MATCH(DATE($C$1,$E$1,$C6)&amp;入力!$Y$2&amp;印刷!J$2,入力!$Y$3:$Y$1048576,0),0)&amp;""),""),"")</f>
        <v/>
      </c>
      <c r="K6" s="72" t="str">
        <f>IF($B6="",IFERROR(IF(ISNA(INDEX(入力!$G$3:$G$1048576,MATCH(DATE($C$1,$E$1,$C6)&amp;入力!$Y$2&amp;印刷!K$2,入力!$Y$3:$Y$1048576,0),0)&amp;""),INDEX($V$3:$AC$34,IFERROR(MATCH($C6,$U$3:$U$34,0),MATCH($D6,$U$3:$U$34,0)),MATCH(K$2,$V$2:$AC$2,0))&amp;"",INDEX(入力!$G$3:$G$1048576,MATCH(DATE($C$1,$E$1,$C6)&amp;入力!$Y$2&amp;印刷!K$2,入力!$Y$3:$Y$1048576,0),0)&amp;""),""),"")</f>
        <v/>
      </c>
      <c r="L6" s="72" t="str">
        <f>IF($B6="",IFERROR(IF(ISNA(INDEX(入力!$G$3:$G$1048576,MATCH(DATE($C$1,$E$1,$C6)&amp;入力!$Y$2&amp;印刷!L$2,入力!$Y$3:$Y$1048576,0),0)&amp;""),INDEX($V$3:$AC$34,IFERROR(MATCH($C6,$U$3:$U$34,0),MATCH($D6,$U$3:$U$34,0)),MATCH(L$2,$V$2:$AC$2,0))&amp;"",INDEX(入力!$G$3:$G$1048576,MATCH(DATE($C$1,$E$1,$C6)&amp;入力!$Y$2&amp;印刷!L$2,入力!$Y$3:$Y$1048576,0),0)&amp;""),""),"")</f>
        <v/>
      </c>
      <c r="M6" s="72" t="str">
        <f>IF($B6="",IFERROR(IF(ISNA(INDEX(入力!$G$3:$G$1048576,MATCH(DATE($C$1,$E$1,$C6)&amp;入力!$Y$2&amp;印刷!M$2,入力!$Y$3:$Y$1048576,0),0)&amp;""),INDEX($V$3:$AC$34,IFERROR(MATCH($C6,$U$3:$U$34,0),MATCH($D6,$U$3:$U$34,0)),MATCH(M$2,$V$2:$AC$2,0))&amp;"",INDEX(入力!$G$3:$G$1048576,MATCH(DATE($C$1,$E$1,$C6)&amp;入力!$Y$2&amp;印刷!M$2,入力!$Y$3:$Y$1048576,0),0)&amp;""),""),"")</f>
        <v/>
      </c>
      <c r="N6" s="72" t="str">
        <f>IF($B6="",IFERROR(IF(ISNA(INDEX(入力!$G$3:$G$1048576,MATCH(DATE($C$1,$E$1,$C6)&amp;入力!$Y$2&amp;印刷!N$2,入力!$Y$3:$Y$1048576,0),0)&amp;""),INDEX($V$3:$AC$34,IFERROR(MATCH($C6,$U$3:$U$34,0),MATCH($D6,$U$3:$U$34,0)),MATCH(N$2,$V$2:$AC$2,0))&amp;"",INDEX(入力!$G$3:$G$1048576,MATCH(DATE($C$1,$E$1,$C6)&amp;入力!$Y$2&amp;印刷!N$2,入力!$Y$3:$Y$1048576,0),0)&amp;""),""),"")</f>
        <v/>
      </c>
      <c r="O6" s="72" t="str">
        <f>IF($B6="",IFERROR(IF(ISNA(INDEX(入力!$G$3:$G$1048576,MATCH(DATE($C$1,$E$1,$C6)&amp;入力!$Y$2&amp;印刷!O$2,入力!$Y$3:$Y$1048576,0),0)&amp;""),INDEX($V$3:$AC$34,IFERROR(MATCH($C6,$U$3:$U$34,0),MATCH($D6,$U$3:$U$34,0)),MATCH(O$2,$V$2:$AC$2,0))&amp;"",INDEX(入力!$G$3:$G$1048576,MATCH(DATE($C$1,$E$1,$C6)&amp;入力!$Y$2&amp;印刷!O$2,入力!$Y$3:$Y$1048576,0),0)&amp;""),""),"")</f>
        <v/>
      </c>
      <c r="P6" s="72" t="str">
        <f>IF($B6="",IFERROR(IF(ISNA(INDEX(入力!$G$3:$G$1048576,MATCH(DATE($C$1,$E$1,$C6)&amp;入力!$Y$2&amp;印刷!P$2,入力!$Y$3:$Y$1048576,0),0)&amp;""),INDEX($V$3:$AC$34,IFERROR(MATCH($C6,$U$3:$U$34,0),MATCH($D6,$U$3:$U$34,0)),MATCH(P$2,$V$2:$AC$2,0))&amp;"",INDEX(入力!$G$3:$G$1048576,MATCH(DATE($C$1,$E$1,$C6)&amp;入力!$Y$2&amp;印刷!P$2,入力!$Y$3:$Y$1048576,0),0)&amp;""),""),"")</f>
        <v/>
      </c>
      <c r="Q6" s="72" t="str">
        <f>IF($B6="",IFERROR(IF(ISNA(INDEX(入力!$G$3:$G$1048576,MATCH(DATE($C$1,$E$1,$C6)&amp;入力!$Y$2&amp;印刷!Q$2,入力!$Y$3:$Y$1048576,0),0)&amp;""),INDEX($V$3:$AC$34,IFERROR(MATCH($C6,$U$3:$U$34,0),MATCH($D6,$U$3:$U$34,0)),MATCH(Q$2,$V$2:$AC$2,0))&amp;"",INDEX(入力!$G$3:$G$1048576,MATCH(DATE($C$1,$E$1,$C6)&amp;入力!$Y$2&amp;印刷!Q$2,入力!$Y$3:$Y$1048576,0),0)&amp;""),""),"")</f>
        <v/>
      </c>
      <c r="R6" s="72" t="str">
        <f>IF($B6="",IFERROR(IF(ISNA(INDEX(入力!$G$3:$G$1048576,MATCH(DATE($C$1,$E$1,$C6)&amp;入力!$Y$2&amp;印刷!R$2,入力!$Y$3:$Y$1048576,0),0)&amp;""),INDEX($V$3:$AC$34,IFERROR(MATCH($C6,$U$3:$U$34,0),MATCH($D6,$U$3:$U$34,0)),MATCH(R$2,$V$2:$AC$2,0))&amp;"",INDEX(入力!$G$3:$G$1048576,MATCH(DATE($C$1,$E$1,$C6)&amp;入力!$Y$2&amp;印刷!R$2,入力!$Y$3:$Y$1048576,0),0)&amp;""),""),"")</f>
        <v/>
      </c>
      <c r="S6" s="73" t="str">
        <f>IF($B6="",IFERROR(IF(ISNA(INDEX(入力!$G$3:$G$1048576,MATCH(DATE($C$1,$E$1,$C6)&amp;入力!$Y$2&amp;印刷!S$2,入力!$Y$3:$Y$1048576,0),0)&amp;""),INDEX($V$3:$AC$34,IFERROR(MATCH($C6,$U$3:$U$34,0),MATCH($D6,$U$3:$U$34,0)),MATCH(S$2,$V$2:$AC$2,0))&amp;"",INDEX(入力!$G$3:$G$1048576,MATCH(DATE($C$1,$E$1,$C6)&amp;入力!$Y$2&amp;印刷!S$2,入力!$Y$3:$Y$1048576,0),0)&amp;""),""),"")</f>
        <v/>
      </c>
      <c r="T6" s="34"/>
      <c r="U6" s="90">
        <v>1</v>
      </c>
      <c r="V6" s="75"/>
      <c r="W6" s="75"/>
      <c r="X6" s="75"/>
      <c r="Y6" s="75"/>
      <c r="Z6" s="75"/>
      <c r="AA6" s="75"/>
      <c r="AB6" s="75"/>
      <c r="AC6" s="75"/>
      <c r="AD6" s="34"/>
      <c r="AE6" s="35"/>
      <c r="AF6" s="22"/>
      <c r="AG6" s="34"/>
      <c r="AH6" s="37">
        <v>45711</v>
      </c>
      <c r="AI6" s="22" t="s">
        <v>33</v>
      </c>
      <c r="AK6" s="31">
        <f t="shared" si="6"/>
        <v>45934</v>
      </c>
      <c r="AL6" s="31">
        <f t="shared" si="0"/>
        <v>45934</v>
      </c>
      <c r="AM6" s="22" t="str">
        <f t="shared" si="1"/>
        <v>土</v>
      </c>
      <c r="AN6" s="31" t="str">
        <f t="shared" si="2"/>
        <v/>
      </c>
      <c r="AO6" s="32" t="str">
        <f t="shared" si="3"/>
        <v/>
      </c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</row>
    <row r="7" spans="2:62" ht="31.95" customHeight="1" x14ac:dyDescent="0.2">
      <c r="B7" s="22"/>
      <c r="C7" s="70">
        <f t="shared" si="4"/>
        <v>5</v>
      </c>
      <c r="D7" s="70" t="str">
        <f t="shared" si="5"/>
        <v>日</v>
      </c>
      <c r="E7" s="71" t="str">
        <f>IF($B7="",IFERROR(IF(ISNA(INDEX(入力!$G$3:$G$1048576,MATCH(DATE($C$1,$E$1,$C7)&amp;入力!$Y$2&amp;印刷!E$2,入力!$Y$3:$Y$1048576,0),0)&amp;""),INDEX($V$3:$AC$34,IFERROR(MATCH($C7,$U$3:$U$34,0),MATCH($D7,$U$3:$U$34,0)),MATCH(E$2,$V$2:$AC$2,0))&amp;"",INDEX(入力!$G$3:$G$1048576,MATCH(DATE($C$1,$E$1,$C7)&amp;入力!$Y$2&amp;印刷!E$2,入力!$Y$3:$Y$1048576,0),0)&amp;""),""),"")</f>
        <v/>
      </c>
      <c r="F7" s="72" t="str">
        <f>IF($B7="",IFERROR(IF(ISNA(INDEX(入力!$G$3:$G$1048576,MATCH(DATE($C$1,$E$1,$C7)&amp;入力!$Y$2&amp;印刷!F$2,入力!$Y$3:$Y$1048576,0),0)&amp;""),INDEX($V$3:$AC$34,IFERROR(MATCH($C7,$U$3:$U$34,0),MATCH($D7,$U$3:$U$34,0)),MATCH(F$2,$V$2:$AC$2,0))&amp;"",INDEX(入力!$G$3:$G$1048576,MATCH(DATE($C$1,$E$1,$C7)&amp;入力!$Y$2&amp;印刷!F$2,入力!$Y$3:$Y$1048576,0),0)&amp;""),""),"")</f>
        <v/>
      </c>
      <c r="G7" s="72" t="str">
        <f>IF($B7="",IFERROR(IF(ISNA(INDEX(入力!$G$3:$G$1048576,MATCH(DATE($C$1,$E$1,$C7)&amp;入力!$Y$2&amp;印刷!G$2,入力!$Y$3:$Y$1048576,0),0)&amp;""),INDEX($V$3:$AC$34,IFERROR(MATCH($C7,$U$3:$U$34,0),MATCH($D7,$U$3:$U$34,0)),MATCH(G$2,$V$2:$AC$2,0))&amp;"",INDEX(入力!$G$3:$G$1048576,MATCH(DATE($C$1,$E$1,$C7)&amp;入力!$Y$2&amp;印刷!G$2,入力!$Y$3:$Y$1048576,0),0)&amp;""),""),"")</f>
        <v/>
      </c>
      <c r="H7" s="72" t="str">
        <f>IF($B7="",IFERROR(IF(ISNA(INDEX(入力!$G$3:$G$1048576,MATCH(DATE($C$1,$E$1,$C7)&amp;入力!$Y$2&amp;印刷!H$2,入力!$Y$3:$Y$1048576,0),0)&amp;""),INDEX($V$3:$AC$34,IFERROR(MATCH($C7,$U$3:$U$34,0),MATCH($D7,$U$3:$U$34,0)),MATCH(H$2,$V$2:$AC$2,0))&amp;"",INDEX(入力!$G$3:$G$1048576,MATCH(DATE($C$1,$E$1,$C7)&amp;入力!$Y$2&amp;印刷!H$2,入力!$Y$3:$Y$1048576,0),0)&amp;""),""),"")</f>
        <v/>
      </c>
      <c r="I7" s="72" t="str">
        <f>IF($B7="",IFERROR(IF(ISNA(INDEX(入力!$G$3:$G$1048576,MATCH(DATE($C$1,$E$1,$C7)&amp;入力!$Y$2&amp;印刷!I$2,入力!$Y$3:$Y$1048576,0),0)&amp;""),INDEX($V$3:$AC$34,IFERROR(MATCH($C7,$U$3:$U$34,0),MATCH($D7,$U$3:$U$34,0)),MATCH(I$2,$V$2:$AC$2,0))&amp;"",INDEX(入力!$G$3:$G$1048576,MATCH(DATE($C$1,$E$1,$C7)&amp;入力!$Y$2&amp;印刷!I$2,入力!$Y$3:$Y$1048576,0),0)&amp;""),""),"")</f>
        <v/>
      </c>
      <c r="J7" s="72" t="str">
        <f>IF($B7="",IFERROR(IF(ISNA(INDEX(入力!$G$3:$G$1048576,MATCH(DATE($C$1,$E$1,$C7)&amp;入力!$Y$2&amp;印刷!J$2,入力!$Y$3:$Y$1048576,0),0)&amp;""),INDEX($V$3:$AC$34,IFERROR(MATCH($C7,$U$3:$U$34,0),MATCH($D7,$U$3:$U$34,0)),MATCH(J$2,$V$2:$AC$2,0))&amp;"",INDEX(入力!$G$3:$G$1048576,MATCH(DATE($C$1,$E$1,$C7)&amp;入力!$Y$2&amp;印刷!J$2,入力!$Y$3:$Y$1048576,0),0)&amp;""),""),"")</f>
        <v/>
      </c>
      <c r="K7" s="72" t="str">
        <f>IF($B7="",IFERROR(IF(ISNA(INDEX(入力!$G$3:$G$1048576,MATCH(DATE($C$1,$E$1,$C7)&amp;入力!$Y$2&amp;印刷!K$2,入力!$Y$3:$Y$1048576,0),0)&amp;""),INDEX($V$3:$AC$34,IFERROR(MATCH($C7,$U$3:$U$34,0),MATCH($D7,$U$3:$U$34,0)),MATCH(K$2,$V$2:$AC$2,0))&amp;"",INDEX(入力!$G$3:$G$1048576,MATCH(DATE($C$1,$E$1,$C7)&amp;入力!$Y$2&amp;印刷!K$2,入力!$Y$3:$Y$1048576,0),0)&amp;""),""),"")</f>
        <v/>
      </c>
      <c r="L7" s="72" t="str">
        <f>IF($B7="",IFERROR(IF(ISNA(INDEX(入力!$G$3:$G$1048576,MATCH(DATE($C$1,$E$1,$C7)&amp;入力!$Y$2&amp;印刷!L$2,入力!$Y$3:$Y$1048576,0),0)&amp;""),INDEX($V$3:$AC$34,IFERROR(MATCH($C7,$U$3:$U$34,0),MATCH($D7,$U$3:$U$34,0)),MATCH(L$2,$V$2:$AC$2,0))&amp;"",INDEX(入力!$G$3:$G$1048576,MATCH(DATE($C$1,$E$1,$C7)&amp;入力!$Y$2&amp;印刷!L$2,入力!$Y$3:$Y$1048576,0),0)&amp;""),""),"")</f>
        <v/>
      </c>
      <c r="M7" s="72" t="str">
        <f>IF($B7="",IFERROR(IF(ISNA(INDEX(入力!$G$3:$G$1048576,MATCH(DATE($C$1,$E$1,$C7)&amp;入力!$Y$2&amp;印刷!M$2,入力!$Y$3:$Y$1048576,0),0)&amp;""),INDEX($V$3:$AC$34,IFERROR(MATCH($C7,$U$3:$U$34,0),MATCH($D7,$U$3:$U$34,0)),MATCH(M$2,$V$2:$AC$2,0))&amp;"",INDEX(入力!$G$3:$G$1048576,MATCH(DATE($C$1,$E$1,$C7)&amp;入力!$Y$2&amp;印刷!M$2,入力!$Y$3:$Y$1048576,0),0)&amp;""),""),"")</f>
        <v/>
      </c>
      <c r="N7" s="72" t="str">
        <f>IF($B7="",IFERROR(IF(ISNA(INDEX(入力!$G$3:$G$1048576,MATCH(DATE($C$1,$E$1,$C7)&amp;入力!$Y$2&amp;印刷!N$2,入力!$Y$3:$Y$1048576,0),0)&amp;""),INDEX($V$3:$AC$34,IFERROR(MATCH($C7,$U$3:$U$34,0),MATCH($D7,$U$3:$U$34,0)),MATCH(N$2,$V$2:$AC$2,0))&amp;"",INDEX(入力!$G$3:$G$1048576,MATCH(DATE($C$1,$E$1,$C7)&amp;入力!$Y$2&amp;印刷!N$2,入力!$Y$3:$Y$1048576,0),0)&amp;""),""),"")</f>
        <v/>
      </c>
      <c r="O7" s="72" t="str">
        <f>IF($B7="",IFERROR(IF(ISNA(INDEX(入力!$G$3:$G$1048576,MATCH(DATE($C$1,$E$1,$C7)&amp;入力!$Y$2&amp;印刷!O$2,入力!$Y$3:$Y$1048576,0),0)&amp;""),INDEX($V$3:$AC$34,IFERROR(MATCH($C7,$U$3:$U$34,0),MATCH($D7,$U$3:$U$34,0)),MATCH(O$2,$V$2:$AC$2,0))&amp;"",INDEX(入力!$G$3:$G$1048576,MATCH(DATE($C$1,$E$1,$C7)&amp;入力!$Y$2&amp;印刷!O$2,入力!$Y$3:$Y$1048576,0),0)&amp;""),""),"")</f>
        <v/>
      </c>
      <c r="P7" s="72" t="str">
        <f>IF($B7="",IFERROR(IF(ISNA(INDEX(入力!$G$3:$G$1048576,MATCH(DATE($C$1,$E$1,$C7)&amp;入力!$Y$2&amp;印刷!P$2,入力!$Y$3:$Y$1048576,0),0)&amp;""),INDEX($V$3:$AC$34,IFERROR(MATCH($C7,$U$3:$U$34,0),MATCH($D7,$U$3:$U$34,0)),MATCH(P$2,$V$2:$AC$2,0))&amp;"",INDEX(入力!$G$3:$G$1048576,MATCH(DATE($C$1,$E$1,$C7)&amp;入力!$Y$2&amp;印刷!P$2,入力!$Y$3:$Y$1048576,0),0)&amp;""),""),"")</f>
        <v/>
      </c>
      <c r="Q7" s="72" t="str">
        <f>IF($B7="",IFERROR(IF(ISNA(INDEX(入力!$G$3:$G$1048576,MATCH(DATE($C$1,$E$1,$C7)&amp;入力!$Y$2&amp;印刷!Q$2,入力!$Y$3:$Y$1048576,0),0)&amp;""),INDEX($V$3:$AC$34,IFERROR(MATCH($C7,$U$3:$U$34,0),MATCH($D7,$U$3:$U$34,0)),MATCH(Q$2,$V$2:$AC$2,0))&amp;"",INDEX(入力!$G$3:$G$1048576,MATCH(DATE($C$1,$E$1,$C7)&amp;入力!$Y$2&amp;印刷!Q$2,入力!$Y$3:$Y$1048576,0),0)&amp;""),""),"")</f>
        <v/>
      </c>
      <c r="R7" s="72" t="str">
        <f>IF($B7="",IFERROR(IF(ISNA(INDEX(入力!$G$3:$G$1048576,MATCH(DATE($C$1,$E$1,$C7)&amp;入力!$Y$2&amp;印刷!R$2,入力!$Y$3:$Y$1048576,0),0)&amp;""),INDEX($V$3:$AC$34,IFERROR(MATCH($C7,$U$3:$U$34,0),MATCH($D7,$U$3:$U$34,0)),MATCH(R$2,$V$2:$AC$2,0))&amp;"",INDEX(入力!$G$3:$G$1048576,MATCH(DATE($C$1,$E$1,$C7)&amp;入力!$Y$2&amp;印刷!R$2,入力!$Y$3:$Y$1048576,0),0)&amp;""),""),"")</f>
        <v/>
      </c>
      <c r="S7" s="73" t="str">
        <f>IF($B7="",IFERROR(IF(ISNA(INDEX(入力!$G$3:$G$1048576,MATCH(DATE($C$1,$E$1,$C7)&amp;入力!$Y$2&amp;印刷!S$2,入力!$Y$3:$Y$1048576,0),0)&amp;""),INDEX($V$3:$AC$34,IFERROR(MATCH($C7,$U$3:$U$34,0),MATCH($D7,$U$3:$U$34,0)),MATCH(S$2,$V$2:$AC$2,0))&amp;"",INDEX(入力!$G$3:$G$1048576,MATCH(DATE($C$1,$E$1,$C7)&amp;入力!$Y$2&amp;印刷!S$2,入力!$Y$3:$Y$1048576,0),0)&amp;""),""),"")</f>
        <v/>
      </c>
      <c r="T7" s="34"/>
      <c r="U7" s="66">
        <v>2</v>
      </c>
      <c r="V7" s="75"/>
      <c r="W7" s="75"/>
      <c r="X7" s="75"/>
      <c r="Y7" s="75"/>
      <c r="Z7" s="75"/>
      <c r="AA7" s="75"/>
      <c r="AB7" s="75"/>
      <c r="AC7" s="75"/>
      <c r="AD7" s="34"/>
      <c r="AE7" s="35"/>
      <c r="AF7" s="22"/>
      <c r="AG7" s="34"/>
      <c r="AH7" s="37">
        <v>45712</v>
      </c>
      <c r="AI7" s="22" t="s">
        <v>34</v>
      </c>
      <c r="AK7" s="31">
        <f t="shared" si="6"/>
        <v>45935</v>
      </c>
      <c r="AL7" s="31">
        <f t="shared" si="0"/>
        <v>45935</v>
      </c>
      <c r="AM7" s="22" t="str">
        <f t="shared" si="1"/>
        <v>日</v>
      </c>
      <c r="AN7" s="31">
        <f t="shared" si="2"/>
        <v>45935</v>
      </c>
      <c r="AO7" s="32" t="str">
        <f t="shared" si="3"/>
        <v>休日</v>
      </c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</row>
    <row r="8" spans="2:62" ht="31.95" customHeight="1" x14ac:dyDescent="0.2">
      <c r="B8" s="22"/>
      <c r="C8" s="70">
        <f t="shared" si="4"/>
        <v>6</v>
      </c>
      <c r="D8" s="70" t="str">
        <f t="shared" si="5"/>
        <v>月</v>
      </c>
      <c r="E8" s="71" t="str">
        <f>IF($B8="",IFERROR(IF(ISNA(INDEX(入力!$G$3:$G$1048576,MATCH(DATE($C$1,$E$1,$C8)&amp;入力!$Y$2&amp;印刷!E$2,入力!$Y$3:$Y$1048576,0),0)&amp;""),INDEX($V$3:$AC$34,IFERROR(MATCH($C8,$U$3:$U$34,0),MATCH($D8,$U$3:$U$34,0)),MATCH(E$2,$V$2:$AC$2,0))&amp;"",INDEX(入力!$G$3:$G$1048576,MATCH(DATE($C$1,$E$1,$C8)&amp;入力!$Y$2&amp;印刷!E$2,入力!$Y$3:$Y$1048576,0),0)&amp;""),""),"")</f>
        <v/>
      </c>
      <c r="F8" s="72" t="str">
        <f>IF($B8="",IFERROR(IF(ISNA(INDEX(入力!$G$3:$G$1048576,MATCH(DATE($C$1,$E$1,$C8)&amp;入力!$Y$2&amp;印刷!F$2,入力!$Y$3:$Y$1048576,0),0)&amp;""),INDEX($V$3:$AC$34,IFERROR(MATCH($C8,$U$3:$U$34,0),MATCH($D8,$U$3:$U$34,0)),MATCH(F$2,$V$2:$AC$2,0))&amp;"",INDEX(入力!$G$3:$G$1048576,MATCH(DATE($C$1,$E$1,$C8)&amp;入力!$Y$2&amp;印刷!F$2,入力!$Y$3:$Y$1048576,0),0)&amp;""),""),"")</f>
        <v/>
      </c>
      <c r="G8" s="72" t="str">
        <f>IF($B8="",IFERROR(IF(ISNA(INDEX(入力!$G$3:$G$1048576,MATCH(DATE($C$1,$E$1,$C8)&amp;入力!$Y$2&amp;印刷!G$2,入力!$Y$3:$Y$1048576,0),0)&amp;""),INDEX($V$3:$AC$34,IFERROR(MATCH($C8,$U$3:$U$34,0),MATCH($D8,$U$3:$U$34,0)),MATCH(G$2,$V$2:$AC$2,0))&amp;"",INDEX(入力!$G$3:$G$1048576,MATCH(DATE($C$1,$E$1,$C8)&amp;入力!$Y$2&amp;印刷!G$2,入力!$Y$3:$Y$1048576,0),0)&amp;""),""),"")</f>
        <v/>
      </c>
      <c r="H8" s="72" t="str">
        <f>IF($B8="",IFERROR(IF(ISNA(INDEX(入力!$G$3:$G$1048576,MATCH(DATE($C$1,$E$1,$C8)&amp;入力!$Y$2&amp;印刷!H$2,入力!$Y$3:$Y$1048576,0),0)&amp;""),INDEX($V$3:$AC$34,IFERROR(MATCH($C8,$U$3:$U$34,0),MATCH($D8,$U$3:$U$34,0)),MATCH(H$2,$V$2:$AC$2,0))&amp;"",INDEX(入力!$G$3:$G$1048576,MATCH(DATE($C$1,$E$1,$C8)&amp;入力!$Y$2&amp;印刷!H$2,入力!$Y$3:$Y$1048576,0),0)&amp;""),""),"")</f>
        <v/>
      </c>
      <c r="I8" s="72" t="str">
        <f>IF($B8="",IFERROR(IF(ISNA(INDEX(入力!$G$3:$G$1048576,MATCH(DATE($C$1,$E$1,$C8)&amp;入力!$Y$2&amp;印刷!I$2,入力!$Y$3:$Y$1048576,0),0)&amp;""),INDEX($V$3:$AC$34,IFERROR(MATCH($C8,$U$3:$U$34,0),MATCH($D8,$U$3:$U$34,0)),MATCH(I$2,$V$2:$AC$2,0))&amp;"",INDEX(入力!$G$3:$G$1048576,MATCH(DATE($C$1,$E$1,$C8)&amp;入力!$Y$2&amp;印刷!I$2,入力!$Y$3:$Y$1048576,0),0)&amp;""),""),"")</f>
        <v/>
      </c>
      <c r="J8" s="72" t="str">
        <f>IF($B8="",IFERROR(IF(ISNA(INDEX(入力!$G$3:$G$1048576,MATCH(DATE($C$1,$E$1,$C8)&amp;入力!$Y$2&amp;印刷!J$2,入力!$Y$3:$Y$1048576,0),0)&amp;""),INDEX($V$3:$AC$34,IFERROR(MATCH($C8,$U$3:$U$34,0),MATCH($D8,$U$3:$U$34,0)),MATCH(J$2,$V$2:$AC$2,0))&amp;"",INDEX(入力!$G$3:$G$1048576,MATCH(DATE($C$1,$E$1,$C8)&amp;入力!$Y$2&amp;印刷!J$2,入力!$Y$3:$Y$1048576,0),0)&amp;""),""),"")</f>
        <v/>
      </c>
      <c r="K8" s="72" t="str">
        <f>IF($B8="",IFERROR(IF(ISNA(INDEX(入力!$G$3:$G$1048576,MATCH(DATE($C$1,$E$1,$C8)&amp;入力!$Y$2&amp;印刷!K$2,入力!$Y$3:$Y$1048576,0),0)&amp;""),INDEX($V$3:$AC$34,IFERROR(MATCH($C8,$U$3:$U$34,0),MATCH($D8,$U$3:$U$34,0)),MATCH(K$2,$V$2:$AC$2,0))&amp;"",INDEX(入力!$G$3:$G$1048576,MATCH(DATE($C$1,$E$1,$C8)&amp;入力!$Y$2&amp;印刷!K$2,入力!$Y$3:$Y$1048576,0),0)&amp;""),""),"")</f>
        <v/>
      </c>
      <c r="L8" s="72" t="str">
        <f>IF($B8="",IFERROR(IF(ISNA(INDEX(入力!$G$3:$G$1048576,MATCH(DATE($C$1,$E$1,$C8)&amp;入力!$Y$2&amp;印刷!L$2,入力!$Y$3:$Y$1048576,0),0)&amp;""),INDEX($V$3:$AC$34,IFERROR(MATCH($C8,$U$3:$U$34,0),MATCH($D8,$U$3:$U$34,0)),MATCH(L$2,$V$2:$AC$2,0))&amp;"",INDEX(入力!$G$3:$G$1048576,MATCH(DATE($C$1,$E$1,$C8)&amp;入力!$Y$2&amp;印刷!L$2,入力!$Y$3:$Y$1048576,0),0)&amp;""),""),"")</f>
        <v/>
      </c>
      <c r="M8" s="72" t="str">
        <f>IF($B8="",IFERROR(IF(ISNA(INDEX(入力!$G$3:$G$1048576,MATCH(DATE($C$1,$E$1,$C8)&amp;入力!$Y$2&amp;印刷!M$2,入力!$Y$3:$Y$1048576,0),0)&amp;""),INDEX($V$3:$AC$34,IFERROR(MATCH($C8,$U$3:$U$34,0),MATCH($D8,$U$3:$U$34,0)),MATCH(M$2,$V$2:$AC$2,0))&amp;"",INDEX(入力!$G$3:$G$1048576,MATCH(DATE($C$1,$E$1,$C8)&amp;入力!$Y$2&amp;印刷!M$2,入力!$Y$3:$Y$1048576,0),0)&amp;""),""),"")</f>
        <v/>
      </c>
      <c r="N8" s="72" t="str">
        <f>IF($B8="",IFERROR(IF(ISNA(INDEX(入力!$G$3:$G$1048576,MATCH(DATE($C$1,$E$1,$C8)&amp;入力!$Y$2&amp;印刷!N$2,入力!$Y$3:$Y$1048576,0),0)&amp;""),INDEX($V$3:$AC$34,IFERROR(MATCH($C8,$U$3:$U$34,0),MATCH($D8,$U$3:$U$34,0)),MATCH(N$2,$V$2:$AC$2,0))&amp;"",INDEX(入力!$G$3:$G$1048576,MATCH(DATE($C$1,$E$1,$C8)&amp;入力!$Y$2&amp;印刷!N$2,入力!$Y$3:$Y$1048576,0),0)&amp;""),""),"")</f>
        <v/>
      </c>
      <c r="O8" s="72" t="str">
        <f>IF($B8="",IFERROR(IF(ISNA(INDEX(入力!$G$3:$G$1048576,MATCH(DATE($C$1,$E$1,$C8)&amp;入力!$Y$2&amp;印刷!O$2,入力!$Y$3:$Y$1048576,0),0)&amp;""),INDEX($V$3:$AC$34,IFERROR(MATCH($C8,$U$3:$U$34,0),MATCH($D8,$U$3:$U$34,0)),MATCH(O$2,$V$2:$AC$2,0))&amp;"",INDEX(入力!$G$3:$G$1048576,MATCH(DATE($C$1,$E$1,$C8)&amp;入力!$Y$2&amp;印刷!O$2,入力!$Y$3:$Y$1048576,0),0)&amp;""),""),"")</f>
        <v/>
      </c>
      <c r="P8" s="72" t="str">
        <f>IF($B8="",IFERROR(IF(ISNA(INDEX(入力!$G$3:$G$1048576,MATCH(DATE($C$1,$E$1,$C8)&amp;入力!$Y$2&amp;印刷!P$2,入力!$Y$3:$Y$1048576,0),0)&amp;""),INDEX($V$3:$AC$34,IFERROR(MATCH($C8,$U$3:$U$34,0),MATCH($D8,$U$3:$U$34,0)),MATCH(P$2,$V$2:$AC$2,0))&amp;"",INDEX(入力!$G$3:$G$1048576,MATCH(DATE($C$1,$E$1,$C8)&amp;入力!$Y$2&amp;印刷!P$2,入力!$Y$3:$Y$1048576,0),0)&amp;""),""),"")</f>
        <v/>
      </c>
      <c r="Q8" s="72" t="str">
        <f>IF($B8="",IFERROR(IF(ISNA(INDEX(入力!$G$3:$G$1048576,MATCH(DATE($C$1,$E$1,$C8)&amp;入力!$Y$2&amp;印刷!Q$2,入力!$Y$3:$Y$1048576,0),0)&amp;""),INDEX($V$3:$AC$34,IFERROR(MATCH($C8,$U$3:$U$34,0),MATCH($D8,$U$3:$U$34,0)),MATCH(Q$2,$V$2:$AC$2,0))&amp;"",INDEX(入力!$G$3:$G$1048576,MATCH(DATE($C$1,$E$1,$C8)&amp;入力!$Y$2&amp;印刷!Q$2,入力!$Y$3:$Y$1048576,0),0)&amp;""),""),"")</f>
        <v/>
      </c>
      <c r="R8" s="72" t="str">
        <f>IF($B8="",IFERROR(IF(ISNA(INDEX(入力!$G$3:$G$1048576,MATCH(DATE($C$1,$E$1,$C8)&amp;入力!$Y$2&amp;印刷!R$2,入力!$Y$3:$Y$1048576,0),0)&amp;""),INDEX($V$3:$AC$34,IFERROR(MATCH($C8,$U$3:$U$34,0),MATCH($D8,$U$3:$U$34,0)),MATCH(R$2,$V$2:$AC$2,0))&amp;"",INDEX(入力!$G$3:$G$1048576,MATCH(DATE($C$1,$E$1,$C8)&amp;入力!$Y$2&amp;印刷!R$2,入力!$Y$3:$Y$1048576,0),0)&amp;""),""),"")</f>
        <v/>
      </c>
      <c r="S8" s="73" t="str">
        <f>IF($B8="",IFERROR(IF(ISNA(INDEX(入力!$G$3:$G$1048576,MATCH(DATE($C$1,$E$1,$C8)&amp;入力!$Y$2&amp;印刷!S$2,入力!$Y$3:$Y$1048576,0),0)&amp;""),INDEX($V$3:$AC$34,IFERROR(MATCH($C8,$U$3:$U$34,0),MATCH($D8,$U$3:$U$34,0)),MATCH(S$2,$V$2:$AC$2,0))&amp;"",INDEX(入力!$G$3:$G$1048576,MATCH(DATE($C$1,$E$1,$C8)&amp;入力!$Y$2&amp;印刷!S$2,入力!$Y$3:$Y$1048576,0),0)&amp;""),""),"")</f>
        <v/>
      </c>
      <c r="T8" s="34"/>
      <c r="U8" s="90"/>
      <c r="V8" s="75"/>
      <c r="W8" s="75"/>
      <c r="X8" s="75"/>
      <c r="Y8" s="75"/>
      <c r="Z8" s="75"/>
      <c r="AA8" s="75"/>
      <c r="AB8" s="75"/>
      <c r="AC8" s="75"/>
      <c r="AD8" s="34"/>
      <c r="AE8" s="35"/>
      <c r="AF8" s="22"/>
      <c r="AG8" s="34"/>
      <c r="AH8" s="37">
        <v>45736</v>
      </c>
      <c r="AI8" s="22" t="s">
        <v>35</v>
      </c>
      <c r="AK8" s="31">
        <f t="shared" si="6"/>
        <v>45936</v>
      </c>
      <c r="AL8" s="31">
        <f t="shared" si="0"/>
        <v>45936</v>
      </c>
      <c r="AM8" s="22" t="str">
        <f t="shared" si="1"/>
        <v>月</v>
      </c>
      <c r="AN8" s="31" t="str">
        <f t="shared" si="2"/>
        <v/>
      </c>
      <c r="AO8" s="32" t="str">
        <f t="shared" si="3"/>
        <v/>
      </c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</row>
    <row r="9" spans="2:62" ht="31.95" customHeight="1" x14ac:dyDescent="0.2">
      <c r="B9" s="22"/>
      <c r="C9" s="70">
        <f t="shared" si="4"/>
        <v>7</v>
      </c>
      <c r="D9" s="70" t="str">
        <f t="shared" si="5"/>
        <v>火</v>
      </c>
      <c r="E9" s="71" t="str">
        <f>IF($B9="",IFERROR(IF(ISNA(INDEX(入力!$G$3:$G$1048576,MATCH(DATE($C$1,$E$1,$C9)&amp;入力!$Y$2&amp;印刷!E$2,入力!$Y$3:$Y$1048576,0),0)&amp;""),INDEX($V$3:$AC$34,IFERROR(MATCH($C9,$U$3:$U$34,0),MATCH($D9,$U$3:$U$34,0)),MATCH(E$2,$V$2:$AC$2,0))&amp;"",INDEX(入力!$G$3:$G$1048576,MATCH(DATE($C$1,$E$1,$C9)&amp;入力!$Y$2&amp;印刷!E$2,入力!$Y$3:$Y$1048576,0),0)&amp;""),""),"")</f>
        <v/>
      </c>
      <c r="F9" s="72" t="str">
        <f>IF($B9="",IFERROR(IF(ISNA(INDEX(入力!$G$3:$G$1048576,MATCH(DATE($C$1,$E$1,$C9)&amp;入力!$Y$2&amp;印刷!F$2,入力!$Y$3:$Y$1048576,0),0)&amp;""),INDEX($V$3:$AC$34,IFERROR(MATCH($C9,$U$3:$U$34,0),MATCH($D9,$U$3:$U$34,0)),MATCH(F$2,$V$2:$AC$2,0))&amp;"",INDEX(入力!$G$3:$G$1048576,MATCH(DATE($C$1,$E$1,$C9)&amp;入力!$Y$2&amp;印刷!F$2,入力!$Y$3:$Y$1048576,0),0)&amp;""),""),"")</f>
        <v/>
      </c>
      <c r="G9" s="72" t="str">
        <f>IF($B9="",IFERROR(IF(ISNA(INDEX(入力!$G$3:$G$1048576,MATCH(DATE($C$1,$E$1,$C9)&amp;入力!$Y$2&amp;印刷!G$2,入力!$Y$3:$Y$1048576,0),0)&amp;""),INDEX($V$3:$AC$34,IFERROR(MATCH($C9,$U$3:$U$34,0),MATCH($D9,$U$3:$U$34,0)),MATCH(G$2,$V$2:$AC$2,0))&amp;"",INDEX(入力!$G$3:$G$1048576,MATCH(DATE($C$1,$E$1,$C9)&amp;入力!$Y$2&amp;印刷!G$2,入力!$Y$3:$Y$1048576,0),0)&amp;""),""),"")</f>
        <v/>
      </c>
      <c r="H9" s="72" t="str">
        <f>IF($B9="",IFERROR(IF(ISNA(INDEX(入力!$G$3:$G$1048576,MATCH(DATE($C$1,$E$1,$C9)&amp;入力!$Y$2&amp;印刷!H$2,入力!$Y$3:$Y$1048576,0),0)&amp;""),INDEX($V$3:$AC$34,IFERROR(MATCH($C9,$U$3:$U$34,0),MATCH($D9,$U$3:$U$34,0)),MATCH(H$2,$V$2:$AC$2,0))&amp;"",INDEX(入力!$G$3:$G$1048576,MATCH(DATE($C$1,$E$1,$C9)&amp;入力!$Y$2&amp;印刷!H$2,入力!$Y$3:$Y$1048576,0),0)&amp;""),""),"")</f>
        <v/>
      </c>
      <c r="I9" s="72" t="str">
        <f>IF($B9="",IFERROR(IF(ISNA(INDEX(入力!$G$3:$G$1048576,MATCH(DATE($C$1,$E$1,$C9)&amp;入力!$Y$2&amp;印刷!I$2,入力!$Y$3:$Y$1048576,0),0)&amp;""),INDEX($V$3:$AC$34,IFERROR(MATCH($C9,$U$3:$U$34,0),MATCH($D9,$U$3:$U$34,0)),MATCH(I$2,$V$2:$AC$2,0))&amp;"",INDEX(入力!$G$3:$G$1048576,MATCH(DATE($C$1,$E$1,$C9)&amp;入力!$Y$2&amp;印刷!I$2,入力!$Y$3:$Y$1048576,0),0)&amp;""),""),"")</f>
        <v/>
      </c>
      <c r="J9" s="72" t="str">
        <f>IF($B9="",IFERROR(IF(ISNA(INDEX(入力!$G$3:$G$1048576,MATCH(DATE($C$1,$E$1,$C9)&amp;入力!$Y$2&amp;印刷!J$2,入力!$Y$3:$Y$1048576,0),0)&amp;""),INDEX($V$3:$AC$34,IFERROR(MATCH($C9,$U$3:$U$34,0),MATCH($D9,$U$3:$U$34,0)),MATCH(J$2,$V$2:$AC$2,0))&amp;"",INDEX(入力!$G$3:$G$1048576,MATCH(DATE($C$1,$E$1,$C9)&amp;入力!$Y$2&amp;印刷!J$2,入力!$Y$3:$Y$1048576,0),0)&amp;""),""),"")</f>
        <v/>
      </c>
      <c r="K9" s="72" t="str">
        <f>IF($B9="",IFERROR(IF(ISNA(INDEX(入力!$G$3:$G$1048576,MATCH(DATE($C$1,$E$1,$C9)&amp;入力!$Y$2&amp;印刷!K$2,入力!$Y$3:$Y$1048576,0),0)&amp;""),INDEX($V$3:$AC$34,IFERROR(MATCH($C9,$U$3:$U$34,0),MATCH($D9,$U$3:$U$34,0)),MATCH(K$2,$V$2:$AC$2,0))&amp;"",INDEX(入力!$G$3:$G$1048576,MATCH(DATE($C$1,$E$1,$C9)&amp;入力!$Y$2&amp;印刷!K$2,入力!$Y$3:$Y$1048576,0),0)&amp;""),""),"")</f>
        <v/>
      </c>
      <c r="L9" s="72" t="str">
        <f>IF($B9="",IFERROR(IF(ISNA(INDEX(入力!$G$3:$G$1048576,MATCH(DATE($C$1,$E$1,$C9)&amp;入力!$Y$2&amp;印刷!L$2,入力!$Y$3:$Y$1048576,0),0)&amp;""),INDEX($V$3:$AC$34,IFERROR(MATCH($C9,$U$3:$U$34,0),MATCH($D9,$U$3:$U$34,0)),MATCH(L$2,$V$2:$AC$2,0))&amp;"",INDEX(入力!$G$3:$G$1048576,MATCH(DATE($C$1,$E$1,$C9)&amp;入力!$Y$2&amp;印刷!L$2,入力!$Y$3:$Y$1048576,0),0)&amp;""),""),"")</f>
        <v/>
      </c>
      <c r="M9" s="72" t="str">
        <f>IF($B9="",IFERROR(IF(ISNA(INDEX(入力!$G$3:$G$1048576,MATCH(DATE($C$1,$E$1,$C9)&amp;入力!$Y$2&amp;印刷!M$2,入力!$Y$3:$Y$1048576,0),0)&amp;""),INDEX($V$3:$AC$34,IFERROR(MATCH($C9,$U$3:$U$34,0),MATCH($D9,$U$3:$U$34,0)),MATCH(M$2,$V$2:$AC$2,0))&amp;"",INDEX(入力!$G$3:$G$1048576,MATCH(DATE($C$1,$E$1,$C9)&amp;入力!$Y$2&amp;印刷!M$2,入力!$Y$3:$Y$1048576,0),0)&amp;""),""),"")</f>
        <v/>
      </c>
      <c r="N9" s="72" t="str">
        <f>IF($B9="",IFERROR(IF(ISNA(INDEX(入力!$G$3:$G$1048576,MATCH(DATE($C$1,$E$1,$C9)&amp;入力!$Y$2&amp;印刷!N$2,入力!$Y$3:$Y$1048576,0),0)&amp;""),INDEX($V$3:$AC$34,IFERROR(MATCH($C9,$U$3:$U$34,0),MATCH($D9,$U$3:$U$34,0)),MATCH(N$2,$V$2:$AC$2,0))&amp;"",INDEX(入力!$G$3:$G$1048576,MATCH(DATE($C$1,$E$1,$C9)&amp;入力!$Y$2&amp;印刷!N$2,入力!$Y$3:$Y$1048576,0),0)&amp;""),""),"")</f>
        <v/>
      </c>
      <c r="O9" s="72" t="str">
        <f>IF($B9="",IFERROR(IF(ISNA(INDEX(入力!$G$3:$G$1048576,MATCH(DATE($C$1,$E$1,$C9)&amp;入力!$Y$2&amp;印刷!O$2,入力!$Y$3:$Y$1048576,0),0)&amp;""),INDEX($V$3:$AC$34,IFERROR(MATCH($C9,$U$3:$U$34,0),MATCH($D9,$U$3:$U$34,0)),MATCH(O$2,$V$2:$AC$2,0))&amp;"",INDEX(入力!$G$3:$G$1048576,MATCH(DATE($C$1,$E$1,$C9)&amp;入力!$Y$2&amp;印刷!O$2,入力!$Y$3:$Y$1048576,0),0)&amp;""),""),"")</f>
        <v/>
      </c>
      <c r="P9" s="72" t="str">
        <f>IF($B9="",IFERROR(IF(ISNA(INDEX(入力!$G$3:$G$1048576,MATCH(DATE($C$1,$E$1,$C9)&amp;入力!$Y$2&amp;印刷!P$2,入力!$Y$3:$Y$1048576,0),0)&amp;""),INDEX($V$3:$AC$34,IFERROR(MATCH($C9,$U$3:$U$34,0),MATCH($D9,$U$3:$U$34,0)),MATCH(P$2,$V$2:$AC$2,0))&amp;"",INDEX(入力!$G$3:$G$1048576,MATCH(DATE($C$1,$E$1,$C9)&amp;入力!$Y$2&amp;印刷!P$2,入力!$Y$3:$Y$1048576,0),0)&amp;""),""),"")</f>
        <v/>
      </c>
      <c r="Q9" s="72" t="str">
        <f>IF($B9="",IFERROR(IF(ISNA(INDEX(入力!$G$3:$G$1048576,MATCH(DATE($C$1,$E$1,$C9)&amp;入力!$Y$2&amp;印刷!Q$2,入力!$Y$3:$Y$1048576,0),0)&amp;""),INDEX($V$3:$AC$34,IFERROR(MATCH($C9,$U$3:$U$34,0),MATCH($D9,$U$3:$U$34,0)),MATCH(Q$2,$V$2:$AC$2,0))&amp;"",INDEX(入力!$G$3:$G$1048576,MATCH(DATE($C$1,$E$1,$C9)&amp;入力!$Y$2&amp;印刷!Q$2,入力!$Y$3:$Y$1048576,0),0)&amp;""),""),"")</f>
        <v/>
      </c>
      <c r="R9" s="72" t="str">
        <f>IF($B9="",IFERROR(IF(ISNA(INDEX(入力!$G$3:$G$1048576,MATCH(DATE($C$1,$E$1,$C9)&amp;入力!$Y$2&amp;印刷!R$2,入力!$Y$3:$Y$1048576,0),0)&amp;""),INDEX($V$3:$AC$34,IFERROR(MATCH($C9,$U$3:$U$34,0),MATCH($D9,$U$3:$U$34,0)),MATCH(R$2,$V$2:$AC$2,0))&amp;"",INDEX(入力!$G$3:$G$1048576,MATCH(DATE($C$1,$E$1,$C9)&amp;入力!$Y$2&amp;印刷!R$2,入力!$Y$3:$Y$1048576,0),0)&amp;""),""),"")</f>
        <v/>
      </c>
      <c r="S9" s="73" t="str">
        <f>IF($B9="",IFERROR(IF(ISNA(INDEX(入力!$G$3:$G$1048576,MATCH(DATE($C$1,$E$1,$C9)&amp;入力!$Y$2&amp;印刷!S$2,入力!$Y$3:$Y$1048576,0),0)&amp;""),INDEX($V$3:$AC$34,IFERROR(MATCH($C9,$U$3:$U$34,0),MATCH($D9,$U$3:$U$34,0)),MATCH(S$2,$V$2:$AC$2,0))&amp;"",INDEX(入力!$G$3:$G$1048576,MATCH(DATE($C$1,$E$1,$C9)&amp;入力!$Y$2&amp;印刷!S$2,入力!$Y$3:$Y$1048576,0),0)&amp;""),""),"")</f>
        <v/>
      </c>
      <c r="T9" s="34"/>
      <c r="U9" s="66"/>
      <c r="V9" s="75"/>
      <c r="W9" s="75"/>
      <c r="X9" s="75"/>
      <c r="Y9" s="75"/>
      <c r="Z9" s="75"/>
      <c r="AA9" s="75"/>
      <c r="AB9" s="75"/>
      <c r="AC9" s="75"/>
      <c r="AD9" s="34"/>
      <c r="AE9" s="35"/>
      <c r="AF9" s="22"/>
      <c r="AG9" s="34"/>
      <c r="AH9" s="37">
        <v>45776</v>
      </c>
      <c r="AI9" s="22" t="s">
        <v>36</v>
      </c>
      <c r="AK9" s="31">
        <f t="shared" si="6"/>
        <v>45937</v>
      </c>
      <c r="AL9" s="31">
        <f t="shared" si="0"/>
        <v>45937</v>
      </c>
      <c r="AM9" s="22" t="str">
        <f t="shared" si="1"/>
        <v>火</v>
      </c>
      <c r="AN9" s="31" t="str">
        <f t="shared" si="2"/>
        <v/>
      </c>
      <c r="AO9" s="32" t="str">
        <f t="shared" si="3"/>
        <v/>
      </c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</row>
    <row r="10" spans="2:62" ht="31.95" customHeight="1" x14ac:dyDescent="0.2">
      <c r="B10" s="22"/>
      <c r="C10" s="70">
        <f t="shared" si="4"/>
        <v>8</v>
      </c>
      <c r="D10" s="70" t="str">
        <f t="shared" si="5"/>
        <v>水</v>
      </c>
      <c r="E10" s="71" t="str">
        <f>IF($B10="",IFERROR(IF(ISNA(INDEX(入力!$G$3:$G$1048576,MATCH(DATE($C$1,$E$1,$C10)&amp;入力!$Y$2&amp;印刷!E$2,入力!$Y$3:$Y$1048576,0),0)&amp;""),INDEX($V$3:$AC$34,IFERROR(MATCH($C10,$U$3:$U$34,0),MATCH($D10,$U$3:$U$34,0)),MATCH(E$2,$V$2:$AC$2,0))&amp;"",INDEX(入力!$G$3:$G$1048576,MATCH(DATE($C$1,$E$1,$C10)&amp;入力!$Y$2&amp;印刷!E$2,入力!$Y$3:$Y$1048576,0),0)&amp;""),""),"")</f>
        <v/>
      </c>
      <c r="F10" s="72" t="str">
        <f>IF($B10="",IFERROR(IF(ISNA(INDEX(入力!$G$3:$G$1048576,MATCH(DATE($C$1,$E$1,$C10)&amp;入力!$Y$2&amp;印刷!F$2,入力!$Y$3:$Y$1048576,0),0)&amp;""),INDEX($V$3:$AC$34,IFERROR(MATCH($C10,$U$3:$U$34,0),MATCH($D10,$U$3:$U$34,0)),MATCH(F$2,$V$2:$AC$2,0))&amp;"",INDEX(入力!$G$3:$G$1048576,MATCH(DATE($C$1,$E$1,$C10)&amp;入力!$Y$2&amp;印刷!F$2,入力!$Y$3:$Y$1048576,0),0)&amp;""),""),"")</f>
        <v/>
      </c>
      <c r="G10" s="72" t="str">
        <f>IF($B10="",IFERROR(IF(ISNA(INDEX(入力!$G$3:$G$1048576,MATCH(DATE($C$1,$E$1,$C10)&amp;入力!$Y$2&amp;印刷!G$2,入力!$Y$3:$Y$1048576,0),0)&amp;""),INDEX($V$3:$AC$34,IFERROR(MATCH($C10,$U$3:$U$34,0),MATCH($D10,$U$3:$U$34,0)),MATCH(G$2,$V$2:$AC$2,0))&amp;"",INDEX(入力!$G$3:$G$1048576,MATCH(DATE($C$1,$E$1,$C10)&amp;入力!$Y$2&amp;印刷!G$2,入力!$Y$3:$Y$1048576,0),0)&amp;""),""),"")</f>
        <v/>
      </c>
      <c r="H10" s="72" t="str">
        <f>IF($B10="",IFERROR(IF(ISNA(INDEX(入力!$G$3:$G$1048576,MATCH(DATE($C$1,$E$1,$C10)&amp;入力!$Y$2&amp;印刷!H$2,入力!$Y$3:$Y$1048576,0),0)&amp;""),INDEX($V$3:$AC$34,IFERROR(MATCH($C10,$U$3:$U$34,0),MATCH($D10,$U$3:$U$34,0)),MATCH(H$2,$V$2:$AC$2,0))&amp;"",INDEX(入力!$G$3:$G$1048576,MATCH(DATE($C$1,$E$1,$C10)&amp;入力!$Y$2&amp;印刷!H$2,入力!$Y$3:$Y$1048576,0),0)&amp;""),""),"")</f>
        <v/>
      </c>
      <c r="I10" s="72" t="str">
        <f>IF($B10="",IFERROR(IF(ISNA(INDEX(入力!$G$3:$G$1048576,MATCH(DATE($C$1,$E$1,$C10)&amp;入力!$Y$2&amp;印刷!I$2,入力!$Y$3:$Y$1048576,0),0)&amp;""),INDEX($V$3:$AC$34,IFERROR(MATCH($C10,$U$3:$U$34,0),MATCH($D10,$U$3:$U$34,0)),MATCH(I$2,$V$2:$AC$2,0))&amp;"",INDEX(入力!$G$3:$G$1048576,MATCH(DATE($C$1,$E$1,$C10)&amp;入力!$Y$2&amp;印刷!I$2,入力!$Y$3:$Y$1048576,0),0)&amp;""),""),"")</f>
        <v/>
      </c>
      <c r="J10" s="72" t="str">
        <f>IF($B10="",IFERROR(IF(ISNA(INDEX(入力!$G$3:$G$1048576,MATCH(DATE($C$1,$E$1,$C10)&amp;入力!$Y$2&amp;印刷!J$2,入力!$Y$3:$Y$1048576,0),0)&amp;""),INDEX($V$3:$AC$34,IFERROR(MATCH($C10,$U$3:$U$34,0),MATCH($D10,$U$3:$U$34,0)),MATCH(J$2,$V$2:$AC$2,0))&amp;"",INDEX(入力!$G$3:$G$1048576,MATCH(DATE($C$1,$E$1,$C10)&amp;入力!$Y$2&amp;印刷!J$2,入力!$Y$3:$Y$1048576,0),0)&amp;""),""),"")</f>
        <v/>
      </c>
      <c r="K10" s="72" t="str">
        <f>IF($B10="",IFERROR(IF(ISNA(INDEX(入力!$G$3:$G$1048576,MATCH(DATE($C$1,$E$1,$C10)&amp;入力!$Y$2&amp;印刷!K$2,入力!$Y$3:$Y$1048576,0),0)&amp;""),INDEX($V$3:$AC$34,IFERROR(MATCH($C10,$U$3:$U$34,0),MATCH($D10,$U$3:$U$34,0)),MATCH(K$2,$V$2:$AC$2,0))&amp;"",INDEX(入力!$G$3:$G$1048576,MATCH(DATE($C$1,$E$1,$C10)&amp;入力!$Y$2&amp;印刷!K$2,入力!$Y$3:$Y$1048576,0),0)&amp;""),""),"")</f>
        <v/>
      </c>
      <c r="L10" s="72" t="str">
        <f>IF($B10="",IFERROR(IF(ISNA(INDEX(入力!$G$3:$G$1048576,MATCH(DATE($C$1,$E$1,$C10)&amp;入力!$Y$2&amp;印刷!L$2,入力!$Y$3:$Y$1048576,0),0)&amp;""),INDEX($V$3:$AC$34,IFERROR(MATCH($C10,$U$3:$U$34,0),MATCH($D10,$U$3:$U$34,0)),MATCH(L$2,$V$2:$AC$2,0))&amp;"",INDEX(入力!$G$3:$G$1048576,MATCH(DATE($C$1,$E$1,$C10)&amp;入力!$Y$2&amp;印刷!L$2,入力!$Y$3:$Y$1048576,0),0)&amp;""),""),"")</f>
        <v/>
      </c>
      <c r="M10" s="72" t="str">
        <f>IF($B10="",IFERROR(IF(ISNA(INDEX(入力!$G$3:$G$1048576,MATCH(DATE($C$1,$E$1,$C10)&amp;入力!$Y$2&amp;印刷!M$2,入力!$Y$3:$Y$1048576,0),0)&amp;""),INDEX($V$3:$AC$34,IFERROR(MATCH($C10,$U$3:$U$34,0),MATCH($D10,$U$3:$U$34,0)),MATCH(M$2,$V$2:$AC$2,0))&amp;"",INDEX(入力!$G$3:$G$1048576,MATCH(DATE($C$1,$E$1,$C10)&amp;入力!$Y$2&amp;印刷!M$2,入力!$Y$3:$Y$1048576,0),0)&amp;""),""),"")</f>
        <v/>
      </c>
      <c r="N10" s="72" t="str">
        <f>IF($B10="",IFERROR(IF(ISNA(INDEX(入力!$G$3:$G$1048576,MATCH(DATE($C$1,$E$1,$C10)&amp;入力!$Y$2&amp;印刷!N$2,入力!$Y$3:$Y$1048576,0),0)&amp;""),INDEX($V$3:$AC$34,IFERROR(MATCH($C10,$U$3:$U$34,0),MATCH($D10,$U$3:$U$34,0)),MATCH(N$2,$V$2:$AC$2,0))&amp;"",INDEX(入力!$G$3:$G$1048576,MATCH(DATE($C$1,$E$1,$C10)&amp;入力!$Y$2&amp;印刷!N$2,入力!$Y$3:$Y$1048576,0),0)&amp;""),""),"")</f>
        <v/>
      </c>
      <c r="O10" s="72" t="str">
        <f>IF($B10="",IFERROR(IF(ISNA(INDEX(入力!$G$3:$G$1048576,MATCH(DATE($C$1,$E$1,$C10)&amp;入力!$Y$2&amp;印刷!O$2,入力!$Y$3:$Y$1048576,0),0)&amp;""),INDEX($V$3:$AC$34,IFERROR(MATCH($C10,$U$3:$U$34,0),MATCH($D10,$U$3:$U$34,0)),MATCH(O$2,$V$2:$AC$2,0))&amp;"",INDEX(入力!$G$3:$G$1048576,MATCH(DATE($C$1,$E$1,$C10)&amp;入力!$Y$2&amp;印刷!O$2,入力!$Y$3:$Y$1048576,0),0)&amp;""),""),"")</f>
        <v/>
      </c>
      <c r="P10" s="72" t="str">
        <f>IF($B10="",IFERROR(IF(ISNA(INDEX(入力!$G$3:$G$1048576,MATCH(DATE($C$1,$E$1,$C10)&amp;入力!$Y$2&amp;印刷!P$2,入力!$Y$3:$Y$1048576,0),0)&amp;""),INDEX($V$3:$AC$34,IFERROR(MATCH($C10,$U$3:$U$34,0),MATCH($D10,$U$3:$U$34,0)),MATCH(P$2,$V$2:$AC$2,0))&amp;"",INDEX(入力!$G$3:$G$1048576,MATCH(DATE($C$1,$E$1,$C10)&amp;入力!$Y$2&amp;印刷!P$2,入力!$Y$3:$Y$1048576,0),0)&amp;""),""),"")</f>
        <v/>
      </c>
      <c r="Q10" s="72" t="str">
        <f>IF($B10="",IFERROR(IF(ISNA(INDEX(入力!$G$3:$G$1048576,MATCH(DATE($C$1,$E$1,$C10)&amp;入力!$Y$2&amp;印刷!Q$2,入力!$Y$3:$Y$1048576,0),0)&amp;""),INDEX($V$3:$AC$34,IFERROR(MATCH($C10,$U$3:$U$34,0),MATCH($D10,$U$3:$U$34,0)),MATCH(Q$2,$V$2:$AC$2,0))&amp;"",INDEX(入力!$G$3:$G$1048576,MATCH(DATE($C$1,$E$1,$C10)&amp;入力!$Y$2&amp;印刷!Q$2,入力!$Y$3:$Y$1048576,0),0)&amp;""),""),"")</f>
        <v/>
      </c>
      <c r="R10" s="72" t="str">
        <f>IF($B10="",IFERROR(IF(ISNA(INDEX(入力!$G$3:$G$1048576,MATCH(DATE($C$1,$E$1,$C10)&amp;入力!$Y$2&amp;印刷!R$2,入力!$Y$3:$Y$1048576,0),0)&amp;""),INDEX($V$3:$AC$34,IFERROR(MATCH($C10,$U$3:$U$34,0),MATCH($D10,$U$3:$U$34,0)),MATCH(R$2,$V$2:$AC$2,0))&amp;"",INDEX(入力!$G$3:$G$1048576,MATCH(DATE($C$1,$E$1,$C10)&amp;入力!$Y$2&amp;印刷!R$2,入力!$Y$3:$Y$1048576,0),0)&amp;""),""),"")</f>
        <v/>
      </c>
      <c r="S10" s="73" t="str">
        <f>IF($B10="",IFERROR(IF(ISNA(INDEX(入力!$G$3:$G$1048576,MATCH(DATE($C$1,$E$1,$C10)&amp;入力!$Y$2&amp;印刷!S$2,入力!$Y$3:$Y$1048576,0),0)&amp;""),INDEX($V$3:$AC$34,IFERROR(MATCH($C10,$U$3:$U$34,0),MATCH($D10,$U$3:$U$34,0)),MATCH(S$2,$V$2:$AC$2,0))&amp;"",INDEX(入力!$G$3:$G$1048576,MATCH(DATE($C$1,$E$1,$C10)&amp;入力!$Y$2&amp;印刷!S$2,入力!$Y$3:$Y$1048576,0),0)&amp;""),""),"")</f>
        <v/>
      </c>
      <c r="T10" s="34"/>
      <c r="U10" s="66"/>
      <c r="V10" s="75"/>
      <c r="W10" s="75"/>
      <c r="X10" s="75"/>
      <c r="Y10" s="75"/>
      <c r="Z10" s="75"/>
      <c r="AA10" s="75"/>
      <c r="AB10" s="75"/>
      <c r="AC10" s="75"/>
      <c r="AD10" s="34"/>
      <c r="AE10" s="35"/>
      <c r="AF10" s="22"/>
      <c r="AG10" s="34"/>
      <c r="AH10" s="37">
        <v>45780</v>
      </c>
      <c r="AI10" s="22" t="s">
        <v>37</v>
      </c>
      <c r="AK10" s="31">
        <f t="shared" si="6"/>
        <v>45938</v>
      </c>
      <c r="AL10" s="31">
        <f t="shared" si="0"/>
        <v>45938</v>
      </c>
      <c r="AM10" s="22" t="str">
        <f t="shared" si="1"/>
        <v>水</v>
      </c>
      <c r="AN10" s="31" t="str">
        <f t="shared" si="2"/>
        <v/>
      </c>
      <c r="AO10" s="32" t="str">
        <f t="shared" si="3"/>
        <v/>
      </c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</row>
    <row r="11" spans="2:62" ht="31.95" customHeight="1" x14ac:dyDescent="0.2">
      <c r="B11" s="22"/>
      <c r="C11" s="70">
        <f t="shared" si="4"/>
        <v>9</v>
      </c>
      <c r="D11" s="70" t="str">
        <f t="shared" si="5"/>
        <v>木</v>
      </c>
      <c r="E11" s="71" t="str">
        <f>IF($B11="",IFERROR(IF(ISNA(INDEX(入力!$G$3:$G$1048576,MATCH(DATE($C$1,$E$1,$C11)&amp;入力!$Y$2&amp;印刷!E$2,入力!$Y$3:$Y$1048576,0),0)&amp;""),INDEX($V$3:$AC$34,IFERROR(MATCH($C11,$U$3:$U$34,0),MATCH($D11,$U$3:$U$34,0)),MATCH(E$2,$V$2:$AC$2,0))&amp;"",INDEX(入力!$G$3:$G$1048576,MATCH(DATE($C$1,$E$1,$C11)&amp;入力!$Y$2&amp;印刷!E$2,入力!$Y$3:$Y$1048576,0),0)&amp;""),""),"")</f>
        <v/>
      </c>
      <c r="F11" s="72" t="str">
        <f>IF($B11="",IFERROR(IF(ISNA(INDEX(入力!$G$3:$G$1048576,MATCH(DATE($C$1,$E$1,$C11)&amp;入力!$Y$2&amp;印刷!F$2,入力!$Y$3:$Y$1048576,0),0)&amp;""),INDEX($V$3:$AC$34,IFERROR(MATCH($C11,$U$3:$U$34,0),MATCH($D11,$U$3:$U$34,0)),MATCH(F$2,$V$2:$AC$2,0))&amp;"",INDEX(入力!$G$3:$G$1048576,MATCH(DATE($C$1,$E$1,$C11)&amp;入力!$Y$2&amp;印刷!F$2,入力!$Y$3:$Y$1048576,0),0)&amp;""),""),"")</f>
        <v/>
      </c>
      <c r="G11" s="72" t="str">
        <f>IF($B11="",IFERROR(IF(ISNA(INDEX(入力!$G$3:$G$1048576,MATCH(DATE($C$1,$E$1,$C11)&amp;入力!$Y$2&amp;印刷!G$2,入力!$Y$3:$Y$1048576,0),0)&amp;""),INDEX($V$3:$AC$34,IFERROR(MATCH($C11,$U$3:$U$34,0),MATCH($D11,$U$3:$U$34,0)),MATCH(G$2,$V$2:$AC$2,0))&amp;"",INDEX(入力!$G$3:$G$1048576,MATCH(DATE($C$1,$E$1,$C11)&amp;入力!$Y$2&amp;印刷!G$2,入力!$Y$3:$Y$1048576,0),0)&amp;""),""),"")</f>
        <v/>
      </c>
      <c r="H11" s="72" t="str">
        <f>IF($B11="",IFERROR(IF(ISNA(INDEX(入力!$G$3:$G$1048576,MATCH(DATE($C$1,$E$1,$C11)&amp;入力!$Y$2&amp;印刷!H$2,入力!$Y$3:$Y$1048576,0),0)&amp;""),INDEX($V$3:$AC$34,IFERROR(MATCH($C11,$U$3:$U$34,0),MATCH($D11,$U$3:$U$34,0)),MATCH(H$2,$V$2:$AC$2,0))&amp;"",INDEX(入力!$G$3:$G$1048576,MATCH(DATE($C$1,$E$1,$C11)&amp;入力!$Y$2&amp;印刷!H$2,入力!$Y$3:$Y$1048576,0),0)&amp;""),""),"")</f>
        <v/>
      </c>
      <c r="I11" s="72" t="str">
        <f>IF($B11="",IFERROR(IF(ISNA(INDEX(入力!$G$3:$G$1048576,MATCH(DATE($C$1,$E$1,$C11)&amp;入力!$Y$2&amp;印刷!I$2,入力!$Y$3:$Y$1048576,0),0)&amp;""),INDEX($V$3:$AC$34,IFERROR(MATCH($C11,$U$3:$U$34,0),MATCH($D11,$U$3:$U$34,0)),MATCH(I$2,$V$2:$AC$2,0))&amp;"",INDEX(入力!$G$3:$G$1048576,MATCH(DATE($C$1,$E$1,$C11)&amp;入力!$Y$2&amp;印刷!I$2,入力!$Y$3:$Y$1048576,0),0)&amp;""),""),"")</f>
        <v/>
      </c>
      <c r="J11" s="72" t="str">
        <f>IF($B11="",IFERROR(IF(ISNA(INDEX(入力!$G$3:$G$1048576,MATCH(DATE($C$1,$E$1,$C11)&amp;入力!$Y$2&amp;印刷!J$2,入力!$Y$3:$Y$1048576,0),0)&amp;""),INDEX($V$3:$AC$34,IFERROR(MATCH($C11,$U$3:$U$34,0),MATCH($D11,$U$3:$U$34,0)),MATCH(J$2,$V$2:$AC$2,0))&amp;"",INDEX(入力!$G$3:$G$1048576,MATCH(DATE($C$1,$E$1,$C11)&amp;入力!$Y$2&amp;印刷!J$2,入力!$Y$3:$Y$1048576,0),0)&amp;""),""),"")</f>
        <v/>
      </c>
      <c r="K11" s="72" t="str">
        <f>IF($B11="",IFERROR(IF(ISNA(INDEX(入力!$G$3:$G$1048576,MATCH(DATE($C$1,$E$1,$C11)&amp;入力!$Y$2&amp;印刷!K$2,入力!$Y$3:$Y$1048576,0),0)&amp;""),INDEX($V$3:$AC$34,IFERROR(MATCH($C11,$U$3:$U$34,0),MATCH($D11,$U$3:$U$34,0)),MATCH(K$2,$V$2:$AC$2,0))&amp;"",INDEX(入力!$G$3:$G$1048576,MATCH(DATE($C$1,$E$1,$C11)&amp;入力!$Y$2&amp;印刷!K$2,入力!$Y$3:$Y$1048576,0),0)&amp;""),""),"")</f>
        <v/>
      </c>
      <c r="L11" s="72" t="str">
        <f>IF($B11="",IFERROR(IF(ISNA(INDEX(入力!$G$3:$G$1048576,MATCH(DATE($C$1,$E$1,$C11)&amp;入力!$Y$2&amp;印刷!L$2,入力!$Y$3:$Y$1048576,0),0)&amp;""),INDEX($V$3:$AC$34,IFERROR(MATCH($C11,$U$3:$U$34,0),MATCH($D11,$U$3:$U$34,0)),MATCH(L$2,$V$2:$AC$2,0))&amp;"",INDEX(入力!$G$3:$G$1048576,MATCH(DATE($C$1,$E$1,$C11)&amp;入力!$Y$2&amp;印刷!L$2,入力!$Y$3:$Y$1048576,0),0)&amp;""),""),"")</f>
        <v/>
      </c>
      <c r="M11" s="72" t="str">
        <f>IF($B11="",IFERROR(IF(ISNA(INDEX(入力!$G$3:$G$1048576,MATCH(DATE($C$1,$E$1,$C11)&amp;入力!$Y$2&amp;印刷!M$2,入力!$Y$3:$Y$1048576,0),0)&amp;""),INDEX($V$3:$AC$34,IFERROR(MATCH($C11,$U$3:$U$34,0),MATCH($D11,$U$3:$U$34,0)),MATCH(M$2,$V$2:$AC$2,0))&amp;"",INDEX(入力!$G$3:$G$1048576,MATCH(DATE($C$1,$E$1,$C11)&amp;入力!$Y$2&amp;印刷!M$2,入力!$Y$3:$Y$1048576,0),0)&amp;""),""),"")</f>
        <v/>
      </c>
      <c r="N11" s="72" t="str">
        <f>IF($B11="",IFERROR(IF(ISNA(INDEX(入力!$G$3:$G$1048576,MATCH(DATE($C$1,$E$1,$C11)&amp;入力!$Y$2&amp;印刷!N$2,入力!$Y$3:$Y$1048576,0),0)&amp;""),INDEX($V$3:$AC$34,IFERROR(MATCH($C11,$U$3:$U$34,0),MATCH($D11,$U$3:$U$34,0)),MATCH(N$2,$V$2:$AC$2,0))&amp;"",INDEX(入力!$G$3:$G$1048576,MATCH(DATE($C$1,$E$1,$C11)&amp;入力!$Y$2&amp;印刷!N$2,入力!$Y$3:$Y$1048576,0),0)&amp;""),""),"")</f>
        <v/>
      </c>
      <c r="O11" s="72" t="str">
        <f>IF($B11="",IFERROR(IF(ISNA(INDEX(入力!$G$3:$G$1048576,MATCH(DATE($C$1,$E$1,$C11)&amp;入力!$Y$2&amp;印刷!O$2,入力!$Y$3:$Y$1048576,0),0)&amp;""),INDEX($V$3:$AC$34,IFERROR(MATCH($C11,$U$3:$U$34,0),MATCH($D11,$U$3:$U$34,0)),MATCH(O$2,$V$2:$AC$2,0))&amp;"",INDEX(入力!$G$3:$G$1048576,MATCH(DATE($C$1,$E$1,$C11)&amp;入力!$Y$2&amp;印刷!O$2,入力!$Y$3:$Y$1048576,0),0)&amp;""),""),"")</f>
        <v/>
      </c>
      <c r="P11" s="72" t="str">
        <f>IF($B11="",IFERROR(IF(ISNA(INDEX(入力!$G$3:$G$1048576,MATCH(DATE($C$1,$E$1,$C11)&amp;入力!$Y$2&amp;印刷!P$2,入力!$Y$3:$Y$1048576,0),0)&amp;""),INDEX($V$3:$AC$34,IFERROR(MATCH($C11,$U$3:$U$34,0),MATCH($D11,$U$3:$U$34,0)),MATCH(P$2,$V$2:$AC$2,0))&amp;"",INDEX(入力!$G$3:$G$1048576,MATCH(DATE($C$1,$E$1,$C11)&amp;入力!$Y$2&amp;印刷!P$2,入力!$Y$3:$Y$1048576,0),0)&amp;""),""),"")</f>
        <v/>
      </c>
      <c r="Q11" s="72" t="str">
        <f>IF($B11="",IFERROR(IF(ISNA(INDEX(入力!$G$3:$G$1048576,MATCH(DATE($C$1,$E$1,$C11)&amp;入力!$Y$2&amp;印刷!Q$2,入力!$Y$3:$Y$1048576,0),0)&amp;""),INDEX($V$3:$AC$34,IFERROR(MATCH($C11,$U$3:$U$34,0),MATCH($D11,$U$3:$U$34,0)),MATCH(Q$2,$V$2:$AC$2,0))&amp;"",INDEX(入力!$G$3:$G$1048576,MATCH(DATE($C$1,$E$1,$C11)&amp;入力!$Y$2&amp;印刷!Q$2,入力!$Y$3:$Y$1048576,0),0)&amp;""),""),"")</f>
        <v/>
      </c>
      <c r="R11" s="72" t="str">
        <f>IF($B11="",IFERROR(IF(ISNA(INDEX(入力!$G$3:$G$1048576,MATCH(DATE($C$1,$E$1,$C11)&amp;入力!$Y$2&amp;印刷!R$2,入力!$Y$3:$Y$1048576,0),0)&amp;""),INDEX($V$3:$AC$34,IFERROR(MATCH($C11,$U$3:$U$34,0),MATCH($D11,$U$3:$U$34,0)),MATCH(R$2,$V$2:$AC$2,0))&amp;"",INDEX(入力!$G$3:$G$1048576,MATCH(DATE($C$1,$E$1,$C11)&amp;入力!$Y$2&amp;印刷!R$2,入力!$Y$3:$Y$1048576,0),0)&amp;""),""),"")</f>
        <v/>
      </c>
      <c r="S11" s="73" t="str">
        <f>IF($B11="",IFERROR(IF(ISNA(INDEX(入力!$G$3:$G$1048576,MATCH(DATE($C$1,$E$1,$C11)&amp;入力!$Y$2&amp;印刷!S$2,入力!$Y$3:$Y$1048576,0),0)&amp;""),INDEX($V$3:$AC$34,IFERROR(MATCH($C11,$U$3:$U$34,0),MATCH($D11,$U$3:$U$34,0)),MATCH(S$2,$V$2:$AC$2,0))&amp;"",INDEX(入力!$G$3:$G$1048576,MATCH(DATE($C$1,$E$1,$C11)&amp;入力!$Y$2&amp;印刷!S$2,入力!$Y$3:$Y$1048576,0),0)&amp;""),""),"")</f>
        <v/>
      </c>
      <c r="T11" s="34"/>
      <c r="U11" s="66"/>
      <c r="V11" s="75"/>
      <c r="W11" s="75"/>
      <c r="X11" s="75"/>
      <c r="Y11" s="75"/>
      <c r="Z11" s="75"/>
      <c r="AA11" s="75"/>
      <c r="AB11" s="75"/>
      <c r="AC11" s="75"/>
      <c r="AD11" s="34"/>
      <c r="AE11" s="35"/>
      <c r="AF11" s="22"/>
      <c r="AG11" s="34"/>
      <c r="AH11" s="37">
        <v>45781</v>
      </c>
      <c r="AI11" s="22" t="s">
        <v>38</v>
      </c>
      <c r="AK11" s="31">
        <f t="shared" si="6"/>
        <v>45939</v>
      </c>
      <c r="AL11" s="31">
        <f t="shared" si="0"/>
        <v>45939</v>
      </c>
      <c r="AM11" s="22" t="str">
        <f t="shared" si="1"/>
        <v>木</v>
      </c>
      <c r="AN11" s="31" t="str">
        <f t="shared" si="2"/>
        <v/>
      </c>
      <c r="AO11" s="32" t="str">
        <f t="shared" si="3"/>
        <v/>
      </c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</row>
    <row r="12" spans="2:62" ht="31.95" customHeight="1" x14ac:dyDescent="0.2">
      <c r="B12" s="22"/>
      <c r="C12" s="70">
        <f t="shared" si="4"/>
        <v>10</v>
      </c>
      <c r="D12" s="70" t="str">
        <f t="shared" si="5"/>
        <v>金</v>
      </c>
      <c r="E12" s="71" t="str">
        <f>IF($B12="",IFERROR(IF(ISNA(INDEX(入力!$G$3:$G$1048576,MATCH(DATE($C$1,$E$1,$C12)&amp;入力!$Y$2&amp;印刷!E$2,入力!$Y$3:$Y$1048576,0),0)&amp;""),INDEX($V$3:$AC$34,IFERROR(MATCH($C12,$U$3:$U$34,0),MATCH($D12,$U$3:$U$34,0)),MATCH(E$2,$V$2:$AC$2,0))&amp;"",INDEX(入力!$G$3:$G$1048576,MATCH(DATE($C$1,$E$1,$C12)&amp;入力!$Y$2&amp;印刷!E$2,入力!$Y$3:$Y$1048576,0),0)&amp;""),""),"")</f>
        <v/>
      </c>
      <c r="F12" s="72" t="str">
        <f>IF($B12="",IFERROR(IF(ISNA(INDEX(入力!$G$3:$G$1048576,MATCH(DATE($C$1,$E$1,$C12)&amp;入力!$Y$2&amp;印刷!F$2,入力!$Y$3:$Y$1048576,0),0)&amp;""),INDEX($V$3:$AC$34,IFERROR(MATCH($C12,$U$3:$U$34,0),MATCH($D12,$U$3:$U$34,0)),MATCH(F$2,$V$2:$AC$2,0))&amp;"",INDEX(入力!$G$3:$G$1048576,MATCH(DATE($C$1,$E$1,$C12)&amp;入力!$Y$2&amp;印刷!F$2,入力!$Y$3:$Y$1048576,0),0)&amp;""),""),"")</f>
        <v/>
      </c>
      <c r="G12" s="72" t="str">
        <f>IF($B12="",IFERROR(IF(ISNA(INDEX(入力!$G$3:$G$1048576,MATCH(DATE($C$1,$E$1,$C12)&amp;入力!$Y$2&amp;印刷!G$2,入力!$Y$3:$Y$1048576,0),0)&amp;""),INDEX($V$3:$AC$34,IFERROR(MATCH($C12,$U$3:$U$34,0),MATCH($D12,$U$3:$U$34,0)),MATCH(G$2,$V$2:$AC$2,0))&amp;"",INDEX(入力!$G$3:$G$1048576,MATCH(DATE($C$1,$E$1,$C12)&amp;入力!$Y$2&amp;印刷!G$2,入力!$Y$3:$Y$1048576,0),0)&amp;""),""),"")</f>
        <v/>
      </c>
      <c r="H12" s="72" t="str">
        <f>IF($B12="",IFERROR(IF(ISNA(INDEX(入力!$G$3:$G$1048576,MATCH(DATE($C$1,$E$1,$C12)&amp;入力!$Y$2&amp;印刷!H$2,入力!$Y$3:$Y$1048576,0),0)&amp;""),INDEX($V$3:$AC$34,IFERROR(MATCH($C12,$U$3:$U$34,0),MATCH($D12,$U$3:$U$34,0)),MATCH(H$2,$V$2:$AC$2,0))&amp;"",INDEX(入力!$G$3:$G$1048576,MATCH(DATE($C$1,$E$1,$C12)&amp;入力!$Y$2&amp;印刷!H$2,入力!$Y$3:$Y$1048576,0),0)&amp;""),""),"")</f>
        <v/>
      </c>
      <c r="I12" s="72" t="str">
        <f>IF($B12="",IFERROR(IF(ISNA(INDEX(入力!$G$3:$G$1048576,MATCH(DATE($C$1,$E$1,$C12)&amp;入力!$Y$2&amp;印刷!I$2,入力!$Y$3:$Y$1048576,0),0)&amp;""),INDEX($V$3:$AC$34,IFERROR(MATCH($C12,$U$3:$U$34,0),MATCH($D12,$U$3:$U$34,0)),MATCH(I$2,$V$2:$AC$2,0))&amp;"",INDEX(入力!$G$3:$G$1048576,MATCH(DATE($C$1,$E$1,$C12)&amp;入力!$Y$2&amp;印刷!I$2,入力!$Y$3:$Y$1048576,0),0)&amp;""),""),"")</f>
        <v/>
      </c>
      <c r="J12" s="72" t="str">
        <f>IF($B12="",IFERROR(IF(ISNA(INDEX(入力!$G$3:$G$1048576,MATCH(DATE($C$1,$E$1,$C12)&amp;入力!$Y$2&amp;印刷!J$2,入力!$Y$3:$Y$1048576,0),0)&amp;""),INDEX($V$3:$AC$34,IFERROR(MATCH($C12,$U$3:$U$34,0),MATCH($D12,$U$3:$U$34,0)),MATCH(J$2,$V$2:$AC$2,0))&amp;"",INDEX(入力!$G$3:$G$1048576,MATCH(DATE($C$1,$E$1,$C12)&amp;入力!$Y$2&amp;印刷!J$2,入力!$Y$3:$Y$1048576,0),0)&amp;""),""),"")</f>
        <v/>
      </c>
      <c r="K12" s="72" t="str">
        <f>IF($B12="",IFERROR(IF(ISNA(INDEX(入力!$G$3:$G$1048576,MATCH(DATE($C$1,$E$1,$C12)&amp;入力!$Y$2&amp;印刷!K$2,入力!$Y$3:$Y$1048576,0),0)&amp;""),INDEX($V$3:$AC$34,IFERROR(MATCH($C12,$U$3:$U$34,0),MATCH($D12,$U$3:$U$34,0)),MATCH(K$2,$V$2:$AC$2,0))&amp;"",INDEX(入力!$G$3:$G$1048576,MATCH(DATE($C$1,$E$1,$C12)&amp;入力!$Y$2&amp;印刷!K$2,入力!$Y$3:$Y$1048576,0),0)&amp;""),""),"")</f>
        <v/>
      </c>
      <c r="L12" s="72" t="str">
        <f>IF($B12="",IFERROR(IF(ISNA(INDEX(入力!$G$3:$G$1048576,MATCH(DATE($C$1,$E$1,$C12)&amp;入力!$Y$2&amp;印刷!L$2,入力!$Y$3:$Y$1048576,0),0)&amp;""),INDEX($V$3:$AC$34,IFERROR(MATCH($C12,$U$3:$U$34,0),MATCH($D12,$U$3:$U$34,0)),MATCH(L$2,$V$2:$AC$2,0))&amp;"",INDEX(入力!$G$3:$G$1048576,MATCH(DATE($C$1,$E$1,$C12)&amp;入力!$Y$2&amp;印刷!L$2,入力!$Y$3:$Y$1048576,0),0)&amp;""),""),"")</f>
        <v/>
      </c>
      <c r="M12" s="72" t="str">
        <f>IF($B12="",IFERROR(IF(ISNA(INDEX(入力!$G$3:$G$1048576,MATCH(DATE($C$1,$E$1,$C12)&amp;入力!$Y$2&amp;印刷!M$2,入力!$Y$3:$Y$1048576,0),0)&amp;""),INDEX($V$3:$AC$34,IFERROR(MATCH($C12,$U$3:$U$34,0),MATCH($D12,$U$3:$U$34,0)),MATCH(M$2,$V$2:$AC$2,0))&amp;"",INDEX(入力!$G$3:$G$1048576,MATCH(DATE($C$1,$E$1,$C12)&amp;入力!$Y$2&amp;印刷!M$2,入力!$Y$3:$Y$1048576,0),0)&amp;""),""),"")</f>
        <v/>
      </c>
      <c r="N12" s="72" t="str">
        <f>IF($B12="",IFERROR(IF(ISNA(INDEX(入力!$G$3:$G$1048576,MATCH(DATE($C$1,$E$1,$C12)&amp;入力!$Y$2&amp;印刷!N$2,入力!$Y$3:$Y$1048576,0),0)&amp;""),INDEX($V$3:$AC$34,IFERROR(MATCH($C12,$U$3:$U$34,0),MATCH($D12,$U$3:$U$34,0)),MATCH(N$2,$V$2:$AC$2,0))&amp;"",INDEX(入力!$G$3:$G$1048576,MATCH(DATE($C$1,$E$1,$C12)&amp;入力!$Y$2&amp;印刷!N$2,入力!$Y$3:$Y$1048576,0),0)&amp;""),""),"")</f>
        <v/>
      </c>
      <c r="O12" s="72" t="str">
        <f>IF($B12="",IFERROR(IF(ISNA(INDEX(入力!$G$3:$G$1048576,MATCH(DATE($C$1,$E$1,$C12)&amp;入力!$Y$2&amp;印刷!O$2,入力!$Y$3:$Y$1048576,0),0)&amp;""),INDEX($V$3:$AC$34,IFERROR(MATCH($C12,$U$3:$U$34,0),MATCH($D12,$U$3:$U$34,0)),MATCH(O$2,$V$2:$AC$2,0))&amp;"",INDEX(入力!$G$3:$G$1048576,MATCH(DATE($C$1,$E$1,$C12)&amp;入力!$Y$2&amp;印刷!O$2,入力!$Y$3:$Y$1048576,0),0)&amp;""),""),"")</f>
        <v/>
      </c>
      <c r="P12" s="72" t="str">
        <f>IF($B12="",IFERROR(IF(ISNA(INDEX(入力!$G$3:$G$1048576,MATCH(DATE($C$1,$E$1,$C12)&amp;入力!$Y$2&amp;印刷!P$2,入力!$Y$3:$Y$1048576,0),0)&amp;""),INDEX($V$3:$AC$34,IFERROR(MATCH($C12,$U$3:$U$34,0),MATCH($D12,$U$3:$U$34,0)),MATCH(P$2,$V$2:$AC$2,0))&amp;"",INDEX(入力!$G$3:$G$1048576,MATCH(DATE($C$1,$E$1,$C12)&amp;入力!$Y$2&amp;印刷!P$2,入力!$Y$3:$Y$1048576,0),0)&amp;""),""),"")</f>
        <v/>
      </c>
      <c r="Q12" s="72" t="str">
        <f>IF($B12="",IFERROR(IF(ISNA(INDEX(入力!$G$3:$G$1048576,MATCH(DATE($C$1,$E$1,$C12)&amp;入力!$Y$2&amp;印刷!Q$2,入力!$Y$3:$Y$1048576,0),0)&amp;""),INDEX($V$3:$AC$34,IFERROR(MATCH($C12,$U$3:$U$34,0),MATCH($D12,$U$3:$U$34,0)),MATCH(Q$2,$V$2:$AC$2,0))&amp;"",INDEX(入力!$G$3:$G$1048576,MATCH(DATE($C$1,$E$1,$C12)&amp;入力!$Y$2&amp;印刷!Q$2,入力!$Y$3:$Y$1048576,0),0)&amp;""),""),"")</f>
        <v/>
      </c>
      <c r="R12" s="72" t="str">
        <f>IF($B12="",IFERROR(IF(ISNA(INDEX(入力!$G$3:$G$1048576,MATCH(DATE($C$1,$E$1,$C12)&amp;入力!$Y$2&amp;印刷!R$2,入力!$Y$3:$Y$1048576,0),0)&amp;""),INDEX($V$3:$AC$34,IFERROR(MATCH($C12,$U$3:$U$34,0),MATCH($D12,$U$3:$U$34,0)),MATCH(R$2,$V$2:$AC$2,0))&amp;"",INDEX(入力!$G$3:$G$1048576,MATCH(DATE($C$1,$E$1,$C12)&amp;入力!$Y$2&amp;印刷!R$2,入力!$Y$3:$Y$1048576,0),0)&amp;""),""),"")</f>
        <v/>
      </c>
      <c r="S12" s="73" t="str">
        <f>IF($B12="",IFERROR(IF(ISNA(INDEX(入力!$G$3:$G$1048576,MATCH(DATE($C$1,$E$1,$C12)&amp;入力!$Y$2&amp;印刷!S$2,入力!$Y$3:$Y$1048576,0),0)&amp;""),INDEX($V$3:$AC$34,IFERROR(MATCH($C12,$U$3:$U$34,0),MATCH($D12,$U$3:$U$34,0)),MATCH(S$2,$V$2:$AC$2,0))&amp;"",INDEX(入力!$G$3:$G$1048576,MATCH(DATE($C$1,$E$1,$C12)&amp;入力!$Y$2&amp;印刷!S$2,入力!$Y$3:$Y$1048576,0),0)&amp;""),""),"")</f>
        <v/>
      </c>
      <c r="T12" s="34"/>
      <c r="U12" s="66"/>
      <c r="V12" s="75"/>
      <c r="W12" s="75"/>
      <c r="X12" s="75"/>
      <c r="Y12" s="75"/>
      <c r="Z12" s="75"/>
      <c r="AA12" s="75"/>
      <c r="AB12" s="75"/>
      <c r="AC12" s="75"/>
      <c r="AD12" s="34"/>
      <c r="AE12" s="35"/>
      <c r="AF12" s="22"/>
      <c r="AG12" s="34"/>
      <c r="AH12" s="37">
        <v>45782</v>
      </c>
      <c r="AI12" s="22" t="s">
        <v>39</v>
      </c>
      <c r="AK12" s="31">
        <f t="shared" si="6"/>
        <v>45940</v>
      </c>
      <c r="AL12" s="31">
        <f t="shared" si="0"/>
        <v>45940</v>
      </c>
      <c r="AM12" s="22" t="str">
        <f t="shared" si="1"/>
        <v>金</v>
      </c>
      <c r="AN12" s="31" t="str">
        <f t="shared" si="2"/>
        <v/>
      </c>
      <c r="AO12" s="32" t="str">
        <f t="shared" si="3"/>
        <v/>
      </c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</row>
    <row r="13" spans="2:62" ht="31.95" customHeight="1" x14ac:dyDescent="0.2">
      <c r="B13" s="22"/>
      <c r="C13" s="70">
        <f t="shared" si="4"/>
        <v>11</v>
      </c>
      <c r="D13" s="70" t="str">
        <f t="shared" si="5"/>
        <v>土</v>
      </c>
      <c r="E13" s="71" t="str">
        <f>IF($B13="",IFERROR(IF(ISNA(INDEX(入力!$G$3:$G$1048576,MATCH(DATE($C$1,$E$1,$C13)&amp;入力!$Y$2&amp;印刷!E$2,入力!$Y$3:$Y$1048576,0),0)&amp;""),INDEX($V$3:$AC$34,IFERROR(MATCH($C13,$U$3:$U$34,0),MATCH($D13,$U$3:$U$34,0)),MATCH(E$2,$V$2:$AC$2,0))&amp;"",INDEX(入力!$G$3:$G$1048576,MATCH(DATE($C$1,$E$1,$C13)&amp;入力!$Y$2&amp;印刷!E$2,入力!$Y$3:$Y$1048576,0),0)&amp;""),""),"")</f>
        <v/>
      </c>
      <c r="F13" s="72" t="str">
        <f>IF($B13="",IFERROR(IF(ISNA(INDEX(入力!$G$3:$G$1048576,MATCH(DATE($C$1,$E$1,$C13)&amp;入力!$Y$2&amp;印刷!F$2,入力!$Y$3:$Y$1048576,0),0)&amp;""),INDEX($V$3:$AC$34,IFERROR(MATCH($C13,$U$3:$U$34,0),MATCH($D13,$U$3:$U$34,0)),MATCH(F$2,$V$2:$AC$2,0))&amp;"",INDEX(入力!$G$3:$G$1048576,MATCH(DATE($C$1,$E$1,$C13)&amp;入力!$Y$2&amp;印刷!F$2,入力!$Y$3:$Y$1048576,0),0)&amp;""),""),"")</f>
        <v/>
      </c>
      <c r="G13" s="72" t="str">
        <f>IF($B13="",IFERROR(IF(ISNA(INDEX(入力!$G$3:$G$1048576,MATCH(DATE($C$1,$E$1,$C13)&amp;入力!$Y$2&amp;印刷!G$2,入力!$Y$3:$Y$1048576,0),0)&amp;""),INDEX($V$3:$AC$34,IFERROR(MATCH($C13,$U$3:$U$34,0),MATCH($D13,$U$3:$U$34,0)),MATCH(G$2,$V$2:$AC$2,0))&amp;"",INDEX(入力!$G$3:$G$1048576,MATCH(DATE($C$1,$E$1,$C13)&amp;入力!$Y$2&amp;印刷!G$2,入力!$Y$3:$Y$1048576,0),0)&amp;""),""),"")</f>
        <v/>
      </c>
      <c r="H13" s="72" t="str">
        <f>IF($B13="",IFERROR(IF(ISNA(INDEX(入力!$G$3:$G$1048576,MATCH(DATE($C$1,$E$1,$C13)&amp;入力!$Y$2&amp;印刷!H$2,入力!$Y$3:$Y$1048576,0),0)&amp;""),INDEX($V$3:$AC$34,IFERROR(MATCH($C13,$U$3:$U$34,0),MATCH($D13,$U$3:$U$34,0)),MATCH(H$2,$V$2:$AC$2,0))&amp;"",INDEX(入力!$G$3:$G$1048576,MATCH(DATE($C$1,$E$1,$C13)&amp;入力!$Y$2&amp;印刷!H$2,入力!$Y$3:$Y$1048576,0),0)&amp;""),""),"")</f>
        <v/>
      </c>
      <c r="I13" s="72" t="str">
        <f>IF($B13="",IFERROR(IF(ISNA(INDEX(入力!$G$3:$G$1048576,MATCH(DATE($C$1,$E$1,$C13)&amp;入力!$Y$2&amp;印刷!I$2,入力!$Y$3:$Y$1048576,0),0)&amp;""),INDEX($V$3:$AC$34,IFERROR(MATCH($C13,$U$3:$U$34,0),MATCH($D13,$U$3:$U$34,0)),MATCH(I$2,$V$2:$AC$2,0))&amp;"",INDEX(入力!$G$3:$G$1048576,MATCH(DATE($C$1,$E$1,$C13)&amp;入力!$Y$2&amp;印刷!I$2,入力!$Y$3:$Y$1048576,0),0)&amp;""),""),"")</f>
        <v/>
      </c>
      <c r="J13" s="72" t="str">
        <f>IF($B13="",IFERROR(IF(ISNA(INDEX(入力!$G$3:$G$1048576,MATCH(DATE($C$1,$E$1,$C13)&amp;入力!$Y$2&amp;印刷!J$2,入力!$Y$3:$Y$1048576,0),0)&amp;""),INDEX($V$3:$AC$34,IFERROR(MATCH($C13,$U$3:$U$34,0),MATCH($D13,$U$3:$U$34,0)),MATCH(J$2,$V$2:$AC$2,0))&amp;"",INDEX(入力!$G$3:$G$1048576,MATCH(DATE($C$1,$E$1,$C13)&amp;入力!$Y$2&amp;印刷!J$2,入力!$Y$3:$Y$1048576,0),0)&amp;""),""),"")</f>
        <v/>
      </c>
      <c r="K13" s="72" t="str">
        <f>IF($B13="",IFERROR(IF(ISNA(INDEX(入力!$G$3:$G$1048576,MATCH(DATE($C$1,$E$1,$C13)&amp;入力!$Y$2&amp;印刷!K$2,入力!$Y$3:$Y$1048576,0),0)&amp;""),INDEX($V$3:$AC$34,IFERROR(MATCH($C13,$U$3:$U$34,0),MATCH($D13,$U$3:$U$34,0)),MATCH(K$2,$V$2:$AC$2,0))&amp;"",INDEX(入力!$G$3:$G$1048576,MATCH(DATE($C$1,$E$1,$C13)&amp;入力!$Y$2&amp;印刷!K$2,入力!$Y$3:$Y$1048576,0),0)&amp;""),""),"")</f>
        <v/>
      </c>
      <c r="L13" s="72" t="str">
        <f>IF($B13="",IFERROR(IF(ISNA(INDEX(入力!$G$3:$G$1048576,MATCH(DATE($C$1,$E$1,$C13)&amp;入力!$Y$2&amp;印刷!L$2,入力!$Y$3:$Y$1048576,0),0)&amp;""),INDEX($V$3:$AC$34,IFERROR(MATCH($C13,$U$3:$U$34,0),MATCH($D13,$U$3:$U$34,0)),MATCH(L$2,$V$2:$AC$2,0))&amp;"",INDEX(入力!$G$3:$G$1048576,MATCH(DATE($C$1,$E$1,$C13)&amp;入力!$Y$2&amp;印刷!L$2,入力!$Y$3:$Y$1048576,0),0)&amp;""),""),"")</f>
        <v/>
      </c>
      <c r="M13" s="72" t="str">
        <f>IF($B13="",IFERROR(IF(ISNA(INDEX(入力!$G$3:$G$1048576,MATCH(DATE($C$1,$E$1,$C13)&amp;入力!$Y$2&amp;印刷!M$2,入力!$Y$3:$Y$1048576,0),0)&amp;""),INDEX($V$3:$AC$34,IFERROR(MATCH($C13,$U$3:$U$34,0),MATCH($D13,$U$3:$U$34,0)),MATCH(M$2,$V$2:$AC$2,0))&amp;"",INDEX(入力!$G$3:$G$1048576,MATCH(DATE($C$1,$E$1,$C13)&amp;入力!$Y$2&amp;印刷!M$2,入力!$Y$3:$Y$1048576,0),0)&amp;""),""),"")</f>
        <v/>
      </c>
      <c r="N13" s="72" t="str">
        <f>IF($B13="",IFERROR(IF(ISNA(INDEX(入力!$G$3:$G$1048576,MATCH(DATE($C$1,$E$1,$C13)&amp;入力!$Y$2&amp;印刷!N$2,入力!$Y$3:$Y$1048576,0),0)&amp;""),INDEX($V$3:$AC$34,IFERROR(MATCH($C13,$U$3:$U$34,0),MATCH($D13,$U$3:$U$34,0)),MATCH(N$2,$V$2:$AC$2,0))&amp;"",INDEX(入力!$G$3:$G$1048576,MATCH(DATE($C$1,$E$1,$C13)&amp;入力!$Y$2&amp;印刷!N$2,入力!$Y$3:$Y$1048576,0),0)&amp;""),""),"")</f>
        <v/>
      </c>
      <c r="O13" s="72" t="str">
        <f>IF($B13="",IFERROR(IF(ISNA(INDEX(入力!$G$3:$G$1048576,MATCH(DATE($C$1,$E$1,$C13)&amp;入力!$Y$2&amp;印刷!O$2,入力!$Y$3:$Y$1048576,0),0)&amp;""),INDEX($V$3:$AC$34,IFERROR(MATCH($C13,$U$3:$U$34,0),MATCH($D13,$U$3:$U$34,0)),MATCH(O$2,$V$2:$AC$2,0))&amp;"",INDEX(入力!$G$3:$G$1048576,MATCH(DATE($C$1,$E$1,$C13)&amp;入力!$Y$2&amp;印刷!O$2,入力!$Y$3:$Y$1048576,0),0)&amp;""),""),"")</f>
        <v/>
      </c>
      <c r="P13" s="72" t="str">
        <f>IF($B13="",IFERROR(IF(ISNA(INDEX(入力!$G$3:$G$1048576,MATCH(DATE($C$1,$E$1,$C13)&amp;入力!$Y$2&amp;印刷!P$2,入力!$Y$3:$Y$1048576,0),0)&amp;""),INDEX($V$3:$AC$34,IFERROR(MATCH($C13,$U$3:$U$34,0),MATCH($D13,$U$3:$U$34,0)),MATCH(P$2,$V$2:$AC$2,0))&amp;"",INDEX(入力!$G$3:$G$1048576,MATCH(DATE($C$1,$E$1,$C13)&amp;入力!$Y$2&amp;印刷!P$2,入力!$Y$3:$Y$1048576,0),0)&amp;""),""),"")</f>
        <v/>
      </c>
      <c r="Q13" s="72" t="str">
        <f>IF($B13="",IFERROR(IF(ISNA(INDEX(入力!$G$3:$G$1048576,MATCH(DATE($C$1,$E$1,$C13)&amp;入力!$Y$2&amp;印刷!Q$2,入力!$Y$3:$Y$1048576,0),0)&amp;""),INDEX($V$3:$AC$34,IFERROR(MATCH($C13,$U$3:$U$34,0),MATCH($D13,$U$3:$U$34,0)),MATCH(Q$2,$V$2:$AC$2,0))&amp;"",INDEX(入力!$G$3:$G$1048576,MATCH(DATE($C$1,$E$1,$C13)&amp;入力!$Y$2&amp;印刷!Q$2,入力!$Y$3:$Y$1048576,0),0)&amp;""),""),"")</f>
        <v/>
      </c>
      <c r="R13" s="72" t="str">
        <f>IF($B13="",IFERROR(IF(ISNA(INDEX(入力!$G$3:$G$1048576,MATCH(DATE($C$1,$E$1,$C13)&amp;入力!$Y$2&amp;印刷!R$2,入力!$Y$3:$Y$1048576,0),0)&amp;""),INDEX($V$3:$AC$34,IFERROR(MATCH($C13,$U$3:$U$34,0),MATCH($D13,$U$3:$U$34,0)),MATCH(R$2,$V$2:$AC$2,0))&amp;"",INDEX(入力!$G$3:$G$1048576,MATCH(DATE($C$1,$E$1,$C13)&amp;入力!$Y$2&amp;印刷!R$2,入力!$Y$3:$Y$1048576,0),0)&amp;""),""),"")</f>
        <v/>
      </c>
      <c r="S13" s="73" t="str">
        <f>IF($B13="",IFERROR(IF(ISNA(INDEX(入力!$G$3:$G$1048576,MATCH(DATE($C$1,$E$1,$C13)&amp;入力!$Y$2&amp;印刷!S$2,入力!$Y$3:$Y$1048576,0),0)&amp;""),INDEX($V$3:$AC$34,IFERROR(MATCH($C13,$U$3:$U$34,0),MATCH($D13,$U$3:$U$34,0)),MATCH(S$2,$V$2:$AC$2,0))&amp;"",INDEX(入力!$G$3:$G$1048576,MATCH(DATE($C$1,$E$1,$C13)&amp;入力!$Y$2&amp;印刷!S$2,入力!$Y$3:$Y$1048576,0),0)&amp;""),""),"")</f>
        <v/>
      </c>
      <c r="T13" s="34"/>
      <c r="U13" s="66"/>
      <c r="V13" s="75"/>
      <c r="W13" s="75"/>
      <c r="X13" s="75"/>
      <c r="Y13" s="75"/>
      <c r="Z13" s="75"/>
      <c r="AA13" s="75"/>
      <c r="AB13" s="75"/>
      <c r="AC13" s="75"/>
      <c r="AD13" s="34"/>
      <c r="AE13" s="35"/>
      <c r="AF13" s="22"/>
      <c r="AG13" s="34"/>
      <c r="AH13" s="37">
        <v>45783</v>
      </c>
      <c r="AI13" s="22" t="s">
        <v>34</v>
      </c>
      <c r="AK13" s="31">
        <f t="shared" si="6"/>
        <v>45941</v>
      </c>
      <c r="AL13" s="31">
        <f t="shared" si="0"/>
        <v>45941</v>
      </c>
      <c r="AM13" s="22" t="str">
        <f t="shared" si="1"/>
        <v>土</v>
      </c>
      <c r="AN13" s="31" t="str">
        <f t="shared" si="2"/>
        <v/>
      </c>
      <c r="AO13" s="32" t="str">
        <f t="shared" si="3"/>
        <v/>
      </c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</row>
    <row r="14" spans="2:62" ht="31.95" customHeight="1" x14ac:dyDescent="0.2">
      <c r="B14" s="22"/>
      <c r="C14" s="70">
        <f t="shared" si="4"/>
        <v>12</v>
      </c>
      <c r="D14" s="70" t="str">
        <f t="shared" si="5"/>
        <v>日</v>
      </c>
      <c r="E14" s="71" t="str">
        <f>IF($B14="",IFERROR(IF(ISNA(INDEX(入力!$G$3:$G$1048576,MATCH(DATE($C$1,$E$1,$C14)&amp;入力!$Y$2&amp;印刷!E$2,入力!$Y$3:$Y$1048576,0),0)&amp;""),INDEX($V$3:$AC$34,IFERROR(MATCH($C14,$U$3:$U$34,0),MATCH($D14,$U$3:$U$34,0)),MATCH(E$2,$V$2:$AC$2,0))&amp;"",INDEX(入力!$G$3:$G$1048576,MATCH(DATE($C$1,$E$1,$C14)&amp;入力!$Y$2&amp;印刷!E$2,入力!$Y$3:$Y$1048576,0),0)&amp;""),""),"")</f>
        <v/>
      </c>
      <c r="F14" s="72" t="str">
        <f>IF($B14="",IFERROR(IF(ISNA(INDEX(入力!$G$3:$G$1048576,MATCH(DATE($C$1,$E$1,$C14)&amp;入力!$Y$2&amp;印刷!F$2,入力!$Y$3:$Y$1048576,0),0)&amp;""),INDEX($V$3:$AC$34,IFERROR(MATCH($C14,$U$3:$U$34,0),MATCH($D14,$U$3:$U$34,0)),MATCH(F$2,$V$2:$AC$2,0))&amp;"",INDEX(入力!$G$3:$G$1048576,MATCH(DATE($C$1,$E$1,$C14)&amp;入力!$Y$2&amp;印刷!F$2,入力!$Y$3:$Y$1048576,0),0)&amp;""),""),"")</f>
        <v/>
      </c>
      <c r="G14" s="72" t="str">
        <f>IF($B14="",IFERROR(IF(ISNA(INDEX(入力!$G$3:$G$1048576,MATCH(DATE($C$1,$E$1,$C14)&amp;入力!$Y$2&amp;印刷!G$2,入力!$Y$3:$Y$1048576,0),0)&amp;""),INDEX($V$3:$AC$34,IFERROR(MATCH($C14,$U$3:$U$34,0),MATCH($D14,$U$3:$U$34,0)),MATCH(G$2,$V$2:$AC$2,0))&amp;"",INDEX(入力!$G$3:$G$1048576,MATCH(DATE($C$1,$E$1,$C14)&amp;入力!$Y$2&amp;印刷!G$2,入力!$Y$3:$Y$1048576,0),0)&amp;""),""),"")</f>
        <v/>
      </c>
      <c r="H14" s="72" t="str">
        <f>IF($B14="",IFERROR(IF(ISNA(INDEX(入力!$G$3:$G$1048576,MATCH(DATE($C$1,$E$1,$C14)&amp;入力!$Y$2&amp;印刷!H$2,入力!$Y$3:$Y$1048576,0),0)&amp;""),INDEX($V$3:$AC$34,IFERROR(MATCH($C14,$U$3:$U$34,0),MATCH($D14,$U$3:$U$34,0)),MATCH(H$2,$V$2:$AC$2,0))&amp;"",INDEX(入力!$G$3:$G$1048576,MATCH(DATE($C$1,$E$1,$C14)&amp;入力!$Y$2&amp;印刷!H$2,入力!$Y$3:$Y$1048576,0),0)&amp;""),""),"")</f>
        <v/>
      </c>
      <c r="I14" s="72" t="str">
        <f>IF($B14="",IFERROR(IF(ISNA(INDEX(入力!$G$3:$G$1048576,MATCH(DATE($C$1,$E$1,$C14)&amp;入力!$Y$2&amp;印刷!I$2,入力!$Y$3:$Y$1048576,0),0)&amp;""),INDEX($V$3:$AC$34,IFERROR(MATCH($C14,$U$3:$U$34,0),MATCH($D14,$U$3:$U$34,0)),MATCH(I$2,$V$2:$AC$2,0))&amp;"",INDEX(入力!$G$3:$G$1048576,MATCH(DATE($C$1,$E$1,$C14)&amp;入力!$Y$2&amp;印刷!I$2,入力!$Y$3:$Y$1048576,0),0)&amp;""),""),"")</f>
        <v/>
      </c>
      <c r="J14" s="72" t="str">
        <f>IF($B14="",IFERROR(IF(ISNA(INDEX(入力!$G$3:$G$1048576,MATCH(DATE($C$1,$E$1,$C14)&amp;入力!$Y$2&amp;印刷!J$2,入力!$Y$3:$Y$1048576,0),0)&amp;""),INDEX($V$3:$AC$34,IFERROR(MATCH($C14,$U$3:$U$34,0),MATCH($D14,$U$3:$U$34,0)),MATCH(J$2,$V$2:$AC$2,0))&amp;"",INDEX(入力!$G$3:$G$1048576,MATCH(DATE($C$1,$E$1,$C14)&amp;入力!$Y$2&amp;印刷!J$2,入力!$Y$3:$Y$1048576,0),0)&amp;""),""),"")</f>
        <v/>
      </c>
      <c r="K14" s="72" t="str">
        <f>IF($B14="",IFERROR(IF(ISNA(INDEX(入力!$G$3:$G$1048576,MATCH(DATE($C$1,$E$1,$C14)&amp;入力!$Y$2&amp;印刷!K$2,入力!$Y$3:$Y$1048576,0),0)&amp;""),INDEX($V$3:$AC$34,IFERROR(MATCH($C14,$U$3:$U$34,0),MATCH($D14,$U$3:$U$34,0)),MATCH(K$2,$V$2:$AC$2,0))&amp;"",INDEX(入力!$G$3:$G$1048576,MATCH(DATE($C$1,$E$1,$C14)&amp;入力!$Y$2&amp;印刷!K$2,入力!$Y$3:$Y$1048576,0),0)&amp;""),""),"")</f>
        <v/>
      </c>
      <c r="L14" s="72" t="str">
        <f>IF($B14="",IFERROR(IF(ISNA(INDEX(入力!$G$3:$G$1048576,MATCH(DATE($C$1,$E$1,$C14)&amp;入力!$Y$2&amp;印刷!L$2,入力!$Y$3:$Y$1048576,0),0)&amp;""),INDEX($V$3:$AC$34,IFERROR(MATCH($C14,$U$3:$U$34,0),MATCH($D14,$U$3:$U$34,0)),MATCH(L$2,$V$2:$AC$2,0))&amp;"",INDEX(入力!$G$3:$G$1048576,MATCH(DATE($C$1,$E$1,$C14)&amp;入力!$Y$2&amp;印刷!L$2,入力!$Y$3:$Y$1048576,0),0)&amp;""),""),"")</f>
        <v/>
      </c>
      <c r="M14" s="72" t="str">
        <f>IF($B14="",IFERROR(IF(ISNA(INDEX(入力!$G$3:$G$1048576,MATCH(DATE($C$1,$E$1,$C14)&amp;入力!$Y$2&amp;印刷!M$2,入力!$Y$3:$Y$1048576,0),0)&amp;""),INDEX($V$3:$AC$34,IFERROR(MATCH($C14,$U$3:$U$34,0),MATCH($D14,$U$3:$U$34,0)),MATCH(M$2,$V$2:$AC$2,0))&amp;"",INDEX(入力!$G$3:$G$1048576,MATCH(DATE($C$1,$E$1,$C14)&amp;入力!$Y$2&amp;印刷!M$2,入力!$Y$3:$Y$1048576,0),0)&amp;""),""),"")</f>
        <v/>
      </c>
      <c r="N14" s="72" t="str">
        <f>IF($B14="",IFERROR(IF(ISNA(INDEX(入力!$G$3:$G$1048576,MATCH(DATE($C$1,$E$1,$C14)&amp;入力!$Y$2&amp;印刷!N$2,入力!$Y$3:$Y$1048576,0),0)&amp;""),INDEX($V$3:$AC$34,IFERROR(MATCH($C14,$U$3:$U$34,0),MATCH($D14,$U$3:$U$34,0)),MATCH(N$2,$V$2:$AC$2,0))&amp;"",INDEX(入力!$G$3:$G$1048576,MATCH(DATE($C$1,$E$1,$C14)&amp;入力!$Y$2&amp;印刷!N$2,入力!$Y$3:$Y$1048576,0),0)&amp;""),""),"")</f>
        <v/>
      </c>
      <c r="O14" s="72" t="str">
        <f>IF($B14="",IFERROR(IF(ISNA(INDEX(入力!$G$3:$G$1048576,MATCH(DATE($C$1,$E$1,$C14)&amp;入力!$Y$2&amp;印刷!O$2,入力!$Y$3:$Y$1048576,0),0)&amp;""),INDEX($V$3:$AC$34,IFERROR(MATCH($C14,$U$3:$U$34,0),MATCH($D14,$U$3:$U$34,0)),MATCH(O$2,$V$2:$AC$2,0))&amp;"",INDEX(入力!$G$3:$G$1048576,MATCH(DATE($C$1,$E$1,$C14)&amp;入力!$Y$2&amp;印刷!O$2,入力!$Y$3:$Y$1048576,0),0)&amp;""),""),"")</f>
        <v/>
      </c>
      <c r="P14" s="72" t="str">
        <f>IF($B14="",IFERROR(IF(ISNA(INDEX(入力!$G$3:$G$1048576,MATCH(DATE($C$1,$E$1,$C14)&amp;入力!$Y$2&amp;印刷!P$2,入力!$Y$3:$Y$1048576,0),0)&amp;""),INDEX($V$3:$AC$34,IFERROR(MATCH($C14,$U$3:$U$34,0),MATCH($D14,$U$3:$U$34,0)),MATCH(P$2,$V$2:$AC$2,0))&amp;"",INDEX(入力!$G$3:$G$1048576,MATCH(DATE($C$1,$E$1,$C14)&amp;入力!$Y$2&amp;印刷!P$2,入力!$Y$3:$Y$1048576,0),0)&amp;""),""),"")</f>
        <v/>
      </c>
      <c r="Q14" s="72" t="str">
        <f>IF($B14="",IFERROR(IF(ISNA(INDEX(入力!$G$3:$G$1048576,MATCH(DATE($C$1,$E$1,$C14)&amp;入力!$Y$2&amp;印刷!Q$2,入力!$Y$3:$Y$1048576,0),0)&amp;""),INDEX($V$3:$AC$34,IFERROR(MATCH($C14,$U$3:$U$34,0),MATCH($D14,$U$3:$U$34,0)),MATCH(Q$2,$V$2:$AC$2,0))&amp;"",INDEX(入力!$G$3:$G$1048576,MATCH(DATE($C$1,$E$1,$C14)&amp;入力!$Y$2&amp;印刷!Q$2,入力!$Y$3:$Y$1048576,0),0)&amp;""),""),"")</f>
        <v/>
      </c>
      <c r="R14" s="72" t="str">
        <f>IF($B14="",IFERROR(IF(ISNA(INDEX(入力!$G$3:$G$1048576,MATCH(DATE($C$1,$E$1,$C14)&amp;入力!$Y$2&amp;印刷!R$2,入力!$Y$3:$Y$1048576,0),0)&amp;""),INDEX($V$3:$AC$34,IFERROR(MATCH($C14,$U$3:$U$34,0),MATCH($D14,$U$3:$U$34,0)),MATCH(R$2,$V$2:$AC$2,0))&amp;"",INDEX(入力!$G$3:$G$1048576,MATCH(DATE($C$1,$E$1,$C14)&amp;入力!$Y$2&amp;印刷!R$2,入力!$Y$3:$Y$1048576,0),0)&amp;""),""),"")</f>
        <v/>
      </c>
      <c r="S14" s="73" t="str">
        <f>IF($B14="",IFERROR(IF(ISNA(INDEX(入力!$G$3:$G$1048576,MATCH(DATE($C$1,$E$1,$C14)&amp;入力!$Y$2&amp;印刷!S$2,入力!$Y$3:$Y$1048576,0),0)&amp;""),INDEX($V$3:$AC$34,IFERROR(MATCH($C14,$U$3:$U$34,0),MATCH($D14,$U$3:$U$34,0)),MATCH(S$2,$V$2:$AC$2,0))&amp;"",INDEX(入力!$G$3:$G$1048576,MATCH(DATE($C$1,$E$1,$C14)&amp;入力!$Y$2&amp;印刷!S$2,入力!$Y$3:$Y$1048576,0),0)&amp;""),""),"")</f>
        <v/>
      </c>
      <c r="T14" s="34"/>
      <c r="U14" s="66"/>
      <c r="V14" s="75"/>
      <c r="W14" s="75"/>
      <c r="X14" s="75"/>
      <c r="Y14" s="75"/>
      <c r="Z14" s="75"/>
      <c r="AA14" s="75"/>
      <c r="AB14" s="75"/>
      <c r="AC14" s="75"/>
      <c r="AD14" s="34"/>
      <c r="AE14" s="35"/>
      <c r="AF14" s="22"/>
      <c r="AG14" s="34"/>
      <c r="AH14" s="37">
        <v>45859</v>
      </c>
      <c r="AI14" s="22" t="s">
        <v>40</v>
      </c>
      <c r="AK14" s="31">
        <f>AK13+1</f>
        <v>45942</v>
      </c>
      <c r="AL14" s="31">
        <f t="shared" si="0"/>
        <v>45942</v>
      </c>
      <c r="AM14" s="22" t="str">
        <f t="shared" si="1"/>
        <v>日</v>
      </c>
      <c r="AN14" s="31">
        <f t="shared" si="2"/>
        <v>45942</v>
      </c>
      <c r="AO14" s="32" t="str">
        <f t="shared" si="3"/>
        <v>休日</v>
      </c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</row>
    <row r="15" spans="2:62" ht="31.95" customHeight="1" x14ac:dyDescent="0.2">
      <c r="B15" s="22"/>
      <c r="C15" s="70">
        <f t="shared" si="4"/>
        <v>13</v>
      </c>
      <c r="D15" s="70" t="str">
        <f t="shared" si="5"/>
        <v>月</v>
      </c>
      <c r="E15" s="71" t="str">
        <f>IF($B15="",IFERROR(IF(ISNA(INDEX(入力!$G$3:$G$1048576,MATCH(DATE($C$1,$E$1,$C15)&amp;入力!$Y$2&amp;印刷!E$2,入力!$Y$3:$Y$1048576,0),0)&amp;""),INDEX($V$3:$AC$34,IFERROR(MATCH($C15,$U$3:$U$34,0),MATCH($D15,$U$3:$U$34,0)),MATCH(E$2,$V$2:$AC$2,0))&amp;"",INDEX(入力!$G$3:$G$1048576,MATCH(DATE($C$1,$E$1,$C15)&amp;入力!$Y$2&amp;印刷!E$2,入力!$Y$3:$Y$1048576,0),0)&amp;""),""),"")</f>
        <v/>
      </c>
      <c r="F15" s="72" t="str">
        <f>IF($B15="",IFERROR(IF(ISNA(INDEX(入力!$G$3:$G$1048576,MATCH(DATE($C$1,$E$1,$C15)&amp;入力!$Y$2&amp;印刷!F$2,入力!$Y$3:$Y$1048576,0),0)&amp;""),INDEX($V$3:$AC$34,IFERROR(MATCH($C15,$U$3:$U$34,0),MATCH($D15,$U$3:$U$34,0)),MATCH(F$2,$V$2:$AC$2,0))&amp;"",INDEX(入力!$G$3:$G$1048576,MATCH(DATE($C$1,$E$1,$C15)&amp;入力!$Y$2&amp;印刷!F$2,入力!$Y$3:$Y$1048576,0),0)&amp;""),""),"")</f>
        <v/>
      </c>
      <c r="G15" s="72" t="str">
        <f>IF($B15="",IFERROR(IF(ISNA(INDEX(入力!$G$3:$G$1048576,MATCH(DATE($C$1,$E$1,$C15)&amp;入力!$Y$2&amp;印刷!G$2,入力!$Y$3:$Y$1048576,0),0)&amp;""),INDEX($V$3:$AC$34,IFERROR(MATCH($C15,$U$3:$U$34,0),MATCH($D15,$U$3:$U$34,0)),MATCH(G$2,$V$2:$AC$2,0))&amp;"",INDEX(入力!$G$3:$G$1048576,MATCH(DATE($C$1,$E$1,$C15)&amp;入力!$Y$2&amp;印刷!G$2,入力!$Y$3:$Y$1048576,0),0)&amp;""),""),"")</f>
        <v/>
      </c>
      <c r="H15" s="72" t="str">
        <f>IF($B15="",IFERROR(IF(ISNA(INDEX(入力!$G$3:$G$1048576,MATCH(DATE($C$1,$E$1,$C15)&amp;入力!$Y$2&amp;印刷!H$2,入力!$Y$3:$Y$1048576,0),0)&amp;""),INDEX($V$3:$AC$34,IFERROR(MATCH($C15,$U$3:$U$34,0),MATCH($D15,$U$3:$U$34,0)),MATCH(H$2,$V$2:$AC$2,0))&amp;"",INDEX(入力!$G$3:$G$1048576,MATCH(DATE($C$1,$E$1,$C15)&amp;入力!$Y$2&amp;印刷!H$2,入力!$Y$3:$Y$1048576,0),0)&amp;""),""),"")</f>
        <v/>
      </c>
      <c r="I15" s="72" t="str">
        <f>IF($B15="",IFERROR(IF(ISNA(INDEX(入力!$G$3:$G$1048576,MATCH(DATE($C$1,$E$1,$C15)&amp;入力!$Y$2&amp;印刷!I$2,入力!$Y$3:$Y$1048576,0),0)&amp;""),INDEX($V$3:$AC$34,IFERROR(MATCH($C15,$U$3:$U$34,0),MATCH($D15,$U$3:$U$34,0)),MATCH(I$2,$V$2:$AC$2,0))&amp;"",INDEX(入力!$G$3:$G$1048576,MATCH(DATE($C$1,$E$1,$C15)&amp;入力!$Y$2&amp;印刷!I$2,入力!$Y$3:$Y$1048576,0),0)&amp;""),""),"")</f>
        <v/>
      </c>
      <c r="J15" s="72" t="str">
        <f>IF($B15="",IFERROR(IF(ISNA(INDEX(入力!$G$3:$G$1048576,MATCH(DATE($C$1,$E$1,$C15)&amp;入力!$Y$2&amp;印刷!J$2,入力!$Y$3:$Y$1048576,0),0)&amp;""),INDEX($V$3:$AC$34,IFERROR(MATCH($C15,$U$3:$U$34,0),MATCH($D15,$U$3:$U$34,0)),MATCH(J$2,$V$2:$AC$2,0))&amp;"",INDEX(入力!$G$3:$G$1048576,MATCH(DATE($C$1,$E$1,$C15)&amp;入力!$Y$2&amp;印刷!J$2,入力!$Y$3:$Y$1048576,0),0)&amp;""),""),"")</f>
        <v/>
      </c>
      <c r="K15" s="72" t="str">
        <f>IF($B15="",IFERROR(IF(ISNA(INDEX(入力!$G$3:$G$1048576,MATCH(DATE($C$1,$E$1,$C15)&amp;入力!$Y$2&amp;印刷!K$2,入力!$Y$3:$Y$1048576,0),0)&amp;""),INDEX($V$3:$AC$34,IFERROR(MATCH($C15,$U$3:$U$34,0),MATCH($D15,$U$3:$U$34,0)),MATCH(K$2,$V$2:$AC$2,0))&amp;"",INDEX(入力!$G$3:$G$1048576,MATCH(DATE($C$1,$E$1,$C15)&amp;入力!$Y$2&amp;印刷!K$2,入力!$Y$3:$Y$1048576,0),0)&amp;""),""),"")</f>
        <v/>
      </c>
      <c r="L15" s="72" t="str">
        <f>IF($B15="",IFERROR(IF(ISNA(INDEX(入力!$G$3:$G$1048576,MATCH(DATE($C$1,$E$1,$C15)&amp;入力!$Y$2&amp;印刷!L$2,入力!$Y$3:$Y$1048576,0),0)&amp;""),INDEX($V$3:$AC$34,IFERROR(MATCH($C15,$U$3:$U$34,0),MATCH($D15,$U$3:$U$34,0)),MATCH(L$2,$V$2:$AC$2,0))&amp;"",INDEX(入力!$G$3:$G$1048576,MATCH(DATE($C$1,$E$1,$C15)&amp;入力!$Y$2&amp;印刷!L$2,入力!$Y$3:$Y$1048576,0),0)&amp;""),""),"")</f>
        <v/>
      </c>
      <c r="M15" s="72" t="str">
        <f>IF($B15="",IFERROR(IF(ISNA(INDEX(入力!$G$3:$G$1048576,MATCH(DATE($C$1,$E$1,$C15)&amp;入力!$Y$2&amp;印刷!M$2,入力!$Y$3:$Y$1048576,0),0)&amp;""),INDEX($V$3:$AC$34,IFERROR(MATCH($C15,$U$3:$U$34,0),MATCH($D15,$U$3:$U$34,0)),MATCH(M$2,$V$2:$AC$2,0))&amp;"",INDEX(入力!$G$3:$G$1048576,MATCH(DATE($C$1,$E$1,$C15)&amp;入力!$Y$2&amp;印刷!M$2,入力!$Y$3:$Y$1048576,0),0)&amp;""),""),"")</f>
        <v/>
      </c>
      <c r="N15" s="72" t="str">
        <f>IF($B15="",IFERROR(IF(ISNA(INDEX(入力!$G$3:$G$1048576,MATCH(DATE($C$1,$E$1,$C15)&amp;入力!$Y$2&amp;印刷!N$2,入力!$Y$3:$Y$1048576,0),0)&amp;""),INDEX($V$3:$AC$34,IFERROR(MATCH($C15,$U$3:$U$34,0),MATCH($D15,$U$3:$U$34,0)),MATCH(N$2,$V$2:$AC$2,0))&amp;"",INDEX(入力!$G$3:$G$1048576,MATCH(DATE($C$1,$E$1,$C15)&amp;入力!$Y$2&amp;印刷!N$2,入力!$Y$3:$Y$1048576,0),0)&amp;""),""),"")</f>
        <v/>
      </c>
      <c r="O15" s="72" t="str">
        <f>IF($B15="",IFERROR(IF(ISNA(INDEX(入力!$G$3:$G$1048576,MATCH(DATE($C$1,$E$1,$C15)&amp;入力!$Y$2&amp;印刷!O$2,入力!$Y$3:$Y$1048576,0),0)&amp;""),INDEX($V$3:$AC$34,IFERROR(MATCH($C15,$U$3:$U$34,0),MATCH($D15,$U$3:$U$34,0)),MATCH(O$2,$V$2:$AC$2,0))&amp;"",INDEX(入力!$G$3:$G$1048576,MATCH(DATE($C$1,$E$1,$C15)&amp;入力!$Y$2&amp;印刷!O$2,入力!$Y$3:$Y$1048576,0),0)&amp;""),""),"")</f>
        <v/>
      </c>
      <c r="P15" s="72" t="str">
        <f>IF($B15="",IFERROR(IF(ISNA(INDEX(入力!$G$3:$G$1048576,MATCH(DATE($C$1,$E$1,$C15)&amp;入力!$Y$2&amp;印刷!P$2,入力!$Y$3:$Y$1048576,0),0)&amp;""),INDEX($V$3:$AC$34,IFERROR(MATCH($C15,$U$3:$U$34,0),MATCH($D15,$U$3:$U$34,0)),MATCH(P$2,$V$2:$AC$2,0))&amp;"",INDEX(入力!$G$3:$G$1048576,MATCH(DATE($C$1,$E$1,$C15)&amp;入力!$Y$2&amp;印刷!P$2,入力!$Y$3:$Y$1048576,0),0)&amp;""),""),"")</f>
        <v/>
      </c>
      <c r="Q15" s="72" t="str">
        <f>IF($B15="",IFERROR(IF(ISNA(INDEX(入力!$G$3:$G$1048576,MATCH(DATE($C$1,$E$1,$C15)&amp;入力!$Y$2&amp;印刷!Q$2,入力!$Y$3:$Y$1048576,0),0)&amp;""),INDEX($V$3:$AC$34,IFERROR(MATCH($C15,$U$3:$U$34,0),MATCH($D15,$U$3:$U$34,0)),MATCH(Q$2,$V$2:$AC$2,0))&amp;"",INDEX(入力!$G$3:$G$1048576,MATCH(DATE($C$1,$E$1,$C15)&amp;入力!$Y$2&amp;印刷!Q$2,入力!$Y$3:$Y$1048576,0),0)&amp;""),""),"")</f>
        <v/>
      </c>
      <c r="R15" s="72" t="str">
        <f>IF($B15="",IFERROR(IF(ISNA(INDEX(入力!$G$3:$G$1048576,MATCH(DATE($C$1,$E$1,$C15)&amp;入力!$Y$2&amp;印刷!R$2,入力!$Y$3:$Y$1048576,0),0)&amp;""),INDEX($V$3:$AC$34,IFERROR(MATCH($C15,$U$3:$U$34,0),MATCH($D15,$U$3:$U$34,0)),MATCH(R$2,$V$2:$AC$2,0))&amp;"",INDEX(入力!$G$3:$G$1048576,MATCH(DATE($C$1,$E$1,$C15)&amp;入力!$Y$2&amp;印刷!R$2,入力!$Y$3:$Y$1048576,0),0)&amp;""),""),"")</f>
        <v/>
      </c>
      <c r="S15" s="73" t="str">
        <f>IF($B15="",IFERROR(IF(ISNA(INDEX(入力!$G$3:$G$1048576,MATCH(DATE($C$1,$E$1,$C15)&amp;入力!$Y$2&amp;印刷!S$2,入力!$Y$3:$Y$1048576,0),0)&amp;""),INDEX($V$3:$AC$34,IFERROR(MATCH($C15,$U$3:$U$34,0),MATCH($D15,$U$3:$U$34,0)),MATCH(S$2,$V$2:$AC$2,0))&amp;"",INDEX(入力!$G$3:$G$1048576,MATCH(DATE($C$1,$E$1,$C15)&amp;入力!$Y$2&amp;印刷!S$2,入力!$Y$3:$Y$1048576,0),0)&amp;""),""),"")</f>
        <v/>
      </c>
      <c r="T15" s="34"/>
      <c r="U15" s="66"/>
      <c r="V15" s="75"/>
      <c r="W15" s="75"/>
      <c r="X15" s="75"/>
      <c r="Y15" s="75"/>
      <c r="Z15" s="75"/>
      <c r="AA15" s="75"/>
      <c r="AB15" s="75"/>
      <c r="AC15" s="75"/>
      <c r="AD15" s="34"/>
      <c r="AE15" s="35"/>
      <c r="AF15" s="22"/>
      <c r="AG15" s="34"/>
      <c r="AH15" s="37">
        <v>45880</v>
      </c>
      <c r="AI15" s="22" t="s">
        <v>41</v>
      </c>
      <c r="AK15" s="31">
        <f t="shared" ref="AK15:AK22" si="7">AK14+1</f>
        <v>45943</v>
      </c>
      <c r="AL15" s="31">
        <f t="shared" si="0"/>
        <v>45943</v>
      </c>
      <c r="AM15" s="22" t="str">
        <f t="shared" si="1"/>
        <v>月</v>
      </c>
      <c r="AN15" s="31">
        <f t="shared" si="2"/>
        <v>45943</v>
      </c>
      <c r="AO15" s="32" t="str">
        <f t="shared" si="3"/>
        <v>スポーツの日</v>
      </c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</row>
    <row r="16" spans="2:62" ht="31.95" customHeight="1" x14ac:dyDescent="0.2">
      <c r="B16" s="22"/>
      <c r="C16" s="70">
        <f t="shared" si="4"/>
        <v>14</v>
      </c>
      <c r="D16" s="70" t="str">
        <f t="shared" si="5"/>
        <v>火</v>
      </c>
      <c r="E16" s="71" t="str">
        <f>IF($B16="",IFERROR(IF(ISNA(INDEX(入力!$G$3:$G$1048576,MATCH(DATE($C$1,$E$1,$C16)&amp;入力!$Y$2&amp;印刷!E$2,入力!$Y$3:$Y$1048576,0),0)&amp;""),INDEX($V$3:$AC$34,IFERROR(MATCH($C16,$U$3:$U$34,0),MATCH($D16,$U$3:$U$34,0)),MATCH(E$2,$V$2:$AC$2,0))&amp;"",INDEX(入力!$G$3:$G$1048576,MATCH(DATE($C$1,$E$1,$C16)&amp;入力!$Y$2&amp;印刷!E$2,入力!$Y$3:$Y$1048576,0),0)&amp;""),""),"")</f>
        <v/>
      </c>
      <c r="F16" s="72" t="str">
        <f>IF($B16="",IFERROR(IF(ISNA(INDEX(入力!$G$3:$G$1048576,MATCH(DATE($C$1,$E$1,$C16)&amp;入力!$Y$2&amp;印刷!F$2,入力!$Y$3:$Y$1048576,0),0)&amp;""),INDEX($V$3:$AC$34,IFERROR(MATCH($C16,$U$3:$U$34,0),MATCH($D16,$U$3:$U$34,0)),MATCH(F$2,$V$2:$AC$2,0))&amp;"",INDEX(入力!$G$3:$G$1048576,MATCH(DATE($C$1,$E$1,$C16)&amp;入力!$Y$2&amp;印刷!F$2,入力!$Y$3:$Y$1048576,0),0)&amp;""),""),"")</f>
        <v/>
      </c>
      <c r="G16" s="72" t="str">
        <f>IF($B16="",IFERROR(IF(ISNA(INDEX(入力!$G$3:$G$1048576,MATCH(DATE($C$1,$E$1,$C16)&amp;入力!$Y$2&amp;印刷!G$2,入力!$Y$3:$Y$1048576,0),0)&amp;""),INDEX($V$3:$AC$34,IFERROR(MATCH($C16,$U$3:$U$34,0),MATCH($D16,$U$3:$U$34,0)),MATCH(G$2,$V$2:$AC$2,0))&amp;"",INDEX(入力!$G$3:$G$1048576,MATCH(DATE($C$1,$E$1,$C16)&amp;入力!$Y$2&amp;印刷!G$2,入力!$Y$3:$Y$1048576,0),0)&amp;""),""),"")</f>
        <v/>
      </c>
      <c r="H16" s="72" t="str">
        <f>IF($B16="",IFERROR(IF(ISNA(INDEX(入力!$G$3:$G$1048576,MATCH(DATE($C$1,$E$1,$C16)&amp;入力!$Y$2&amp;印刷!H$2,入力!$Y$3:$Y$1048576,0),0)&amp;""),INDEX($V$3:$AC$34,IFERROR(MATCH($C16,$U$3:$U$34,0),MATCH($D16,$U$3:$U$34,0)),MATCH(H$2,$V$2:$AC$2,0))&amp;"",INDEX(入力!$G$3:$G$1048576,MATCH(DATE($C$1,$E$1,$C16)&amp;入力!$Y$2&amp;印刷!H$2,入力!$Y$3:$Y$1048576,0),0)&amp;""),""),"")</f>
        <v/>
      </c>
      <c r="I16" s="72" t="str">
        <f>IF($B16="",IFERROR(IF(ISNA(INDEX(入力!$G$3:$G$1048576,MATCH(DATE($C$1,$E$1,$C16)&amp;入力!$Y$2&amp;印刷!I$2,入力!$Y$3:$Y$1048576,0),0)&amp;""),INDEX($V$3:$AC$34,IFERROR(MATCH($C16,$U$3:$U$34,0),MATCH($D16,$U$3:$U$34,0)),MATCH(I$2,$V$2:$AC$2,0))&amp;"",INDEX(入力!$G$3:$G$1048576,MATCH(DATE($C$1,$E$1,$C16)&amp;入力!$Y$2&amp;印刷!I$2,入力!$Y$3:$Y$1048576,0),0)&amp;""),""),"")</f>
        <v/>
      </c>
      <c r="J16" s="72" t="str">
        <f>IF($B16="",IFERROR(IF(ISNA(INDEX(入力!$G$3:$G$1048576,MATCH(DATE($C$1,$E$1,$C16)&amp;入力!$Y$2&amp;印刷!J$2,入力!$Y$3:$Y$1048576,0),0)&amp;""),INDEX($V$3:$AC$34,IFERROR(MATCH($C16,$U$3:$U$34,0),MATCH($D16,$U$3:$U$34,0)),MATCH(J$2,$V$2:$AC$2,0))&amp;"",INDEX(入力!$G$3:$G$1048576,MATCH(DATE($C$1,$E$1,$C16)&amp;入力!$Y$2&amp;印刷!J$2,入力!$Y$3:$Y$1048576,0),0)&amp;""),""),"")</f>
        <v/>
      </c>
      <c r="K16" s="72" t="str">
        <f>IF($B16="",IFERROR(IF(ISNA(INDEX(入力!$G$3:$G$1048576,MATCH(DATE($C$1,$E$1,$C16)&amp;入力!$Y$2&amp;印刷!K$2,入力!$Y$3:$Y$1048576,0),0)&amp;""),INDEX($V$3:$AC$34,IFERROR(MATCH($C16,$U$3:$U$34,0),MATCH($D16,$U$3:$U$34,0)),MATCH(K$2,$V$2:$AC$2,0))&amp;"",INDEX(入力!$G$3:$G$1048576,MATCH(DATE($C$1,$E$1,$C16)&amp;入力!$Y$2&amp;印刷!K$2,入力!$Y$3:$Y$1048576,0),0)&amp;""),""),"")</f>
        <v/>
      </c>
      <c r="L16" s="72" t="str">
        <f>IF($B16="",IFERROR(IF(ISNA(INDEX(入力!$G$3:$G$1048576,MATCH(DATE($C$1,$E$1,$C16)&amp;入力!$Y$2&amp;印刷!L$2,入力!$Y$3:$Y$1048576,0),0)&amp;""),INDEX($V$3:$AC$34,IFERROR(MATCH($C16,$U$3:$U$34,0),MATCH($D16,$U$3:$U$34,0)),MATCH(L$2,$V$2:$AC$2,0))&amp;"",INDEX(入力!$G$3:$G$1048576,MATCH(DATE($C$1,$E$1,$C16)&amp;入力!$Y$2&amp;印刷!L$2,入力!$Y$3:$Y$1048576,0),0)&amp;""),""),"")</f>
        <v/>
      </c>
      <c r="M16" s="72" t="str">
        <f>IF($B16="",IFERROR(IF(ISNA(INDEX(入力!$G$3:$G$1048576,MATCH(DATE($C$1,$E$1,$C16)&amp;入力!$Y$2&amp;印刷!M$2,入力!$Y$3:$Y$1048576,0),0)&amp;""),INDEX($V$3:$AC$34,IFERROR(MATCH($C16,$U$3:$U$34,0),MATCH($D16,$U$3:$U$34,0)),MATCH(M$2,$V$2:$AC$2,0))&amp;"",INDEX(入力!$G$3:$G$1048576,MATCH(DATE($C$1,$E$1,$C16)&amp;入力!$Y$2&amp;印刷!M$2,入力!$Y$3:$Y$1048576,0),0)&amp;""),""),"")</f>
        <v/>
      </c>
      <c r="N16" s="72" t="str">
        <f>IF($B16="",IFERROR(IF(ISNA(INDEX(入力!$G$3:$G$1048576,MATCH(DATE($C$1,$E$1,$C16)&amp;入力!$Y$2&amp;印刷!N$2,入力!$Y$3:$Y$1048576,0),0)&amp;""),INDEX($V$3:$AC$34,IFERROR(MATCH($C16,$U$3:$U$34,0),MATCH($D16,$U$3:$U$34,0)),MATCH(N$2,$V$2:$AC$2,0))&amp;"",INDEX(入力!$G$3:$G$1048576,MATCH(DATE($C$1,$E$1,$C16)&amp;入力!$Y$2&amp;印刷!N$2,入力!$Y$3:$Y$1048576,0),0)&amp;""),""),"")</f>
        <v/>
      </c>
      <c r="O16" s="72" t="str">
        <f>IF($B16="",IFERROR(IF(ISNA(INDEX(入力!$G$3:$G$1048576,MATCH(DATE($C$1,$E$1,$C16)&amp;入力!$Y$2&amp;印刷!O$2,入力!$Y$3:$Y$1048576,0),0)&amp;""),INDEX($V$3:$AC$34,IFERROR(MATCH($C16,$U$3:$U$34,0),MATCH($D16,$U$3:$U$34,0)),MATCH(O$2,$V$2:$AC$2,0))&amp;"",INDEX(入力!$G$3:$G$1048576,MATCH(DATE($C$1,$E$1,$C16)&amp;入力!$Y$2&amp;印刷!O$2,入力!$Y$3:$Y$1048576,0),0)&amp;""),""),"")</f>
        <v/>
      </c>
      <c r="P16" s="72" t="str">
        <f>IF($B16="",IFERROR(IF(ISNA(INDEX(入力!$G$3:$G$1048576,MATCH(DATE($C$1,$E$1,$C16)&amp;入力!$Y$2&amp;印刷!P$2,入力!$Y$3:$Y$1048576,0),0)&amp;""),INDEX($V$3:$AC$34,IFERROR(MATCH($C16,$U$3:$U$34,0),MATCH($D16,$U$3:$U$34,0)),MATCH(P$2,$V$2:$AC$2,0))&amp;"",INDEX(入力!$G$3:$G$1048576,MATCH(DATE($C$1,$E$1,$C16)&amp;入力!$Y$2&amp;印刷!P$2,入力!$Y$3:$Y$1048576,0),0)&amp;""),""),"")</f>
        <v/>
      </c>
      <c r="Q16" s="72" t="str">
        <f>IF($B16="",IFERROR(IF(ISNA(INDEX(入力!$G$3:$G$1048576,MATCH(DATE($C$1,$E$1,$C16)&amp;入力!$Y$2&amp;印刷!Q$2,入力!$Y$3:$Y$1048576,0),0)&amp;""),INDEX($V$3:$AC$34,IFERROR(MATCH($C16,$U$3:$U$34,0),MATCH($D16,$U$3:$U$34,0)),MATCH(Q$2,$V$2:$AC$2,0))&amp;"",INDEX(入力!$G$3:$G$1048576,MATCH(DATE($C$1,$E$1,$C16)&amp;入力!$Y$2&amp;印刷!Q$2,入力!$Y$3:$Y$1048576,0),0)&amp;""),""),"")</f>
        <v/>
      </c>
      <c r="R16" s="72" t="str">
        <f>IF($B16="",IFERROR(IF(ISNA(INDEX(入力!$G$3:$G$1048576,MATCH(DATE($C$1,$E$1,$C16)&amp;入力!$Y$2&amp;印刷!R$2,入力!$Y$3:$Y$1048576,0),0)&amp;""),INDEX($V$3:$AC$34,IFERROR(MATCH($C16,$U$3:$U$34,0),MATCH($D16,$U$3:$U$34,0)),MATCH(R$2,$V$2:$AC$2,0))&amp;"",INDEX(入力!$G$3:$G$1048576,MATCH(DATE($C$1,$E$1,$C16)&amp;入力!$Y$2&amp;印刷!R$2,入力!$Y$3:$Y$1048576,0),0)&amp;""),""),"")</f>
        <v/>
      </c>
      <c r="S16" s="73" t="str">
        <f>IF($B16="",IFERROR(IF(ISNA(INDEX(入力!$G$3:$G$1048576,MATCH(DATE($C$1,$E$1,$C16)&amp;入力!$Y$2&amp;印刷!S$2,入力!$Y$3:$Y$1048576,0),0)&amp;""),INDEX($V$3:$AC$34,IFERROR(MATCH($C16,$U$3:$U$34,0),MATCH($D16,$U$3:$U$34,0)),MATCH(S$2,$V$2:$AC$2,0))&amp;"",INDEX(入力!$G$3:$G$1048576,MATCH(DATE($C$1,$E$1,$C16)&amp;入力!$Y$2&amp;印刷!S$2,入力!$Y$3:$Y$1048576,0),0)&amp;""),""),"")</f>
        <v/>
      </c>
      <c r="T16" s="34"/>
      <c r="U16" s="66"/>
      <c r="V16" s="75"/>
      <c r="W16" s="75"/>
      <c r="X16" s="75"/>
      <c r="Y16" s="75"/>
      <c r="Z16" s="75"/>
      <c r="AA16" s="75"/>
      <c r="AB16" s="75"/>
      <c r="AC16" s="75"/>
      <c r="AD16" s="34"/>
      <c r="AE16" s="35"/>
      <c r="AF16" s="22"/>
      <c r="AG16" s="34"/>
      <c r="AH16" s="37">
        <v>45915</v>
      </c>
      <c r="AI16" s="22" t="s">
        <v>42</v>
      </c>
      <c r="AK16" s="31">
        <f t="shared" si="7"/>
        <v>45944</v>
      </c>
      <c r="AL16" s="31">
        <f t="shared" si="0"/>
        <v>45944</v>
      </c>
      <c r="AM16" s="22" t="str">
        <f t="shared" si="1"/>
        <v>火</v>
      </c>
      <c r="AN16" s="31" t="str">
        <f t="shared" si="2"/>
        <v/>
      </c>
      <c r="AO16" s="32" t="str">
        <f t="shared" si="3"/>
        <v/>
      </c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</row>
    <row r="17" spans="2:62" ht="31.95" customHeight="1" x14ac:dyDescent="0.2">
      <c r="B17" s="22"/>
      <c r="C17" s="70">
        <f t="shared" si="4"/>
        <v>15</v>
      </c>
      <c r="D17" s="70" t="str">
        <f t="shared" si="5"/>
        <v>水</v>
      </c>
      <c r="E17" s="71" t="str">
        <f>IF($B17="",IFERROR(IF(ISNA(INDEX(入力!$G$3:$G$1048576,MATCH(DATE($C$1,$E$1,$C17)&amp;入力!$Y$2&amp;印刷!E$2,入力!$Y$3:$Y$1048576,0),0)&amp;""),INDEX($V$3:$AC$34,IFERROR(MATCH($C17,$U$3:$U$34,0),MATCH($D17,$U$3:$U$34,0)),MATCH(E$2,$V$2:$AC$2,0))&amp;"",INDEX(入力!$G$3:$G$1048576,MATCH(DATE($C$1,$E$1,$C17)&amp;入力!$Y$2&amp;印刷!E$2,入力!$Y$3:$Y$1048576,0),0)&amp;""),""),"")</f>
        <v/>
      </c>
      <c r="F17" s="72" t="str">
        <f>IF($B17="",IFERROR(IF(ISNA(INDEX(入力!$G$3:$G$1048576,MATCH(DATE($C$1,$E$1,$C17)&amp;入力!$Y$2&amp;印刷!F$2,入力!$Y$3:$Y$1048576,0),0)&amp;""),INDEX($V$3:$AC$34,IFERROR(MATCH($C17,$U$3:$U$34,0),MATCH($D17,$U$3:$U$34,0)),MATCH(F$2,$V$2:$AC$2,0))&amp;"",INDEX(入力!$G$3:$G$1048576,MATCH(DATE($C$1,$E$1,$C17)&amp;入力!$Y$2&amp;印刷!F$2,入力!$Y$3:$Y$1048576,0),0)&amp;""),""),"")</f>
        <v/>
      </c>
      <c r="G17" s="72" t="str">
        <f>IF($B17="",IFERROR(IF(ISNA(INDEX(入力!$G$3:$G$1048576,MATCH(DATE($C$1,$E$1,$C17)&amp;入力!$Y$2&amp;印刷!G$2,入力!$Y$3:$Y$1048576,0),0)&amp;""),INDEX($V$3:$AC$34,IFERROR(MATCH($C17,$U$3:$U$34,0),MATCH($D17,$U$3:$U$34,0)),MATCH(G$2,$V$2:$AC$2,0))&amp;"",INDEX(入力!$G$3:$G$1048576,MATCH(DATE($C$1,$E$1,$C17)&amp;入力!$Y$2&amp;印刷!G$2,入力!$Y$3:$Y$1048576,0),0)&amp;""),""),"")</f>
        <v/>
      </c>
      <c r="H17" s="72" t="str">
        <f>IF($B17="",IFERROR(IF(ISNA(INDEX(入力!$G$3:$G$1048576,MATCH(DATE($C$1,$E$1,$C17)&amp;入力!$Y$2&amp;印刷!H$2,入力!$Y$3:$Y$1048576,0),0)&amp;""),INDEX($V$3:$AC$34,IFERROR(MATCH($C17,$U$3:$U$34,0),MATCH($D17,$U$3:$U$34,0)),MATCH(H$2,$V$2:$AC$2,0))&amp;"",INDEX(入力!$G$3:$G$1048576,MATCH(DATE($C$1,$E$1,$C17)&amp;入力!$Y$2&amp;印刷!H$2,入力!$Y$3:$Y$1048576,0),0)&amp;""),""),"")</f>
        <v/>
      </c>
      <c r="I17" s="72" t="str">
        <f>IF($B17="",IFERROR(IF(ISNA(INDEX(入力!$G$3:$G$1048576,MATCH(DATE($C$1,$E$1,$C17)&amp;入力!$Y$2&amp;印刷!I$2,入力!$Y$3:$Y$1048576,0),0)&amp;""),INDEX($V$3:$AC$34,IFERROR(MATCH($C17,$U$3:$U$34,0),MATCH($D17,$U$3:$U$34,0)),MATCH(I$2,$V$2:$AC$2,0))&amp;"",INDEX(入力!$G$3:$G$1048576,MATCH(DATE($C$1,$E$1,$C17)&amp;入力!$Y$2&amp;印刷!I$2,入力!$Y$3:$Y$1048576,0),0)&amp;""),""),"")</f>
        <v/>
      </c>
      <c r="J17" s="72" t="str">
        <f>IF($B17="",IFERROR(IF(ISNA(INDEX(入力!$G$3:$G$1048576,MATCH(DATE($C$1,$E$1,$C17)&amp;入力!$Y$2&amp;印刷!J$2,入力!$Y$3:$Y$1048576,0),0)&amp;""),INDEX($V$3:$AC$34,IFERROR(MATCH($C17,$U$3:$U$34,0),MATCH($D17,$U$3:$U$34,0)),MATCH(J$2,$V$2:$AC$2,0))&amp;"",INDEX(入力!$G$3:$G$1048576,MATCH(DATE($C$1,$E$1,$C17)&amp;入力!$Y$2&amp;印刷!J$2,入力!$Y$3:$Y$1048576,0),0)&amp;""),""),"")</f>
        <v/>
      </c>
      <c r="K17" s="72" t="str">
        <f>IF($B17="",IFERROR(IF(ISNA(INDEX(入力!$G$3:$G$1048576,MATCH(DATE($C$1,$E$1,$C17)&amp;入力!$Y$2&amp;印刷!K$2,入力!$Y$3:$Y$1048576,0),0)&amp;""),INDEX($V$3:$AC$34,IFERROR(MATCH($C17,$U$3:$U$34,0),MATCH($D17,$U$3:$U$34,0)),MATCH(K$2,$V$2:$AC$2,0))&amp;"",INDEX(入力!$G$3:$G$1048576,MATCH(DATE($C$1,$E$1,$C17)&amp;入力!$Y$2&amp;印刷!K$2,入力!$Y$3:$Y$1048576,0),0)&amp;""),""),"")</f>
        <v/>
      </c>
      <c r="L17" s="72" t="str">
        <f>IF($B17="",IFERROR(IF(ISNA(INDEX(入力!$G$3:$G$1048576,MATCH(DATE($C$1,$E$1,$C17)&amp;入力!$Y$2&amp;印刷!L$2,入力!$Y$3:$Y$1048576,0),0)&amp;""),INDEX($V$3:$AC$34,IFERROR(MATCH($C17,$U$3:$U$34,0),MATCH($D17,$U$3:$U$34,0)),MATCH(L$2,$V$2:$AC$2,0))&amp;"",INDEX(入力!$G$3:$G$1048576,MATCH(DATE($C$1,$E$1,$C17)&amp;入力!$Y$2&amp;印刷!L$2,入力!$Y$3:$Y$1048576,0),0)&amp;""),""),"")</f>
        <v/>
      </c>
      <c r="M17" s="72" t="str">
        <f>IF($B17="",IFERROR(IF(ISNA(INDEX(入力!$G$3:$G$1048576,MATCH(DATE($C$1,$E$1,$C17)&amp;入力!$Y$2&amp;印刷!M$2,入力!$Y$3:$Y$1048576,0),0)&amp;""),INDEX($V$3:$AC$34,IFERROR(MATCH($C17,$U$3:$U$34,0),MATCH($D17,$U$3:$U$34,0)),MATCH(M$2,$V$2:$AC$2,0))&amp;"",INDEX(入力!$G$3:$G$1048576,MATCH(DATE($C$1,$E$1,$C17)&amp;入力!$Y$2&amp;印刷!M$2,入力!$Y$3:$Y$1048576,0),0)&amp;""),""),"")</f>
        <v/>
      </c>
      <c r="N17" s="72" t="str">
        <f>IF($B17="",IFERROR(IF(ISNA(INDEX(入力!$G$3:$G$1048576,MATCH(DATE($C$1,$E$1,$C17)&amp;入力!$Y$2&amp;印刷!N$2,入力!$Y$3:$Y$1048576,0),0)&amp;""),INDEX($V$3:$AC$34,IFERROR(MATCH($C17,$U$3:$U$34,0),MATCH($D17,$U$3:$U$34,0)),MATCH(N$2,$V$2:$AC$2,0))&amp;"",INDEX(入力!$G$3:$G$1048576,MATCH(DATE($C$1,$E$1,$C17)&amp;入力!$Y$2&amp;印刷!N$2,入力!$Y$3:$Y$1048576,0),0)&amp;""),""),"")</f>
        <v/>
      </c>
      <c r="O17" s="72" t="str">
        <f>IF($B17="",IFERROR(IF(ISNA(INDEX(入力!$G$3:$G$1048576,MATCH(DATE($C$1,$E$1,$C17)&amp;入力!$Y$2&amp;印刷!O$2,入力!$Y$3:$Y$1048576,0),0)&amp;""),INDEX($V$3:$AC$34,IFERROR(MATCH($C17,$U$3:$U$34,0),MATCH($D17,$U$3:$U$34,0)),MATCH(O$2,$V$2:$AC$2,0))&amp;"",INDEX(入力!$G$3:$G$1048576,MATCH(DATE($C$1,$E$1,$C17)&amp;入力!$Y$2&amp;印刷!O$2,入力!$Y$3:$Y$1048576,0),0)&amp;""),""),"")</f>
        <v/>
      </c>
      <c r="P17" s="72" t="str">
        <f>IF($B17="",IFERROR(IF(ISNA(INDEX(入力!$G$3:$G$1048576,MATCH(DATE($C$1,$E$1,$C17)&amp;入力!$Y$2&amp;印刷!P$2,入力!$Y$3:$Y$1048576,0),0)&amp;""),INDEX($V$3:$AC$34,IFERROR(MATCH($C17,$U$3:$U$34,0),MATCH($D17,$U$3:$U$34,0)),MATCH(P$2,$V$2:$AC$2,0))&amp;"",INDEX(入力!$G$3:$G$1048576,MATCH(DATE($C$1,$E$1,$C17)&amp;入力!$Y$2&amp;印刷!P$2,入力!$Y$3:$Y$1048576,0),0)&amp;""),""),"")</f>
        <v/>
      </c>
      <c r="Q17" s="72" t="str">
        <f>IF($B17="",IFERROR(IF(ISNA(INDEX(入力!$G$3:$G$1048576,MATCH(DATE($C$1,$E$1,$C17)&amp;入力!$Y$2&amp;印刷!Q$2,入力!$Y$3:$Y$1048576,0),0)&amp;""),INDEX($V$3:$AC$34,IFERROR(MATCH($C17,$U$3:$U$34,0),MATCH($D17,$U$3:$U$34,0)),MATCH(Q$2,$V$2:$AC$2,0))&amp;"",INDEX(入力!$G$3:$G$1048576,MATCH(DATE($C$1,$E$1,$C17)&amp;入力!$Y$2&amp;印刷!Q$2,入力!$Y$3:$Y$1048576,0),0)&amp;""),""),"")</f>
        <v/>
      </c>
      <c r="R17" s="72" t="str">
        <f>IF($B17="",IFERROR(IF(ISNA(INDEX(入力!$G$3:$G$1048576,MATCH(DATE($C$1,$E$1,$C17)&amp;入力!$Y$2&amp;印刷!R$2,入力!$Y$3:$Y$1048576,0),0)&amp;""),INDEX($V$3:$AC$34,IFERROR(MATCH($C17,$U$3:$U$34,0),MATCH($D17,$U$3:$U$34,0)),MATCH(R$2,$V$2:$AC$2,0))&amp;"",INDEX(入力!$G$3:$G$1048576,MATCH(DATE($C$1,$E$1,$C17)&amp;入力!$Y$2&amp;印刷!R$2,入力!$Y$3:$Y$1048576,0),0)&amp;""),""),"")</f>
        <v/>
      </c>
      <c r="S17" s="73" t="str">
        <f>IF($B17="",IFERROR(IF(ISNA(INDEX(入力!$G$3:$G$1048576,MATCH(DATE($C$1,$E$1,$C17)&amp;入力!$Y$2&amp;印刷!S$2,入力!$Y$3:$Y$1048576,0),0)&amp;""),INDEX($V$3:$AC$34,IFERROR(MATCH($C17,$U$3:$U$34,0),MATCH($D17,$U$3:$U$34,0)),MATCH(S$2,$V$2:$AC$2,0))&amp;"",INDEX(入力!$G$3:$G$1048576,MATCH(DATE($C$1,$E$1,$C17)&amp;入力!$Y$2&amp;印刷!S$2,入力!$Y$3:$Y$1048576,0),0)&amp;""),""),"")</f>
        <v/>
      </c>
      <c r="T17" s="34"/>
      <c r="U17" s="66"/>
      <c r="V17" s="75"/>
      <c r="W17" s="75"/>
      <c r="X17" s="75"/>
      <c r="Y17" s="75"/>
      <c r="Z17" s="75"/>
      <c r="AA17" s="75"/>
      <c r="AB17" s="75"/>
      <c r="AC17" s="75"/>
      <c r="AD17" s="34"/>
      <c r="AE17" s="35"/>
      <c r="AF17" s="22"/>
      <c r="AG17" s="34"/>
      <c r="AH17" s="37">
        <v>45923</v>
      </c>
      <c r="AI17" s="22" t="s">
        <v>43</v>
      </c>
      <c r="AK17" s="31">
        <f t="shared" si="7"/>
        <v>45945</v>
      </c>
      <c r="AL17" s="31">
        <f t="shared" si="0"/>
        <v>45945</v>
      </c>
      <c r="AM17" s="22" t="str">
        <f t="shared" si="1"/>
        <v>水</v>
      </c>
      <c r="AN17" s="31" t="str">
        <f t="shared" si="2"/>
        <v/>
      </c>
      <c r="AO17" s="32" t="str">
        <f t="shared" si="3"/>
        <v/>
      </c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</row>
    <row r="18" spans="2:62" ht="31.95" customHeight="1" x14ac:dyDescent="0.2">
      <c r="B18" s="22"/>
      <c r="C18" s="70">
        <f t="shared" si="4"/>
        <v>16</v>
      </c>
      <c r="D18" s="70" t="str">
        <f t="shared" si="5"/>
        <v>木</v>
      </c>
      <c r="E18" s="71" t="str">
        <f>IF($B18="",IFERROR(IF(ISNA(INDEX(入力!$G$3:$G$1048576,MATCH(DATE($C$1,$E$1,$C18)&amp;入力!$Y$2&amp;印刷!E$2,入力!$Y$3:$Y$1048576,0),0)&amp;""),INDEX($V$3:$AC$34,IFERROR(MATCH($C18,$U$3:$U$34,0),MATCH($D18,$U$3:$U$34,0)),MATCH(E$2,$V$2:$AC$2,0))&amp;"",INDEX(入力!$G$3:$G$1048576,MATCH(DATE($C$1,$E$1,$C18)&amp;入力!$Y$2&amp;印刷!E$2,入力!$Y$3:$Y$1048576,0),0)&amp;""),""),"")</f>
        <v/>
      </c>
      <c r="F18" s="72" t="str">
        <f>IF($B18="",IFERROR(IF(ISNA(INDEX(入力!$G$3:$G$1048576,MATCH(DATE($C$1,$E$1,$C18)&amp;入力!$Y$2&amp;印刷!F$2,入力!$Y$3:$Y$1048576,0),0)&amp;""),INDEX($V$3:$AC$34,IFERROR(MATCH($C18,$U$3:$U$34,0),MATCH($D18,$U$3:$U$34,0)),MATCH(F$2,$V$2:$AC$2,0))&amp;"",INDEX(入力!$G$3:$G$1048576,MATCH(DATE($C$1,$E$1,$C18)&amp;入力!$Y$2&amp;印刷!F$2,入力!$Y$3:$Y$1048576,0),0)&amp;""),""),"")</f>
        <v/>
      </c>
      <c r="G18" s="72" t="str">
        <f>IF($B18="",IFERROR(IF(ISNA(INDEX(入力!$G$3:$G$1048576,MATCH(DATE($C$1,$E$1,$C18)&amp;入力!$Y$2&amp;印刷!G$2,入力!$Y$3:$Y$1048576,0),0)&amp;""),INDEX($V$3:$AC$34,IFERROR(MATCH($C18,$U$3:$U$34,0),MATCH($D18,$U$3:$U$34,0)),MATCH(G$2,$V$2:$AC$2,0))&amp;"",INDEX(入力!$G$3:$G$1048576,MATCH(DATE($C$1,$E$1,$C18)&amp;入力!$Y$2&amp;印刷!G$2,入力!$Y$3:$Y$1048576,0),0)&amp;""),""),"")</f>
        <v/>
      </c>
      <c r="H18" s="72" t="str">
        <f>IF($B18="",IFERROR(IF(ISNA(INDEX(入力!$G$3:$G$1048576,MATCH(DATE($C$1,$E$1,$C18)&amp;入力!$Y$2&amp;印刷!H$2,入力!$Y$3:$Y$1048576,0),0)&amp;""),INDEX($V$3:$AC$34,IFERROR(MATCH($C18,$U$3:$U$34,0),MATCH($D18,$U$3:$U$34,0)),MATCH(H$2,$V$2:$AC$2,0))&amp;"",INDEX(入力!$G$3:$G$1048576,MATCH(DATE($C$1,$E$1,$C18)&amp;入力!$Y$2&amp;印刷!H$2,入力!$Y$3:$Y$1048576,0),0)&amp;""),""),"")</f>
        <v/>
      </c>
      <c r="I18" s="72" t="str">
        <f>IF($B18="",IFERROR(IF(ISNA(INDEX(入力!$G$3:$G$1048576,MATCH(DATE($C$1,$E$1,$C18)&amp;入力!$Y$2&amp;印刷!I$2,入力!$Y$3:$Y$1048576,0),0)&amp;""),INDEX($V$3:$AC$34,IFERROR(MATCH($C18,$U$3:$U$34,0),MATCH($D18,$U$3:$U$34,0)),MATCH(I$2,$V$2:$AC$2,0))&amp;"",INDEX(入力!$G$3:$G$1048576,MATCH(DATE($C$1,$E$1,$C18)&amp;入力!$Y$2&amp;印刷!I$2,入力!$Y$3:$Y$1048576,0),0)&amp;""),""),"")</f>
        <v/>
      </c>
      <c r="J18" s="72" t="str">
        <f>IF($B18="",IFERROR(IF(ISNA(INDEX(入力!$G$3:$G$1048576,MATCH(DATE($C$1,$E$1,$C18)&amp;入力!$Y$2&amp;印刷!J$2,入力!$Y$3:$Y$1048576,0),0)&amp;""),INDEX($V$3:$AC$34,IFERROR(MATCH($C18,$U$3:$U$34,0),MATCH($D18,$U$3:$U$34,0)),MATCH(J$2,$V$2:$AC$2,0))&amp;"",INDEX(入力!$G$3:$G$1048576,MATCH(DATE($C$1,$E$1,$C18)&amp;入力!$Y$2&amp;印刷!J$2,入力!$Y$3:$Y$1048576,0),0)&amp;""),""),"")</f>
        <v/>
      </c>
      <c r="K18" s="72" t="str">
        <f>IF($B18="",IFERROR(IF(ISNA(INDEX(入力!$G$3:$G$1048576,MATCH(DATE($C$1,$E$1,$C18)&amp;入力!$Y$2&amp;印刷!K$2,入力!$Y$3:$Y$1048576,0),0)&amp;""),INDEX($V$3:$AC$34,IFERROR(MATCH($C18,$U$3:$U$34,0),MATCH($D18,$U$3:$U$34,0)),MATCH(K$2,$V$2:$AC$2,0))&amp;"",INDEX(入力!$G$3:$G$1048576,MATCH(DATE($C$1,$E$1,$C18)&amp;入力!$Y$2&amp;印刷!K$2,入力!$Y$3:$Y$1048576,0),0)&amp;""),""),"")</f>
        <v/>
      </c>
      <c r="L18" s="72" t="str">
        <f>IF($B18="",IFERROR(IF(ISNA(INDEX(入力!$G$3:$G$1048576,MATCH(DATE($C$1,$E$1,$C18)&amp;入力!$Y$2&amp;印刷!L$2,入力!$Y$3:$Y$1048576,0),0)&amp;""),INDEX($V$3:$AC$34,IFERROR(MATCH($C18,$U$3:$U$34,0),MATCH($D18,$U$3:$U$34,0)),MATCH(L$2,$V$2:$AC$2,0))&amp;"",INDEX(入力!$G$3:$G$1048576,MATCH(DATE($C$1,$E$1,$C18)&amp;入力!$Y$2&amp;印刷!L$2,入力!$Y$3:$Y$1048576,0),0)&amp;""),""),"")</f>
        <v/>
      </c>
      <c r="M18" s="72" t="str">
        <f>IF($B18="",IFERROR(IF(ISNA(INDEX(入力!$G$3:$G$1048576,MATCH(DATE($C$1,$E$1,$C18)&amp;入力!$Y$2&amp;印刷!M$2,入力!$Y$3:$Y$1048576,0),0)&amp;""),INDEX($V$3:$AC$34,IFERROR(MATCH($C18,$U$3:$U$34,0),MATCH($D18,$U$3:$U$34,0)),MATCH(M$2,$V$2:$AC$2,0))&amp;"",INDEX(入力!$G$3:$G$1048576,MATCH(DATE($C$1,$E$1,$C18)&amp;入力!$Y$2&amp;印刷!M$2,入力!$Y$3:$Y$1048576,0),0)&amp;""),""),"")</f>
        <v/>
      </c>
      <c r="N18" s="72" t="str">
        <f>IF($B18="",IFERROR(IF(ISNA(INDEX(入力!$G$3:$G$1048576,MATCH(DATE($C$1,$E$1,$C18)&amp;入力!$Y$2&amp;印刷!N$2,入力!$Y$3:$Y$1048576,0),0)&amp;""),INDEX($V$3:$AC$34,IFERROR(MATCH($C18,$U$3:$U$34,0),MATCH($D18,$U$3:$U$34,0)),MATCH(N$2,$V$2:$AC$2,0))&amp;"",INDEX(入力!$G$3:$G$1048576,MATCH(DATE($C$1,$E$1,$C18)&amp;入力!$Y$2&amp;印刷!N$2,入力!$Y$3:$Y$1048576,0),0)&amp;""),""),"")</f>
        <v/>
      </c>
      <c r="O18" s="72" t="str">
        <f>IF($B18="",IFERROR(IF(ISNA(INDEX(入力!$G$3:$G$1048576,MATCH(DATE($C$1,$E$1,$C18)&amp;入力!$Y$2&amp;印刷!O$2,入力!$Y$3:$Y$1048576,0),0)&amp;""),INDEX($V$3:$AC$34,IFERROR(MATCH($C18,$U$3:$U$34,0),MATCH($D18,$U$3:$U$34,0)),MATCH(O$2,$V$2:$AC$2,0))&amp;"",INDEX(入力!$G$3:$G$1048576,MATCH(DATE($C$1,$E$1,$C18)&amp;入力!$Y$2&amp;印刷!O$2,入力!$Y$3:$Y$1048576,0),0)&amp;""),""),"")</f>
        <v/>
      </c>
      <c r="P18" s="72" t="str">
        <f>IF($B18="",IFERROR(IF(ISNA(INDEX(入力!$G$3:$G$1048576,MATCH(DATE($C$1,$E$1,$C18)&amp;入力!$Y$2&amp;印刷!P$2,入力!$Y$3:$Y$1048576,0),0)&amp;""),INDEX($V$3:$AC$34,IFERROR(MATCH($C18,$U$3:$U$34,0),MATCH($D18,$U$3:$U$34,0)),MATCH(P$2,$V$2:$AC$2,0))&amp;"",INDEX(入力!$G$3:$G$1048576,MATCH(DATE($C$1,$E$1,$C18)&amp;入力!$Y$2&amp;印刷!P$2,入力!$Y$3:$Y$1048576,0),0)&amp;""),""),"")</f>
        <v/>
      </c>
      <c r="Q18" s="72" t="str">
        <f>IF($B18="",IFERROR(IF(ISNA(INDEX(入力!$G$3:$G$1048576,MATCH(DATE($C$1,$E$1,$C18)&amp;入力!$Y$2&amp;印刷!Q$2,入力!$Y$3:$Y$1048576,0),0)&amp;""),INDEX($V$3:$AC$34,IFERROR(MATCH($C18,$U$3:$U$34,0),MATCH($D18,$U$3:$U$34,0)),MATCH(Q$2,$V$2:$AC$2,0))&amp;"",INDEX(入力!$G$3:$G$1048576,MATCH(DATE($C$1,$E$1,$C18)&amp;入力!$Y$2&amp;印刷!Q$2,入力!$Y$3:$Y$1048576,0),0)&amp;""),""),"")</f>
        <v/>
      </c>
      <c r="R18" s="72" t="str">
        <f>IF($B18="",IFERROR(IF(ISNA(INDEX(入力!$G$3:$G$1048576,MATCH(DATE($C$1,$E$1,$C18)&amp;入力!$Y$2&amp;印刷!R$2,入力!$Y$3:$Y$1048576,0),0)&amp;""),INDEX($V$3:$AC$34,IFERROR(MATCH($C18,$U$3:$U$34,0),MATCH($D18,$U$3:$U$34,0)),MATCH(R$2,$V$2:$AC$2,0))&amp;"",INDEX(入力!$G$3:$G$1048576,MATCH(DATE($C$1,$E$1,$C18)&amp;入力!$Y$2&amp;印刷!R$2,入力!$Y$3:$Y$1048576,0),0)&amp;""),""),"")</f>
        <v/>
      </c>
      <c r="S18" s="73" t="str">
        <f>IF($B18="",IFERROR(IF(ISNA(INDEX(入力!$G$3:$G$1048576,MATCH(DATE($C$1,$E$1,$C18)&amp;入力!$Y$2&amp;印刷!S$2,入力!$Y$3:$Y$1048576,0),0)&amp;""),INDEX($V$3:$AC$34,IFERROR(MATCH($C18,$U$3:$U$34,0),MATCH($D18,$U$3:$U$34,0)),MATCH(S$2,$V$2:$AC$2,0))&amp;"",INDEX(入力!$G$3:$G$1048576,MATCH(DATE($C$1,$E$1,$C18)&amp;入力!$Y$2&amp;印刷!S$2,入力!$Y$3:$Y$1048576,0),0)&amp;""),""),"")</f>
        <v/>
      </c>
      <c r="T18" s="34"/>
      <c r="U18" s="66"/>
      <c r="V18" s="75"/>
      <c r="W18" s="75"/>
      <c r="X18" s="75"/>
      <c r="Y18" s="75"/>
      <c r="Z18" s="75"/>
      <c r="AA18" s="75"/>
      <c r="AB18" s="75"/>
      <c r="AC18" s="75"/>
      <c r="AD18" s="34"/>
      <c r="AE18" s="35"/>
      <c r="AF18" s="22"/>
      <c r="AG18" s="34"/>
      <c r="AH18" s="37">
        <v>45943</v>
      </c>
      <c r="AI18" s="22" t="s">
        <v>46</v>
      </c>
      <c r="AK18" s="31">
        <f t="shared" si="7"/>
        <v>45946</v>
      </c>
      <c r="AL18" s="31">
        <f t="shared" si="0"/>
        <v>45946</v>
      </c>
      <c r="AM18" s="22" t="str">
        <f t="shared" si="1"/>
        <v>木</v>
      </c>
      <c r="AN18" s="31" t="str">
        <f t="shared" si="2"/>
        <v/>
      </c>
      <c r="AO18" s="32" t="str">
        <f t="shared" si="3"/>
        <v/>
      </c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</row>
    <row r="19" spans="2:62" ht="31.95" customHeight="1" x14ac:dyDescent="0.2">
      <c r="B19" s="22"/>
      <c r="C19" s="70">
        <f t="shared" si="4"/>
        <v>17</v>
      </c>
      <c r="D19" s="70" t="str">
        <f t="shared" si="5"/>
        <v>金</v>
      </c>
      <c r="E19" s="71" t="str">
        <f>IF($B19="",IFERROR(IF(ISNA(INDEX(入力!$G$3:$G$1048576,MATCH(DATE($C$1,$E$1,$C19)&amp;入力!$Y$2&amp;印刷!E$2,入力!$Y$3:$Y$1048576,0),0)&amp;""),INDEX($V$3:$AC$34,IFERROR(MATCH($C19,$U$3:$U$34,0),MATCH($D19,$U$3:$U$34,0)),MATCH(E$2,$V$2:$AC$2,0))&amp;"",INDEX(入力!$G$3:$G$1048576,MATCH(DATE($C$1,$E$1,$C19)&amp;入力!$Y$2&amp;印刷!E$2,入力!$Y$3:$Y$1048576,0),0)&amp;""),""),"")</f>
        <v/>
      </c>
      <c r="F19" s="72" t="str">
        <f>IF($B19="",IFERROR(IF(ISNA(INDEX(入力!$G$3:$G$1048576,MATCH(DATE($C$1,$E$1,$C19)&amp;入力!$Y$2&amp;印刷!F$2,入力!$Y$3:$Y$1048576,0),0)&amp;""),INDEX($V$3:$AC$34,IFERROR(MATCH($C19,$U$3:$U$34,0),MATCH($D19,$U$3:$U$34,0)),MATCH(F$2,$V$2:$AC$2,0))&amp;"",INDEX(入力!$G$3:$G$1048576,MATCH(DATE($C$1,$E$1,$C19)&amp;入力!$Y$2&amp;印刷!F$2,入力!$Y$3:$Y$1048576,0),0)&amp;""),""),"")</f>
        <v/>
      </c>
      <c r="G19" s="72" t="str">
        <f>IF($B19="",IFERROR(IF(ISNA(INDEX(入力!$G$3:$G$1048576,MATCH(DATE($C$1,$E$1,$C19)&amp;入力!$Y$2&amp;印刷!G$2,入力!$Y$3:$Y$1048576,0),0)&amp;""),INDEX($V$3:$AC$34,IFERROR(MATCH($C19,$U$3:$U$34,0),MATCH($D19,$U$3:$U$34,0)),MATCH(G$2,$V$2:$AC$2,0))&amp;"",INDEX(入力!$G$3:$G$1048576,MATCH(DATE($C$1,$E$1,$C19)&amp;入力!$Y$2&amp;印刷!G$2,入力!$Y$3:$Y$1048576,0),0)&amp;""),""),"")</f>
        <v/>
      </c>
      <c r="H19" s="72" t="str">
        <f>IF($B19="",IFERROR(IF(ISNA(INDEX(入力!$G$3:$G$1048576,MATCH(DATE($C$1,$E$1,$C19)&amp;入力!$Y$2&amp;印刷!H$2,入力!$Y$3:$Y$1048576,0),0)&amp;""),INDEX($V$3:$AC$34,IFERROR(MATCH($C19,$U$3:$U$34,0),MATCH($D19,$U$3:$U$34,0)),MATCH(H$2,$V$2:$AC$2,0))&amp;"",INDEX(入力!$G$3:$G$1048576,MATCH(DATE($C$1,$E$1,$C19)&amp;入力!$Y$2&amp;印刷!H$2,入力!$Y$3:$Y$1048576,0),0)&amp;""),""),"")</f>
        <v/>
      </c>
      <c r="I19" s="72" t="str">
        <f>IF($B19="",IFERROR(IF(ISNA(INDEX(入力!$G$3:$G$1048576,MATCH(DATE($C$1,$E$1,$C19)&amp;入力!$Y$2&amp;印刷!I$2,入力!$Y$3:$Y$1048576,0),0)&amp;""),INDEX($V$3:$AC$34,IFERROR(MATCH($C19,$U$3:$U$34,0),MATCH($D19,$U$3:$U$34,0)),MATCH(I$2,$V$2:$AC$2,0))&amp;"",INDEX(入力!$G$3:$G$1048576,MATCH(DATE($C$1,$E$1,$C19)&amp;入力!$Y$2&amp;印刷!I$2,入力!$Y$3:$Y$1048576,0),0)&amp;""),""),"")</f>
        <v/>
      </c>
      <c r="J19" s="72" t="str">
        <f>IF($B19="",IFERROR(IF(ISNA(INDEX(入力!$G$3:$G$1048576,MATCH(DATE($C$1,$E$1,$C19)&amp;入力!$Y$2&amp;印刷!J$2,入力!$Y$3:$Y$1048576,0),0)&amp;""),INDEX($V$3:$AC$34,IFERROR(MATCH($C19,$U$3:$U$34,0),MATCH($D19,$U$3:$U$34,0)),MATCH(J$2,$V$2:$AC$2,0))&amp;"",INDEX(入力!$G$3:$G$1048576,MATCH(DATE($C$1,$E$1,$C19)&amp;入力!$Y$2&amp;印刷!J$2,入力!$Y$3:$Y$1048576,0),0)&amp;""),""),"")</f>
        <v/>
      </c>
      <c r="K19" s="72" t="str">
        <f>IF($B19="",IFERROR(IF(ISNA(INDEX(入力!$G$3:$G$1048576,MATCH(DATE($C$1,$E$1,$C19)&amp;入力!$Y$2&amp;印刷!K$2,入力!$Y$3:$Y$1048576,0),0)&amp;""),INDEX($V$3:$AC$34,IFERROR(MATCH($C19,$U$3:$U$34,0),MATCH($D19,$U$3:$U$34,0)),MATCH(K$2,$V$2:$AC$2,0))&amp;"",INDEX(入力!$G$3:$G$1048576,MATCH(DATE($C$1,$E$1,$C19)&amp;入力!$Y$2&amp;印刷!K$2,入力!$Y$3:$Y$1048576,0),0)&amp;""),""),"")</f>
        <v/>
      </c>
      <c r="L19" s="72" t="str">
        <f>IF($B19="",IFERROR(IF(ISNA(INDEX(入力!$G$3:$G$1048576,MATCH(DATE($C$1,$E$1,$C19)&amp;入力!$Y$2&amp;印刷!L$2,入力!$Y$3:$Y$1048576,0),0)&amp;""),INDEX($V$3:$AC$34,IFERROR(MATCH($C19,$U$3:$U$34,0),MATCH($D19,$U$3:$U$34,0)),MATCH(L$2,$V$2:$AC$2,0))&amp;"",INDEX(入力!$G$3:$G$1048576,MATCH(DATE($C$1,$E$1,$C19)&amp;入力!$Y$2&amp;印刷!L$2,入力!$Y$3:$Y$1048576,0),0)&amp;""),""),"")</f>
        <v/>
      </c>
      <c r="M19" s="72" t="str">
        <f>IF($B19="",IFERROR(IF(ISNA(INDEX(入力!$G$3:$G$1048576,MATCH(DATE($C$1,$E$1,$C19)&amp;入力!$Y$2&amp;印刷!M$2,入力!$Y$3:$Y$1048576,0),0)&amp;""),INDEX($V$3:$AC$34,IFERROR(MATCH($C19,$U$3:$U$34,0),MATCH($D19,$U$3:$U$34,0)),MATCH(M$2,$V$2:$AC$2,0))&amp;"",INDEX(入力!$G$3:$G$1048576,MATCH(DATE($C$1,$E$1,$C19)&amp;入力!$Y$2&amp;印刷!M$2,入力!$Y$3:$Y$1048576,0),0)&amp;""),""),"")</f>
        <v/>
      </c>
      <c r="N19" s="72" t="str">
        <f>IF($B19="",IFERROR(IF(ISNA(INDEX(入力!$G$3:$G$1048576,MATCH(DATE($C$1,$E$1,$C19)&amp;入力!$Y$2&amp;印刷!N$2,入力!$Y$3:$Y$1048576,0),0)&amp;""),INDEX($V$3:$AC$34,IFERROR(MATCH($C19,$U$3:$U$34,0),MATCH($D19,$U$3:$U$34,0)),MATCH(N$2,$V$2:$AC$2,0))&amp;"",INDEX(入力!$G$3:$G$1048576,MATCH(DATE($C$1,$E$1,$C19)&amp;入力!$Y$2&amp;印刷!N$2,入力!$Y$3:$Y$1048576,0),0)&amp;""),""),"")</f>
        <v/>
      </c>
      <c r="O19" s="72" t="str">
        <f>IF($B19="",IFERROR(IF(ISNA(INDEX(入力!$G$3:$G$1048576,MATCH(DATE($C$1,$E$1,$C19)&amp;入力!$Y$2&amp;印刷!O$2,入力!$Y$3:$Y$1048576,0),0)&amp;""),INDEX($V$3:$AC$34,IFERROR(MATCH($C19,$U$3:$U$34,0),MATCH($D19,$U$3:$U$34,0)),MATCH(O$2,$V$2:$AC$2,0))&amp;"",INDEX(入力!$G$3:$G$1048576,MATCH(DATE($C$1,$E$1,$C19)&amp;入力!$Y$2&amp;印刷!O$2,入力!$Y$3:$Y$1048576,0),0)&amp;""),""),"")</f>
        <v/>
      </c>
      <c r="P19" s="72" t="str">
        <f>IF($B19="",IFERROR(IF(ISNA(INDEX(入力!$G$3:$G$1048576,MATCH(DATE($C$1,$E$1,$C19)&amp;入力!$Y$2&amp;印刷!P$2,入力!$Y$3:$Y$1048576,0),0)&amp;""),INDEX($V$3:$AC$34,IFERROR(MATCH($C19,$U$3:$U$34,0),MATCH($D19,$U$3:$U$34,0)),MATCH(P$2,$V$2:$AC$2,0))&amp;"",INDEX(入力!$G$3:$G$1048576,MATCH(DATE($C$1,$E$1,$C19)&amp;入力!$Y$2&amp;印刷!P$2,入力!$Y$3:$Y$1048576,0),0)&amp;""),""),"")</f>
        <v/>
      </c>
      <c r="Q19" s="72" t="str">
        <f>IF($B19="",IFERROR(IF(ISNA(INDEX(入力!$G$3:$G$1048576,MATCH(DATE($C$1,$E$1,$C19)&amp;入力!$Y$2&amp;印刷!Q$2,入力!$Y$3:$Y$1048576,0),0)&amp;""),INDEX($V$3:$AC$34,IFERROR(MATCH($C19,$U$3:$U$34,0),MATCH($D19,$U$3:$U$34,0)),MATCH(Q$2,$V$2:$AC$2,0))&amp;"",INDEX(入力!$G$3:$G$1048576,MATCH(DATE($C$1,$E$1,$C19)&amp;入力!$Y$2&amp;印刷!Q$2,入力!$Y$3:$Y$1048576,0),0)&amp;""),""),"")</f>
        <v/>
      </c>
      <c r="R19" s="72" t="str">
        <f>IF($B19="",IFERROR(IF(ISNA(INDEX(入力!$G$3:$G$1048576,MATCH(DATE($C$1,$E$1,$C19)&amp;入力!$Y$2&amp;印刷!R$2,入力!$Y$3:$Y$1048576,0),0)&amp;""),INDEX($V$3:$AC$34,IFERROR(MATCH($C19,$U$3:$U$34,0),MATCH($D19,$U$3:$U$34,0)),MATCH(R$2,$V$2:$AC$2,0))&amp;"",INDEX(入力!$G$3:$G$1048576,MATCH(DATE($C$1,$E$1,$C19)&amp;入力!$Y$2&amp;印刷!R$2,入力!$Y$3:$Y$1048576,0),0)&amp;""),""),"")</f>
        <v/>
      </c>
      <c r="S19" s="73" t="str">
        <f>IF($B19="",IFERROR(IF(ISNA(INDEX(入力!$G$3:$G$1048576,MATCH(DATE($C$1,$E$1,$C19)&amp;入力!$Y$2&amp;印刷!S$2,入力!$Y$3:$Y$1048576,0),0)&amp;""),INDEX($V$3:$AC$34,IFERROR(MATCH($C19,$U$3:$U$34,0),MATCH($D19,$U$3:$U$34,0)),MATCH(S$2,$V$2:$AC$2,0))&amp;"",INDEX(入力!$G$3:$G$1048576,MATCH(DATE($C$1,$E$1,$C19)&amp;入力!$Y$2&amp;印刷!S$2,入力!$Y$3:$Y$1048576,0),0)&amp;""),""),"")</f>
        <v/>
      </c>
      <c r="T19" s="34"/>
      <c r="U19" s="66"/>
      <c r="V19" s="75"/>
      <c r="W19" s="75"/>
      <c r="X19" s="75"/>
      <c r="Y19" s="75"/>
      <c r="Z19" s="75"/>
      <c r="AA19" s="75"/>
      <c r="AB19" s="75"/>
      <c r="AC19" s="75"/>
      <c r="AD19" s="34"/>
      <c r="AE19" s="35"/>
      <c r="AF19" s="22"/>
      <c r="AG19" s="34"/>
      <c r="AH19" s="37">
        <v>45964</v>
      </c>
      <c r="AI19" s="22" t="s">
        <v>44</v>
      </c>
      <c r="AK19" s="31">
        <f t="shared" si="7"/>
        <v>45947</v>
      </c>
      <c r="AL19" s="31">
        <f t="shared" si="0"/>
        <v>45947</v>
      </c>
      <c r="AM19" s="22" t="str">
        <f t="shared" si="1"/>
        <v>金</v>
      </c>
      <c r="AN19" s="31" t="str">
        <f t="shared" si="2"/>
        <v/>
      </c>
      <c r="AO19" s="32" t="str">
        <f t="shared" si="3"/>
        <v/>
      </c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</row>
    <row r="20" spans="2:62" ht="31.95" customHeight="1" x14ac:dyDescent="0.2">
      <c r="B20" s="22"/>
      <c r="C20" s="70">
        <f t="shared" si="4"/>
        <v>18</v>
      </c>
      <c r="D20" s="70" t="str">
        <f t="shared" si="5"/>
        <v>土</v>
      </c>
      <c r="E20" s="71" t="str">
        <f>IF($B20="",IFERROR(IF(ISNA(INDEX(入力!$G$3:$G$1048576,MATCH(DATE($C$1,$E$1,$C20)&amp;入力!$Y$2&amp;印刷!E$2,入力!$Y$3:$Y$1048576,0),0)&amp;""),INDEX($V$3:$AC$34,IFERROR(MATCH($C20,$U$3:$U$34,0),MATCH($D20,$U$3:$U$34,0)),MATCH(E$2,$V$2:$AC$2,0))&amp;"",INDEX(入力!$G$3:$G$1048576,MATCH(DATE($C$1,$E$1,$C20)&amp;入力!$Y$2&amp;印刷!E$2,入力!$Y$3:$Y$1048576,0),0)&amp;""),""),"")</f>
        <v>出勤</v>
      </c>
      <c r="F20" s="72" t="str">
        <f>IF($B20="",IFERROR(IF(ISNA(INDEX(入力!$G$3:$G$1048576,MATCH(DATE($C$1,$E$1,$C20)&amp;入力!$Y$2&amp;印刷!F$2,入力!$Y$3:$Y$1048576,0),0)&amp;""),INDEX($V$3:$AC$34,IFERROR(MATCH($C20,$U$3:$U$34,0),MATCH($D20,$U$3:$U$34,0)),MATCH(F$2,$V$2:$AC$2,0))&amp;"",INDEX(入力!$G$3:$G$1048576,MATCH(DATE($C$1,$E$1,$C20)&amp;入力!$Y$2&amp;印刷!F$2,入力!$Y$3:$Y$1048576,0),0)&amp;""),""),"")</f>
        <v/>
      </c>
      <c r="G20" s="72" t="str">
        <f>IF($B20="",IFERROR(IF(ISNA(INDEX(入力!$G$3:$G$1048576,MATCH(DATE($C$1,$E$1,$C20)&amp;入力!$Y$2&amp;印刷!G$2,入力!$Y$3:$Y$1048576,0),0)&amp;""),INDEX($V$3:$AC$34,IFERROR(MATCH($C20,$U$3:$U$34,0),MATCH($D20,$U$3:$U$34,0)),MATCH(G$2,$V$2:$AC$2,0))&amp;"",INDEX(入力!$G$3:$G$1048576,MATCH(DATE($C$1,$E$1,$C20)&amp;入力!$Y$2&amp;印刷!G$2,入力!$Y$3:$Y$1048576,0),0)&amp;""),""),"")</f>
        <v/>
      </c>
      <c r="H20" s="72" t="str">
        <f>IF($B20="",IFERROR(IF(ISNA(INDEX(入力!$G$3:$G$1048576,MATCH(DATE($C$1,$E$1,$C20)&amp;入力!$Y$2&amp;印刷!H$2,入力!$Y$3:$Y$1048576,0),0)&amp;""),INDEX($V$3:$AC$34,IFERROR(MATCH($C20,$U$3:$U$34,0),MATCH($D20,$U$3:$U$34,0)),MATCH(H$2,$V$2:$AC$2,0))&amp;"",INDEX(入力!$G$3:$G$1048576,MATCH(DATE($C$1,$E$1,$C20)&amp;入力!$Y$2&amp;印刷!H$2,入力!$Y$3:$Y$1048576,0),0)&amp;""),""),"")</f>
        <v/>
      </c>
      <c r="I20" s="72" t="str">
        <f>IF($B20="",IFERROR(IF(ISNA(INDEX(入力!$G$3:$G$1048576,MATCH(DATE($C$1,$E$1,$C20)&amp;入力!$Y$2&amp;印刷!I$2,入力!$Y$3:$Y$1048576,0),0)&amp;""),INDEX($V$3:$AC$34,IFERROR(MATCH($C20,$U$3:$U$34,0),MATCH($D20,$U$3:$U$34,0)),MATCH(I$2,$V$2:$AC$2,0))&amp;"",INDEX(入力!$G$3:$G$1048576,MATCH(DATE($C$1,$E$1,$C20)&amp;入力!$Y$2&amp;印刷!I$2,入力!$Y$3:$Y$1048576,0),0)&amp;""),""),"")</f>
        <v/>
      </c>
      <c r="J20" s="72" t="str">
        <f>IF($B20="",IFERROR(IF(ISNA(INDEX(入力!$G$3:$G$1048576,MATCH(DATE($C$1,$E$1,$C20)&amp;入力!$Y$2&amp;印刷!J$2,入力!$Y$3:$Y$1048576,0),0)&amp;""),INDEX($V$3:$AC$34,IFERROR(MATCH($C20,$U$3:$U$34,0),MATCH($D20,$U$3:$U$34,0)),MATCH(J$2,$V$2:$AC$2,0))&amp;"",INDEX(入力!$G$3:$G$1048576,MATCH(DATE($C$1,$E$1,$C20)&amp;入力!$Y$2&amp;印刷!J$2,入力!$Y$3:$Y$1048576,0),0)&amp;""),""),"")</f>
        <v/>
      </c>
      <c r="K20" s="72" t="str">
        <f>IF($B20="",IFERROR(IF(ISNA(INDEX(入力!$G$3:$G$1048576,MATCH(DATE($C$1,$E$1,$C20)&amp;入力!$Y$2&amp;印刷!K$2,入力!$Y$3:$Y$1048576,0),0)&amp;""),INDEX($V$3:$AC$34,IFERROR(MATCH($C20,$U$3:$U$34,0),MATCH($D20,$U$3:$U$34,0)),MATCH(K$2,$V$2:$AC$2,0))&amp;"",INDEX(入力!$G$3:$G$1048576,MATCH(DATE($C$1,$E$1,$C20)&amp;入力!$Y$2&amp;印刷!K$2,入力!$Y$3:$Y$1048576,0),0)&amp;""),""),"")</f>
        <v/>
      </c>
      <c r="L20" s="72" t="str">
        <f>IF($B20="",IFERROR(IF(ISNA(INDEX(入力!$G$3:$G$1048576,MATCH(DATE($C$1,$E$1,$C20)&amp;入力!$Y$2&amp;印刷!L$2,入力!$Y$3:$Y$1048576,0),0)&amp;""),INDEX($V$3:$AC$34,IFERROR(MATCH($C20,$U$3:$U$34,0),MATCH($D20,$U$3:$U$34,0)),MATCH(L$2,$V$2:$AC$2,0))&amp;"",INDEX(入力!$G$3:$G$1048576,MATCH(DATE($C$1,$E$1,$C20)&amp;入力!$Y$2&amp;印刷!L$2,入力!$Y$3:$Y$1048576,0),0)&amp;""),""),"")</f>
        <v/>
      </c>
      <c r="M20" s="72" t="str">
        <f>IF($B20="",IFERROR(IF(ISNA(INDEX(入力!$G$3:$G$1048576,MATCH(DATE($C$1,$E$1,$C20)&amp;入力!$Y$2&amp;印刷!M$2,入力!$Y$3:$Y$1048576,0),0)&amp;""),INDEX($V$3:$AC$34,IFERROR(MATCH($C20,$U$3:$U$34,0),MATCH($D20,$U$3:$U$34,0)),MATCH(M$2,$V$2:$AC$2,0))&amp;"",INDEX(入力!$G$3:$G$1048576,MATCH(DATE($C$1,$E$1,$C20)&amp;入力!$Y$2&amp;印刷!M$2,入力!$Y$3:$Y$1048576,0),0)&amp;""),""),"")</f>
        <v/>
      </c>
      <c r="N20" s="72" t="str">
        <f>IF($B20="",IFERROR(IF(ISNA(INDEX(入力!$G$3:$G$1048576,MATCH(DATE($C$1,$E$1,$C20)&amp;入力!$Y$2&amp;印刷!N$2,入力!$Y$3:$Y$1048576,0),0)&amp;""),INDEX($V$3:$AC$34,IFERROR(MATCH($C20,$U$3:$U$34,0),MATCH($D20,$U$3:$U$34,0)),MATCH(N$2,$V$2:$AC$2,0))&amp;"",INDEX(入力!$G$3:$G$1048576,MATCH(DATE($C$1,$E$1,$C20)&amp;入力!$Y$2&amp;印刷!N$2,入力!$Y$3:$Y$1048576,0),0)&amp;""),""),"")</f>
        <v/>
      </c>
      <c r="O20" s="72" t="str">
        <f>IF($B20="",IFERROR(IF(ISNA(INDEX(入力!$G$3:$G$1048576,MATCH(DATE($C$1,$E$1,$C20)&amp;入力!$Y$2&amp;印刷!O$2,入力!$Y$3:$Y$1048576,0),0)&amp;""),INDEX($V$3:$AC$34,IFERROR(MATCH($C20,$U$3:$U$34,0),MATCH($D20,$U$3:$U$34,0)),MATCH(O$2,$V$2:$AC$2,0))&amp;"",INDEX(入力!$G$3:$G$1048576,MATCH(DATE($C$1,$E$1,$C20)&amp;入力!$Y$2&amp;印刷!O$2,入力!$Y$3:$Y$1048576,0),0)&amp;""),""),"")</f>
        <v/>
      </c>
      <c r="P20" s="72" t="str">
        <f>IF($B20="",IFERROR(IF(ISNA(INDEX(入力!$G$3:$G$1048576,MATCH(DATE($C$1,$E$1,$C20)&amp;入力!$Y$2&amp;印刷!P$2,入力!$Y$3:$Y$1048576,0),0)&amp;""),INDEX($V$3:$AC$34,IFERROR(MATCH($C20,$U$3:$U$34,0),MATCH($D20,$U$3:$U$34,0)),MATCH(P$2,$V$2:$AC$2,0))&amp;"",INDEX(入力!$G$3:$G$1048576,MATCH(DATE($C$1,$E$1,$C20)&amp;入力!$Y$2&amp;印刷!P$2,入力!$Y$3:$Y$1048576,0),0)&amp;""),""),"")</f>
        <v/>
      </c>
      <c r="Q20" s="72" t="str">
        <f>IF($B20="",IFERROR(IF(ISNA(INDEX(入力!$G$3:$G$1048576,MATCH(DATE($C$1,$E$1,$C20)&amp;入力!$Y$2&amp;印刷!Q$2,入力!$Y$3:$Y$1048576,0),0)&amp;""),INDEX($V$3:$AC$34,IFERROR(MATCH($C20,$U$3:$U$34,0),MATCH($D20,$U$3:$U$34,0)),MATCH(Q$2,$V$2:$AC$2,0))&amp;"",INDEX(入力!$G$3:$G$1048576,MATCH(DATE($C$1,$E$1,$C20)&amp;入力!$Y$2&amp;印刷!Q$2,入力!$Y$3:$Y$1048576,0),0)&amp;""),""),"")</f>
        <v/>
      </c>
      <c r="R20" s="72" t="str">
        <f>IF($B20="",IFERROR(IF(ISNA(INDEX(入力!$G$3:$G$1048576,MATCH(DATE($C$1,$E$1,$C20)&amp;入力!$Y$2&amp;印刷!R$2,入力!$Y$3:$Y$1048576,0),0)&amp;""),INDEX($V$3:$AC$34,IFERROR(MATCH($C20,$U$3:$U$34,0),MATCH($D20,$U$3:$U$34,0)),MATCH(R$2,$V$2:$AC$2,0))&amp;"",INDEX(入力!$G$3:$G$1048576,MATCH(DATE($C$1,$E$1,$C20)&amp;入力!$Y$2&amp;印刷!R$2,入力!$Y$3:$Y$1048576,0),0)&amp;""),""),"")</f>
        <v/>
      </c>
      <c r="S20" s="73" t="str">
        <f>IF($B20="",IFERROR(IF(ISNA(INDEX(入力!$G$3:$G$1048576,MATCH(DATE($C$1,$E$1,$C20)&amp;入力!$Y$2&amp;印刷!S$2,入力!$Y$3:$Y$1048576,0),0)&amp;""),INDEX($V$3:$AC$34,IFERROR(MATCH($C20,$U$3:$U$34,0),MATCH($D20,$U$3:$U$34,0)),MATCH(S$2,$V$2:$AC$2,0))&amp;"",INDEX(入力!$G$3:$G$1048576,MATCH(DATE($C$1,$E$1,$C20)&amp;入力!$Y$2&amp;印刷!S$2,入力!$Y$3:$Y$1048576,0),0)&amp;""),""),"")</f>
        <v/>
      </c>
      <c r="T20" s="34"/>
      <c r="U20" s="66"/>
      <c r="V20" s="75"/>
      <c r="W20" s="75"/>
      <c r="X20" s="75"/>
      <c r="Y20" s="75"/>
      <c r="Z20" s="75"/>
      <c r="AA20" s="75"/>
      <c r="AB20" s="75"/>
      <c r="AC20" s="75"/>
      <c r="AD20" s="34"/>
      <c r="AE20" s="35"/>
      <c r="AF20" s="22"/>
      <c r="AG20" s="34"/>
      <c r="AH20" s="37">
        <v>45984</v>
      </c>
      <c r="AI20" s="22" t="s">
        <v>45</v>
      </c>
      <c r="AK20" s="31">
        <f t="shared" si="7"/>
        <v>45948</v>
      </c>
      <c r="AL20" s="31">
        <f t="shared" si="0"/>
        <v>45948</v>
      </c>
      <c r="AM20" s="22" t="str">
        <f t="shared" si="1"/>
        <v>土</v>
      </c>
      <c r="AN20" s="31" t="str">
        <f t="shared" si="2"/>
        <v/>
      </c>
      <c r="AO20" s="32" t="str">
        <f t="shared" si="3"/>
        <v/>
      </c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</row>
    <row r="21" spans="2:62" ht="31.95" customHeight="1" x14ac:dyDescent="0.2">
      <c r="B21" s="22"/>
      <c r="C21" s="70">
        <f t="shared" si="4"/>
        <v>19</v>
      </c>
      <c r="D21" s="70" t="str">
        <f t="shared" si="5"/>
        <v>日</v>
      </c>
      <c r="E21" s="71" t="str">
        <f>IF($B21="",IFERROR(IF(ISNA(INDEX(入力!$G$3:$G$1048576,MATCH(DATE($C$1,$E$1,$C21)&amp;入力!$Y$2&amp;印刷!E$2,入力!$Y$3:$Y$1048576,0),0)&amp;""),INDEX($V$3:$AC$34,IFERROR(MATCH($C21,$U$3:$U$34,0),MATCH($D21,$U$3:$U$34,0)),MATCH(E$2,$V$2:$AC$2,0))&amp;"",INDEX(入力!$G$3:$G$1048576,MATCH(DATE($C$1,$E$1,$C21)&amp;入力!$Y$2&amp;印刷!E$2,入力!$Y$3:$Y$1048576,0),0)&amp;""),""),"")</f>
        <v/>
      </c>
      <c r="F21" s="72" t="str">
        <f>IF($B21="",IFERROR(IF(ISNA(INDEX(入力!$G$3:$G$1048576,MATCH(DATE($C$1,$E$1,$C21)&amp;入力!$Y$2&amp;印刷!F$2,入力!$Y$3:$Y$1048576,0),0)&amp;""),INDEX($V$3:$AC$34,IFERROR(MATCH($C21,$U$3:$U$34,0),MATCH($D21,$U$3:$U$34,0)),MATCH(F$2,$V$2:$AC$2,0))&amp;"",INDEX(入力!$G$3:$G$1048576,MATCH(DATE($C$1,$E$1,$C21)&amp;入力!$Y$2&amp;印刷!F$2,入力!$Y$3:$Y$1048576,0),0)&amp;""),""),"")</f>
        <v/>
      </c>
      <c r="G21" s="72" t="str">
        <f>IF($B21="",IFERROR(IF(ISNA(INDEX(入力!$G$3:$G$1048576,MATCH(DATE($C$1,$E$1,$C21)&amp;入力!$Y$2&amp;印刷!G$2,入力!$Y$3:$Y$1048576,0),0)&amp;""),INDEX($V$3:$AC$34,IFERROR(MATCH($C21,$U$3:$U$34,0),MATCH($D21,$U$3:$U$34,0)),MATCH(G$2,$V$2:$AC$2,0))&amp;"",INDEX(入力!$G$3:$G$1048576,MATCH(DATE($C$1,$E$1,$C21)&amp;入力!$Y$2&amp;印刷!G$2,入力!$Y$3:$Y$1048576,0),0)&amp;""),""),"")</f>
        <v/>
      </c>
      <c r="H21" s="72" t="str">
        <f>IF($B21="",IFERROR(IF(ISNA(INDEX(入力!$G$3:$G$1048576,MATCH(DATE($C$1,$E$1,$C21)&amp;入力!$Y$2&amp;印刷!H$2,入力!$Y$3:$Y$1048576,0),0)&amp;""),INDEX($V$3:$AC$34,IFERROR(MATCH($C21,$U$3:$U$34,0),MATCH($D21,$U$3:$U$34,0)),MATCH(H$2,$V$2:$AC$2,0))&amp;"",INDEX(入力!$G$3:$G$1048576,MATCH(DATE($C$1,$E$1,$C21)&amp;入力!$Y$2&amp;印刷!H$2,入力!$Y$3:$Y$1048576,0),0)&amp;""),""),"")</f>
        <v/>
      </c>
      <c r="I21" s="72" t="str">
        <f>IF($B21="",IFERROR(IF(ISNA(INDEX(入力!$G$3:$G$1048576,MATCH(DATE($C$1,$E$1,$C21)&amp;入力!$Y$2&amp;印刷!I$2,入力!$Y$3:$Y$1048576,0),0)&amp;""),INDEX($V$3:$AC$34,IFERROR(MATCH($C21,$U$3:$U$34,0),MATCH($D21,$U$3:$U$34,0)),MATCH(I$2,$V$2:$AC$2,0))&amp;"",INDEX(入力!$G$3:$G$1048576,MATCH(DATE($C$1,$E$1,$C21)&amp;入力!$Y$2&amp;印刷!I$2,入力!$Y$3:$Y$1048576,0),0)&amp;""),""),"")</f>
        <v/>
      </c>
      <c r="J21" s="72" t="str">
        <f>IF($B21="",IFERROR(IF(ISNA(INDEX(入力!$G$3:$G$1048576,MATCH(DATE($C$1,$E$1,$C21)&amp;入力!$Y$2&amp;印刷!J$2,入力!$Y$3:$Y$1048576,0),0)&amp;""),INDEX($V$3:$AC$34,IFERROR(MATCH($C21,$U$3:$U$34,0),MATCH($D21,$U$3:$U$34,0)),MATCH(J$2,$V$2:$AC$2,0))&amp;"",INDEX(入力!$G$3:$G$1048576,MATCH(DATE($C$1,$E$1,$C21)&amp;入力!$Y$2&amp;印刷!J$2,入力!$Y$3:$Y$1048576,0),0)&amp;""),""),"")</f>
        <v/>
      </c>
      <c r="K21" s="72" t="str">
        <f>IF($B21="",IFERROR(IF(ISNA(INDEX(入力!$G$3:$G$1048576,MATCH(DATE($C$1,$E$1,$C21)&amp;入力!$Y$2&amp;印刷!K$2,入力!$Y$3:$Y$1048576,0),0)&amp;""),INDEX($V$3:$AC$34,IFERROR(MATCH($C21,$U$3:$U$34,0),MATCH($D21,$U$3:$U$34,0)),MATCH(K$2,$V$2:$AC$2,0))&amp;"",INDEX(入力!$G$3:$G$1048576,MATCH(DATE($C$1,$E$1,$C21)&amp;入力!$Y$2&amp;印刷!K$2,入力!$Y$3:$Y$1048576,0),0)&amp;""),""),"")</f>
        <v/>
      </c>
      <c r="L21" s="72" t="str">
        <f>IF($B21="",IFERROR(IF(ISNA(INDEX(入力!$G$3:$G$1048576,MATCH(DATE($C$1,$E$1,$C21)&amp;入力!$Y$2&amp;印刷!L$2,入力!$Y$3:$Y$1048576,0),0)&amp;""),INDEX($V$3:$AC$34,IFERROR(MATCH($C21,$U$3:$U$34,0),MATCH($D21,$U$3:$U$34,0)),MATCH(L$2,$V$2:$AC$2,0))&amp;"",INDEX(入力!$G$3:$G$1048576,MATCH(DATE($C$1,$E$1,$C21)&amp;入力!$Y$2&amp;印刷!L$2,入力!$Y$3:$Y$1048576,0),0)&amp;""),""),"")</f>
        <v/>
      </c>
      <c r="M21" s="72" t="str">
        <f>IF($B21="",IFERROR(IF(ISNA(INDEX(入力!$G$3:$G$1048576,MATCH(DATE($C$1,$E$1,$C21)&amp;入力!$Y$2&amp;印刷!M$2,入力!$Y$3:$Y$1048576,0),0)&amp;""),INDEX($V$3:$AC$34,IFERROR(MATCH($C21,$U$3:$U$34,0),MATCH($D21,$U$3:$U$34,0)),MATCH(M$2,$V$2:$AC$2,0))&amp;"",INDEX(入力!$G$3:$G$1048576,MATCH(DATE($C$1,$E$1,$C21)&amp;入力!$Y$2&amp;印刷!M$2,入力!$Y$3:$Y$1048576,0),0)&amp;""),""),"")</f>
        <v/>
      </c>
      <c r="N21" s="72" t="str">
        <f>IF($B21="",IFERROR(IF(ISNA(INDEX(入力!$G$3:$G$1048576,MATCH(DATE($C$1,$E$1,$C21)&amp;入力!$Y$2&amp;印刷!N$2,入力!$Y$3:$Y$1048576,0),0)&amp;""),INDEX($V$3:$AC$34,IFERROR(MATCH($C21,$U$3:$U$34,0),MATCH($D21,$U$3:$U$34,0)),MATCH(N$2,$V$2:$AC$2,0))&amp;"",INDEX(入力!$G$3:$G$1048576,MATCH(DATE($C$1,$E$1,$C21)&amp;入力!$Y$2&amp;印刷!N$2,入力!$Y$3:$Y$1048576,0),0)&amp;""),""),"")</f>
        <v/>
      </c>
      <c r="O21" s="72" t="str">
        <f>IF($B21="",IFERROR(IF(ISNA(INDEX(入力!$G$3:$G$1048576,MATCH(DATE($C$1,$E$1,$C21)&amp;入力!$Y$2&amp;印刷!O$2,入力!$Y$3:$Y$1048576,0),0)&amp;""),INDEX($V$3:$AC$34,IFERROR(MATCH($C21,$U$3:$U$34,0),MATCH($D21,$U$3:$U$34,0)),MATCH(O$2,$V$2:$AC$2,0))&amp;"",INDEX(入力!$G$3:$G$1048576,MATCH(DATE($C$1,$E$1,$C21)&amp;入力!$Y$2&amp;印刷!O$2,入力!$Y$3:$Y$1048576,0),0)&amp;""),""),"")</f>
        <v/>
      </c>
      <c r="P21" s="72" t="str">
        <f>IF($B21="",IFERROR(IF(ISNA(INDEX(入力!$G$3:$G$1048576,MATCH(DATE($C$1,$E$1,$C21)&amp;入力!$Y$2&amp;印刷!P$2,入力!$Y$3:$Y$1048576,0),0)&amp;""),INDEX($V$3:$AC$34,IFERROR(MATCH($C21,$U$3:$U$34,0),MATCH($D21,$U$3:$U$34,0)),MATCH(P$2,$V$2:$AC$2,0))&amp;"",INDEX(入力!$G$3:$G$1048576,MATCH(DATE($C$1,$E$1,$C21)&amp;入力!$Y$2&amp;印刷!P$2,入力!$Y$3:$Y$1048576,0),0)&amp;""),""),"")</f>
        <v/>
      </c>
      <c r="Q21" s="72" t="str">
        <f>IF($B21="",IFERROR(IF(ISNA(INDEX(入力!$G$3:$G$1048576,MATCH(DATE($C$1,$E$1,$C21)&amp;入力!$Y$2&amp;印刷!Q$2,入力!$Y$3:$Y$1048576,0),0)&amp;""),INDEX($V$3:$AC$34,IFERROR(MATCH($C21,$U$3:$U$34,0),MATCH($D21,$U$3:$U$34,0)),MATCH(Q$2,$V$2:$AC$2,0))&amp;"",INDEX(入力!$G$3:$G$1048576,MATCH(DATE($C$1,$E$1,$C21)&amp;入力!$Y$2&amp;印刷!Q$2,入力!$Y$3:$Y$1048576,0),0)&amp;""),""),"")</f>
        <v/>
      </c>
      <c r="R21" s="72" t="str">
        <f>IF($B21="",IFERROR(IF(ISNA(INDEX(入力!$G$3:$G$1048576,MATCH(DATE($C$1,$E$1,$C21)&amp;入力!$Y$2&amp;印刷!R$2,入力!$Y$3:$Y$1048576,0),0)&amp;""),INDEX($V$3:$AC$34,IFERROR(MATCH($C21,$U$3:$U$34,0),MATCH($D21,$U$3:$U$34,0)),MATCH(R$2,$V$2:$AC$2,0))&amp;"",INDEX(入力!$G$3:$G$1048576,MATCH(DATE($C$1,$E$1,$C21)&amp;入力!$Y$2&amp;印刷!R$2,入力!$Y$3:$Y$1048576,0),0)&amp;""),""),"")</f>
        <v/>
      </c>
      <c r="S21" s="73" t="str">
        <f>IF($B21="",IFERROR(IF(ISNA(INDEX(入力!$G$3:$G$1048576,MATCH(DATE($C$1,$E$1,$C21)&amp;入力!$Y$2&amp;印刷!S$2,入力!$Y$3:$Y$1048576,0),0)&amp;""),INDEX($V$3:$AC$34,IFERROR(MATCH($C21,$U$3:$U$34,0),MATCH($D21,$U$3:$U$34,0)),MATCH(S$2,$V$2:$AC$2,0))&amp;"",INDEX(入力!$G$3:$G$1048576,MATCH(DATE($C$1,$E$1,$C21)&amp;入力!$Y$2&amp;印刷!S$2,入力!$Y$3:$Y$1048576,0),0)&amp;""),""),"")</f>
        <v/>
      </c>
      <c r="T21" s="34"/>
      <c r="U21" s="66"/>
      <c r="V21" s="75"/>
      <c r="W21" s="75"/>
      <c r="X21" s="75"/>
      <c r="Y21" s="75"/>
      <c r="Z21" s="75"/>
      <c r="AA21" s="75"/>
      <c r="AB21" s="75"/>
      <c r="AC21" s="75"/>
      <c r="AD21" s="34"/>
      <c r="AE21" s="35"/>
      <c r="AF21" s="22"/>
      <c r="AG21" s="34"/>
      <c r="AH21" s="37">
        <v>45985</v>
      </c>
      <c r="AI21" s="22" t="s">
        <v>34</v>
      </c>
      <c r="AK21" s="31">
        <f t="shared" si="7"/>
        <v>45949</v>
      </c>
      <c r="AL21" s="31">
        <f t="shared" si="0"/>
        <v>45949</v>
      </c>
      <c r="AM21" s="22" t="str">
        <f t="shared" si="1"/>
        <v>日</v>
      </c>
      <c r="AN21" s="31">
        <f t="shared" si="2"/>
        <v>45949</v>
      </c>
      <c r="AO21" s="32" t="str">
        <f t="shared" si="3"/>
        <v>休日</v>
      </c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</row>
    <row r="22" spans="2:62" ht="31.95" customHeight="1" x14ac:dyDescent="0.2">
      <c r="B22" s="22"/>
      <c r="C22" s="70">
        <f t="shared" si="4"/>
        <v>20</v>
      </c>
      <c r="D22" s="70" t="str">
        <f t="shared" si="5"/>
        <v>月</v>
      </c>
      <c r="E22" s="71" t="str">
        <f>IF($B22="",IFERROR(IF(ISNA(INDEX(入力!$G$3:$G$1048576,MATCH(DATE($C$1,$E$1,$C22)&amp;入力!$Y$2&amp;印刷!E$2,入力!$Y$3:$Y$1048576,0),0)&amp;""),INDEX($V$3:$AC$34,IFERROR(MATCH($C22,$U$3:$U$34,0),MATCH($D22,$U$3:$U$34,0)),MATCH(E$2,$V$2:$AC$2,0))&amp;"",INDEX(入力!$G$3:$G$1048576,MATCH(DATE($C$1,$E$1,$C22)&amp;入力!$Y$2&amp;印刷!E$2,入力!$Y$3:$Y$1048576,0),0)&amp;""),""),"")</f>
        <v/>
      </c>
      <c r="F22" s="72" t="str">
        <f>IF($B22="",IFERROR(IF(ISNA(INDEX(入力!$G$3:$G$1048576,MATCH(DATE($C$1,$E$1,$C22)&amp;入力!$Y$2&amp;印刷!F$2,入力!$Y$3:$Y$1048576,0),0)&amp;""),INDEX($V$3:$AC$34,IFERROR(MATCH($C22,$U$3:$U$34,0),MATCH($D22,$U$3:$U$34,0)),MATCH(F$2,$V$2:$AC$2,0))&amp;"",INDEX(入力!$G$3:$G$1048576,MATCH(DATE($C$1,$E$1,$C22)&amp;入力!$Y$2&amp;印刷!F$2,入力!$Y$3:$Y$1048576,0),0)&amp;""),""),"")</f>
        <v/>
      </c>
      <c r="G22" s="72" t="str">
        <f>IF($B22="",IFERROR(IF(ISNA(INDEX(入力!$G$3:$G$1048576,MATCH(DATE($C$1,$E$1,$C22)&amp;入力!$Y$2&amp;印刷!G$2,入力!$Y$3:$Y$1048576,0),0)&amp;""),INDEX($V$3:$AC$34,IFERROR(MATCH($C22,$U$3:$U$34,0),MATCH($D22,$U$3:$U$34,0)),MATCH(G$2,$V$2:$AC$2,0))&amp;"",INDEX(入力!$G$3:$G$1048576,MATCH(DATE($C$1,$E$1,$C22)&amp;入力!$Y$2&amp;印刷!G$2,入力!$Y$3:$Y$1048576,0),0)&amp;""),""),"")</f>
        <v/>
      </c>
      <c r="H22" s="72" t="str">
        <f>IF($B22="",IFERROR(IF(ISNA(INDEX(入力!$G$3:$G$1048576,MATCH(DATE($C$1,$E$1,$C22)&amp;入力!$Y$2&amp;印刷!H$2,入力!$Y$3:$Y$1048576,0),0)&amp;""),INDEX($V$3:$AC$34,IFERROR(MATCH($C22,$U$3:$U$34,0),MATCH($D22,$U$3:$U$34,0)),MATCH(H$2,$V$2:$AC$2,0))&amp;"",INDEX(入力!$G$3:$G$1048576,MATCH(DATE($C$1,$E$1,$C22)&amp;入力!$Y$2&amp;印刷!H$2,入力!$Y$3:$Y$1048576,0),0)&amp;""),""),"")</f>
        <v/>
      </c>
      <c r="I22" s="72" t="str">
        <f>IF($B22="",IFERROR(IF(ISNA(INDEX(入力!$G$3:$G$1048576,MATCH(DATE($C$1,$E$1,$C22)&amp;入力!$Y$2&amp;印刷!I$2,入力!$Y$3:$Y$1048576,0),0)&amp;""),INDEX($V$3:$AC$34,IFERROR(MATCH($C22,$U$3:$U$34,0),MATCH($D22,$U$3:$U$34,0)),MATCH(I$2,$V$2:$AC$2,0))&amp;"",INDEX(入力!$G$3:$G$1048576,MATCH(DATE($C$1,$E$1,$C22)&amp;入力!$Y$2&amp;印刷!I$2,入力!$Y$3:$Y$1048576,0),0)&amp;""),""),"")</f>
        <v/>
      </c>
      <c r="J22" s="72" t="str">
        <f>IF($B22="",IFERROR(IF(ISNA(INDEX(入力!$G$3:$G$1048576,MATCH(DATE($C$1,$E$1,$C22)&amp;入力!$Y$2&amp;印刷!J$2,入力!$Y$3:$Y$1048576,0),0)&amp;""),INDEX($V$3:$AC$34,IFERROR(MATCH($C22,$U$3:$U$34,0),MATCH($D22,$U$3:$U$34,0)),MATCH(J$2,$V$2:$AC$2,0))&amp;"",INDEX(入力!$G$3:$G$1048576,MATCH(DATE($C$1,$E$1,$C22)&amp;入力!$Y$2&amp;印刷!J$2,入力!$Y$3:$Y$1048576,0),0)&amp;""),""),"")</f>
        <v/>
      </c>
      <c r="K22" s="72" t="str">
        <f>IF($B22="",IFERROR(IF(ISNA(INDEX(入力!$G$3:$G$1048576,MATCH(DATE($C$1,$E$1,$C22)&amp;入力!$Y$2&amp;印刷!K$2,入力!$Y$3:$Y$1048576,0),0)&amp;""),INDEX($V$3:$AC$34,IFERROR(MATCH($C22,$U$3:$U$34,0),MATCH($D22,$U$3:$U$34,0)),MATCH(K$2,$V$2:$AC$2,0))&amp;"",INDEX(入力!$G$3:$G$1048576,MATCH(DATE($C$1,$E$1,$C22)&amp;入力!$Y$2&amp;印刷!K$2,入力!$Y$3:$Y$1048576,0),0)&amp;""),""),"")</f>
        <v/>
      </c>
      <c r="L22" s="72" t="str">
        <f>IF($B22="",IFERROR(IF(ISNA(INDEX(入力!$G$3:$G$1048576,MATCH(DATE($C$1,$E$1,$C22)&amp;入力!$Y$2&amp;印刷!L$2,入力!$Y$3:$Y$1048576,0),0)&amp;""),INDEX($V$3:$AC$34,IFERROR(MATCH($C22,$U$3:$U$34,0),MATCH($D22,$U$3:$U$34,0)),MATCH(L$2,$V$2:$AC$2,0))&amp;"",INDEX(入力!$G$3:$G$1048576,MATCH(DATE($C$1,$E$1,$C22)&amp;入力!$Y$2&amp;印刷!L$2,入力!$Y$3:$Y$1048576,0),0)&amp;""),""),"")</f>
        <v/>
      </c>
      <c r="M22" s="72" t="str">
        <f>IF($B22="",IFERROR(IF(ISNA(INDEX(入力!$G$3:$G$1048576,MATCH(DATE($C$1,$E$1,$C22)&amp;入力!$Y$2&amp;印刷!M$2,入力!$Y$3:$Y$1048576,0),0)&amp;""),INDEX($V$3:$AC$34,IFERROR(MATCH($C22,$U$3:$U$34,0),MATCH($D22,$U$3:$U$34,0)),MATCH(M$2,$V$2:$AC$2,0))&amp;"",INDEX(入力!$G$3:$G$1048576,MATCH(DATE($C$1,$E$1,$C22)&amp;入力!$Y$2&amp;印刷!M$2,入力!$Y$3:$Y$1048576,0),0)&amp;""),""),"")</f>
        <v/>
      </c>
      <c r="N22" s="72" t="str">
        <f>IF($B22="",IFERROR(IF(ISNA(INDEX(入力!$G$3:$G$1048576,MATCH(DATE($C$1,$E$1,$C22)&amp;入力!$Y$2&amp;印刷!N$2,入力!$Y$3:$Y$1048576,0),0)&amp;""),INDEX($V$3:$AC$34,IFERROR(MATCH($C22,$U$3:$U$34,0),MATCH($D22,$U$3:$U$34,0)),MATCH(N$2,$V$2:$AC$2,0))&amp;"",INDEX(入力!$G$3:$G$1048576,MATCH(DATE($C$1,$E$1,$C22)&amp;入力!$Y$2&amp;印刷!N$2,入力!$Y$3:$Y$1048576,0),0)&amp;""),""),"")</f>
        <v/>
      </c>
      <c r="O22" s="72" t="str">
        <f>IF($B22="",IFERROR(IF(ISNA(INDEX(入力!$G$3:$G$1048576,MATCH(DATE($C$1,$E$1,$C22)&amp;入力!$Y$2&amp;印刷!O$2,入力!$Y$3:$Y$1048576,0),0)&amp;""),INDEX($V$3:$AC$34,IFERROR(MATCH($C22,$U$3:$U$34,0),MATCH($D22,$U$3:$U$34,0)),MATCH(O$2,$V$2:$AC$2,0))&amp;"",INDEX(入力!$G$3:$G$1048576,MATCH(DATE($C$1,$E$1,$C22)&amp;入力!$Y$2&amp;印刷!O$2,入力!$Y$3:$Y$1048576,0),0)&amp;""),""),"")</f>
        <v/>
      </c>
      <c r="P22" s="72" t="str">
        <f>IF($B22="",IFERROR(IF(ISNA(INDEX(入力!$G$3:$G$1048576,MATCH(DATE($C$1,$E$1,$C22)&amp;入力!$Y$2&amp;印刷!P$2,入力!$Y$3:$Y$1048576,0),0)&amp;""),INDEX($V$3:$AC$34,IFERROR(MATCH($C22,$U$3:$U$34,0),MATCH($D22,$U$3:$U$34,0)),MATCH(P$2,$V$2:$AC$2,0))&amp;"",INDEX(入力!$G$3:$G$1048576,MATCH(DATE($C$1,$E$1,$C22)&amp;入力!$Y$2&amp;印刷!P$2,入力!$Y$3:$Y$1048576,0),0)&amp;""),""),"")</f>
        <v/>
      </c>
      <c r="Q22" s="72" t="str">
        <f>IF($B22="",IFERROR(IF(ISNA(INDEX(入力!$G$3:$G$1048576,MATCH(DATE($C$1,$E$1,$C22)&amp;入力!$Y$2&amp;印刷!Q$2,入力!$Y$3:$Y$1048576,0),0)&amp;""),INDEX($V$3:$AC$34,IFERROR(MATCH($C22,$U$3:$U$34,0),MATCH($D22,$U$3:$U$34,0)),MATCH(Q$2,$V$2:$AC$2,0))&amp;"",INDEX(入力!$G$3:$G$1048576,MATCH(DATE($C$1,$E$1,$C22)&amp;入力!$Y$2&amp;印刷!Q$2,入力!$Y$3:$Y$1048576,0),0)&amp;""),""),"")</f>
        <v/>
      </c>
      <c r="R22" s="72" t="str">
        <f>IF($B22="",IFERROR(IF(ISNA(INDEX(入力!$G$3:$G$1048576,MATCH(DATE($C$1,$E$1,$C22)&amp;入力!$Y$2&amp;印刷!R$2,入力!$Y$3:$Y$1048576,0),0)&amp;""),INDEX($V$3:$AC$34,IFERROR(MATCH($C22,$U$3:$U$34,0),MATCH($D22,$U$3:$U$34,0)),MATCH(R$2,$V$2:$AC$2,0))&amp;"",INDEX(入力!$G$3:$G$1048576,MATCH(DATE($C$1,$E$1,$C22)&amp;入力!$Y$2&amp;印刷!R$2,入力!$Y$3:$Y$1048576,0),0)&amp;""),""),"")</f>
        <v/>
      </c>
      <c r="S22" s="73" t="str">
        <f>IF($B22="",IFERROR(IF(ISNA(INDEX(入力!$G$3:$G$1048576,MATCH(DATE($C$1,$E$1,$C22)&amp;入力!$Y$2&amp;印刷!S$2,入力!$Y$3:$Y$1048576,0),0)&amp;""),INDEX($V$3:$AC$34,IFERROR(MATCH($C22,$U$3:$U$34,0),MATCH($D22,$U$3:$U$34,0)),MATCH(S$2,$V$2:$AC$2,0))&amp;"",INDEX(入力!$G$3:$G$1048576,MATCH(DATE($C$1,$E$1,$C22)&amp;入力!$Y$2&amp;印刷!S$2,入力!$Y$3:$Y$1048576,0),0)&amp;""),""),"")</f>
        <v/>
      </c>
      <c r="U22" s="66"/>
      <c r="V22" s="75"/>
      <c r="W22" s="75"/>
      <c r="X22" s="75"/>
      <c r="Y22" s="75"/>
      <c r="Z22" s="75"/>
      <c r="AA22" s="75"/>
      <c r="AB22" s="75"/>
      <c r="AC22" s="75"/>
      <c r="AE22" s="32"/>
      <c r="AF22" s="22"/>
      <c r="AH22" s="37"/>
      <c r="AK22" s="31">
        <f t="shared" si="7"/>
        <v>45950</v>
      </c>
      <c r="AL22" s="31">
        <f t="shared" si="0"/>
        <v>45950</v>
      </c>
      <c r="AM22" s="22" t="str">
        <f t="shared" si="1"/>
        <v>月</v>
      </c>
      <c r="AN22" s="31" t="str">
        <f t="shared" si="2"/>
        <v/>
      </c>
      <c r="AO22" s="32" t="str">
        <f t="shared" si="3"/>
        <v/>
      </c>
      <c r="AT22" s="21"/>
      <c r="BG22" s="21"/>
      <c r="BH22" s="21"/>
      <c r="BI22" s="28"/>
      <c r="BJ22" s="28"/>
    </row>
    <row r="23" spans="2:62" ht="31.95" customHeight="1" x14ac:dyDescent="0.2">
      <c r="B23" s="22"/>
      <c r="C23" s="70">
        <f t="shared" si="4"/>
        <v>21</v>
      </c>
      <c r="D23" s="31" t="str">
        <f t="shared" si="5"/>
        <v>火</v>
      </c>
      <c r="E23" s="71" t="str">
        <f>IF($B23="",IFERROR(IF(ISNA(INDEX(入力!$G$3:$G$1048576,MATCH(DATE($C$1,$E$1,$C23)&amp;入力!$Y$2&amp;印刷!E$2,入力!$Y$3:$Y$1048576,0),0)&amp;""),INDEX($V$3:$AC$34,IFERROR(MATCH($C23,$U$3:$U$34,0),MATCH($D23,$U$3:$U$34,0)),MATCH(E$2,$V$2:$AC$2,0))&amp;"",INDEX(入力!$G$3:$G$1048576,MATCH(DATE($C$1,$E$1,$C23)&amp;入力!$Y$2&amp;印刷!E$2,入力!$Y$3:$Y$1048576,0),0)&amp;""),""),"")</f>
        <v/>
      </c>
      <c r="F23" s="72" t="str">
        <f>IF($B23="",IFERROR(IF(ISNA(INDEX(入力!$G$3:$G$1048576,MATCH(DATE($C$1,$E$1,$C23)&amp;入力!$Y$2&amp;印刷!F$2,入力!$Y$3:$Y$1048576,0),0)&amp;""),INDEX($V$3:$AC$34,IFERROR(MATCH($C23,$U$3:$U$34,0),MATCH($D23,$U$3:$U$34,0)),MATCH(F$2,$V$2:$AC$2,0))&amp;"",INDEX(入力!$G$3:$G$1048576,MATCH(DATE($C$1,$E$1,$C23)&amp;入力!$Y$2&amp;印刷!F$2,入力!$Y$3:$Y$1048576,0),0)&amp;""),""),"")</f>
        <v/>
      </c>
      <c r="G23" s="72" t="str">
        <f>IF($B23="",IFERROR(IF(ISNA(INDEX(入力!$G$3:$G$1048576,MATCH(DATE($C$1,$E$1,$C23)&amp;入力!$Y$2&amp;印刷!G$2,入力!$Y$3:$Y$1048576,0),0)&amp;""),INDEX($V$3:$AC$34,IFERROR(MATCH($C23,$U$3:$U$34,0),MATCH($D23,$U$3:$U$34,0)),MATCH(G$2,$V$2:$AC$2,0))&amp;"",INDEX(入力!$G$3:$G$1048576,MATCH(DATE($C$1,$E$1,$C23)&amp;入力!$Y$2&amp;印刷!G$2,入力!$Y$3:$Y$1048576,0),0)&amp;""),""),"")</f>
        <v/>
      </c>
      <c r="H23" s="72" t="str">
        <f>IF($B23="",IFERROR(IF(ISNA(INDEX(入力!$G$3:$G$1048576,MATCH(DATE($C$1,$E$1,$C23)&amp;入力!$Y$2&amp;印刷!H$2,入力!$Y$3:$Y$1048576,0),0)&amp;""),INDEX($V$3:$AC$34,IFERROR(MATCH($C23,$U$3:$U$34,0),MATCH($D23,$U$3:$U$34,0)),MATCH(H$2,$V$2:$AC$2,0))&amp;"",INDEX(入力!$G$3:$G$1048576,MATCH(DATE($C$1,$E$1,$C23)&amp;入力!$Y$2&amp;印刷!H$2,入力!$Y$3:$Y$1048576,0),0)&amp;""),""),"")</f>
        <v/>
      </c>
      <c r="I23" s="72" t="str">
        <f>IF($B23="",IFERROR(IF(ISNA(INDEX(入力!$G$3:$G$1048576,MATCH(DATE($C$1,$E$1,$C23)&amp;入力!$Y$2&amp;印刷!I$2,入力!$Y$3:$Y$1048576,0),0)&amp;""),INDEX($V$3:$AC$34,IFERROR(MATCH($C23,$U$3:$U$34,0),MATCH($D23,$U$3:$U$34,0)),MATCH(I$2,$V$2:$AC$2,0))&amp;"",INDEX(入力!$G$3:$G$1048576,MATCH(DATE($C$1,$E$1,$C23)&amp;入力!$Y$2&amp;印刷!I$2,入力!$Y$3:$Y$1048576,0),0)&amp;""),""),"")</f>
        <v/>
      </c>
      <c r="J23" s="72" t="str">
        <f>IF($B23="",IFERROR(IF(ISNA(INDEX(入力!$G$3:$G$1048576,MATCH(DATE($C$1,$E$1,$C23)&amp;入力!$Y$2&amp;印刷!J$2,入力!$Y$3:$Y$1048576,0),0)&amp;""),INDEX($V$3:$AC$34,IFERROR(MATCH($C23,$U$3:$U$34,0),MATCH($D23,$U$3:$U$34,0)),MATCH(J$2,$V$2:$AC$2,0))&amp;"",INDEX(入力!$G$3:$G$1048576,MATCH(DATE($C$1,$E$1,$C23)&amp;入力!$Y$2&amp;印刷!J$2,入力!$Y$3:$Y$1048576,0),0)&amp;""),""),"")</f>
        <v/>
      </c>
      <c r="K23" s="72" t="str">
        <f>IF($B23="",IFERROR(IF(ISNA(INDEX(入力!$G$3:$G$1048576,MATCH(DATE($C$1,$E$1,$C23)&amp;入力!$Y$2&amp;印刷!K$2,入力!$Y$3:$Y$1048576,0),0)&amp;""),INDEX($V$3:$AC$34,IFERROR(MATCH($C23,$U$3:$U$34,0),MATCH($D23,$U$3:$U$34,0)),MATCH(K$2,$V$2:$AC$2,0))&amp;"",INDEX(入力!$G$3:$G$1048576,MATCH(DATE($C$1,$E$1,$C23)&amp;入力!$Y$2&amp;印刷!K$2,入力!$Y$3:$Y$1048576,0),0)&amp;""),""),"")</f>
        <v/>
      </c>
      <c r="L23" s="72" t="str">
        <f>IF($B23="",IFERROR(IF(ISNA(INDEX(入力!$G$3:$G$1048576,MATCH(DATE($C$1,$E$1,$C23)&amp;入力!$Y$2&amp;印刷!L$2,入力!$Y$3:$Y$1048576,0),0)&amp;""),INDEX($V$3:$AC$34,IFERROR(MATCH($C23,$U$3:$U$34,0),MATCH($D23,$U$3:$U$34,0)),MATCH(L$2,$V$2:$AC$2,0))&amp;"",INDEX(入力!$G$3:$G$1048576,MATCH(DATE($C$1,$E$1,$C23)&amp;入力!$Y$2&amp;印刷!L$2,入力!$Y$3:$Y$1048576,0),0)&amp;""),""),"")</f>
        <v/>
      </c>
      <c r="M23" s="72" t="str">
        <f>IF($B23="",IFERROR(IF(ISNA(INDEX(入力!$G$3:$G$1048576,MATCH(DATE($C$1,$E$1,$C23)&amp;入力!$Y$2&amp;印刷!M$2,入力!$Y$3:$Y$1048576,0),0)&amp;""),INDEX($V$3:$AC$34,IFERROR(MATCH($C23,$U$3:$U$34,0),MATCH($D23,$U$3:$U$34,0)),MATCH(M$2,$V$2:$AC$2,0))&amp;"",INDEX(入力!$G$3:$G$1048576,MATCH(DATE($C$1,$E$1,$C23)&amp;入力!$Y$2&amp;印刷!M$2,入力!$Y$3:$Y$1048576,0),0)&amp;""),""),"")</f>
        <v/>
      </c>
      <c r="N23" s="72" t="str">
        <f>IF($B23="",IFERROR(IF(ISNA(INDEX(入力!$G$3:$G$1048576,MATCH(DATE($C$1,$E$1,$C23)&amp;入力!$Y$2&amp;印刷!N$2,入力!$Y$3:$Y$1048576,0),0)&amp;""),INDEX($V$3:$AC$34,IFERROR(MATCH($C23,$U$3:$U$34,0),MATCH($D23,$U$3:$U$34,0)),MATCH(N$2,$V$2:$AC$2,0))&amp;"",INDEX(入力!$G$3:$G$1048576,MATCH(DATE($C$1,$E$1,$C23)&amp;入力!$Y$2&amp;印刷!N$2,入力!$Y$3:$Y$1048576,0),0)&amp;""),""),"")</f>
        <v/>
      </c>
      <c r="O23" s="72" t="str">
        <f>IF($B23="",IFERROR(IF(ISNA(INDEX(入力!$G$3:$G$1048576,MATCH(DATE($C$1,$E$1,$C23)&amp;入力!$Y$2&amp;印刷!O$2,入力!$Y$3:$Y$1048576,0),0)&amp;""),INDEX($V$3:$AC$34,IFERROR(MATCH($C23,$U$3:$U$34,0),MATCH($D23,$U$3:$U$34,0)),MATCH(O$2,$V$2:$AC$2,0))&amp;"",INDEX(入力!$G$3:$G$1048576,MATCH(DATE($C$1,$E$1,$C23)&amp;入力!$Y$2&amp;印刷!O$2,入力!$Y$3:$Y$1048576,0),0)&amp;""),""),"")</f>
        <v/>
      </c>
      <c r="P23" s="72" t="str">
        <f>IF($B23="",IFERROR(IF(ISNA(INDEX(入力!$G$3:$G$1048576,MATCH(DATE($C$1,$E$1,$C23)&amp;入力!$Y$2&amp;印刷!P$2,入力!$Y$3:$Y$1048576,0),0)&amp;""),INDEX($V$3:$AC$34,IFERROR(MATCH($C23,$U$3:$U$34,0),MATCH($D23,$U$3:$U$34,0)),MATCH(P$2,$V$2:$AC$2,0))&amp;"",INDEX(入力!$G$3:$G$1048576,MATCH(DATE($C$1,$E$1,$C23)&amp;入力!$Y$2&amp;印刷!P$2,入力!$Y$3:$Y$1048576,0),0)&amp;""),""),"")</f>
        <v/>
      </c>
      <c r="Q23" s="72" t="str">
        <f>IF($B23="",IFERROR(IF(ISNA(INDEX(入力!$G$3:$G$1048576,MATCH(DATE($C$1,$E$1,$C23)&amp;入力!$Y$2&amp;印刷!Q$2,入力!$Y$3:$Y$1048576,0),0)&amp;""),INDEX($V$3:$AC$34,IFERROR(MATCH($C23,$U$3:$U$34,0),MATCH($D23,$U$3:$U$34,0)),MATCH(Q$2,$V$2:$AC$2,0))&amp;"",INDEX(入力!$G$3:$G$1048576,MATCH(DATE($C$1,$E$1,$C23)&amp;入力!$Y$2&amp;印刷!Q$2,入力!$Y$3:$Y$1048576,0),0)&amp;""),""),"")</f>
        <v/>
      </c>
      <c r="R23" s="72" t="str">
        <f>IF($B23="",IFERROR(IF(ISNA(INDEX(入力!$G$3:$G$1048576,MATCH(DATE($C$1,$E$1,$C23)&amp;入力!$Y$2&amp;印刷!R$2,入力!$Y$3:$Y$1048576,0),0)&amp;""),INDEX($V$3:$AC$34,IFERROR(MATCH($C23,$U$3:$U$34,0),MATCH($D23,$U$3:$U$34,0)),MATCH(R$2,$V$2:$AC$2,0))&amp;"",INDEX(入力!$G$3:$G$1048576,MATCH(DATE($C$1,$E$1,$C23)&amp;入力!$Y$2&amp;印刷!R$2,入力!$Y$3:$Y$1048576,0),0)&amp;""),""),"")</f>
        <v/>
      </c>
      <c r="S23" s="73" t="str">
        <f>IF($B23="",IFERROR(IF(ISNA(INDEX(入力!$G$3:$G$1048576,MATCH(DATE($C$1,$E$1,$C23)&amp;入力!$Y$2&amp;印刷!S$2,入力!$Y$3:$Y$1048576,0),0)&amp;""),INDEX($V$3:$AC$34,IFERROR(MATCH($C23,$U$3:$U$34,0),MATCH($D23,$U$3:$U$34,0)),MATCH(S$2,$V$2:$AC$2,0))&amp;"",INDEX(入力!$G$3:$G$1048576,MATCH(DATE($C$1,$E$1,$C23)&amp;入力!$Y$2&amp;印刷!S$2,入力!$Y$3:$Y$1048576,0),0)&amp;""),""),"")</f>
        <v/>
      </c>
      <c r="U23" s="66"/>
      <c r="V23" s="75"/>
      <c r="W23" s="75"/>
      <c r="X23" s="75"/>
      <c r="Y23" s="75"/>
      <c r="Z23" s="75"/>
      <c r="AA23" s="75"/>
      <c r="AB23" s="75"/>
      <c r="AC23" s="75"/>
      <c r="AE23" s="32"/>
      <c r="AF23" s="22"/>
      <c r="AH23" s="37"/>
      <c r="AK23" s="31">
        <f>AK22+1</f>
        <v>45951</v>
      </c>
      <c r="AL23" s="31">
        <f t="shared" si="0"/>
        <v>45951</v>
      </c>
      <c r="AM23" s="22" t="str">
        <f t="shared" si="1"/>
        <v>火</v>
      </c>
      <c r="AN23" s="31" t="str">
        <f t="shared" si="2"/>
        <v/>
      </c>
      <c r="AO23" s="32" t="str">
        <f t="shared" si="3"/>
        <v/>
      </c>
      <c r="AT23" s="21"/>
      <c r="BG23" s="21"/>
      <c r="BH23" s="21"/>
      <c r="BI23" s="28"/>
      <c r="BJ23" s="28"/>
    </row>
    <row r="24" spans="2:62" ht="31.95" customHeight="1" x14ac:dyDescent="0.2">
      <c r="B24" s="22"/>
      <c r="C24" s="70">
        <f t="shared" si="4"/>
        <v>22</v>
      </c>
      <c r="D24" s="70" t="str">
        <f t="shared" si="5"/>
        <v>水</v>
      </c>
      <c r="E24" s="71" t="str">
        <f>IF($B24="",IFERROR(IF(ISNA(INDEX(入力!$G$3:$G$1048576,MATCH(DATE($C$1,$E$1,$C24)&amp;入力!$Y$2&amp;印刷!E$2,入力!$Y$3:$Y$1048576,0),0)&amp;""),INDEX($V$3:$AC$34,IFERROR(MATCH($C24,$U$3:$U$34,0),MATCH($D24,$U$3:$U$34,0)),MATCH(E$2,$V$2:$AC$2,0))&amp;"",INDEX(入力!$G$3:$G$1048576,MATCH(DATE($C$1,$E$1,$C24)&amp;入力!$Y$2&amp;印刷!E$2,入力!$Y$3:$Y$1048576,0),0)&amp;""),""),"")</f>
        <v/>
      </c>
      <c r="F24" s="72" t="str">
        <f>IF($B24="",IFERROR(IF(ISNA(INDEX(入力!$G$3:$G$1048576,MATCH(DATE($C$1,$E$1,$C24)&amp;入力!$Y$2&amp;印刷!F$2,入力!$Y$3:$Y$1048576,0),0)&amp;""),INDEX($V$3:$AC$34,IFERROR(MATCH($C24,$U$3:$U$34,0),MATCH($D24,$U$3:$U$34,0)),MATCH(F$2,$V$2:$AC$2,0))&amp;"",INDEX(入力!$G$3:$G$1048576,MATCH(DATE($C$1,$E$1,$C24)&amp;入力!$Y$2&amp;印刷!F$2,入力!$Y$3:$Y$1048576,0),0)&amp;""),""),"")</f>
        <v/>
      </c>
      <c r="G24" s="72" t="str">
        <f>IF($B24="",IFERROR(IF(ISNA(INDEX(入力!$G$3:$G$1048576,MATCH(DATE($C$1,$E$1,$C24)&amp;入力!$Y$2&amp;印刷!G$2,入力!$Y$3:$Y$1048576,0),0)&amp;""),INDEX($V$3:$AC$34,IFERROR(MATCH($C24,$U$3:$U$34,0),MATCH($D24,$U$3:$U$34,0)),MATCH(G$2,$V$2:$AC$2,0))&amp;"",INDEX(入力!$G$3:$G$1048576,MATCH(DATE($C$1,$E$1,$C24)&amp;入力!$Y$2&amp;印刷!G$2,入力!$Y$3:$Y$1048576,0),0)&amp;""),""),"")</f>
        <v/>
      </c>
      <c r="H24" s="72" t="str">
        <f>IF($B24="",IFERROR(IF(ISNA(INDEX(入力!$G$3:$G$1048576,MATCH(DATE($C$1,$E$1,$C24)&amp;入力!$Y$2&amp;印刷!H$2,入力!$Y$3:$Y$1048576,0),0)&amp;""),INDEX($V$3:$AC$34,IFERROR(MATCH($C24,$U$3:$U$34,0),MATCH($D24,$U$3:$U$34,0)),MATCH(H$2,$V$2:$AC$2,0))&amp;"",INDEX(入力!$G$3:$G$1048576,MATCH(DATE($C$1,$E$1,$C24)&amp;入力!$Y$2&amp;印刷!H$2,入力!$Y$3:$Y$1048576,0),0)&amp;""),""),"")</f>
        <v/>
      </c>
      <c r="I24" s="72" t="str">
        <f>IF($B24="",IFERROR(IF(ISNA(INDEX(入力!$G$3:$G$1048576,MATCH(DATE($C$1,$E$1,$C24)&amp;入力!$Y$2&amp;印刷!I$2,入力!$Y$3:$Y$1048576,0),0)&amp;""),INDEX($V$3:$AC$34,IFERROR(MATCH($C24,$U$3:$U$34,0),MATCH($D24,$U$3:$U$34,0)),MATCH(I$2,$V$2:$AC$2,0))&amp;"",INDEX(入力!$G$3:$G$1048576,MATCH(DATE($C$1,$E$1,$C24)&amp;入力!$Y$2&amp;印刷!I$2,入力!$Y$3:$Y$1048576,0),0)&amp;""),""),"")</f>
        <v/>
      </c>
      <c r="J24" s="72" t="str">
        <f>IF($B24="",IFERROR(IF(ISNA(INDEX(入力!$G$3:$G$1048576,MATCH(DATE($C$1,$E$1,$C24)&amp;入力!$Y$2&amp;印刷!J$2,入力!$Y$3:$Y$1048576,0),0)&amp;""),INDEX($V$3:$AC$34,IFERROR(MATCH($C24,$U$3:$U$34,0),MATCH($D24,$U$3:$U$34,0)),MATCH(J$2,$V$2:$AC$2,0))&amp;"",INDEX(入力!$G$3:$G$1048576,MATCH(DATE($C$1,$E$1,$C24)&amp;入力!$Y$2&amp;印刷!J$2,入力!$Y$3:$Y$1048576,0),0)&amp;""),""),"")</f>
        <v/>
      </c>
      <c r="K24" s="72" t="str">
        <f>IF($B24="",IFERROR(IF(ISNA(INDEX(入力!$G$3:$G$1048576,MATCH(DATE($C$1,$E$1,$C24)&amp;入力!$Y$2&amp;印刷!K$2,入力!$Y$3:$Y$1048576,0),0)&amp;""),INDEX($V$3:$AC$34,IFERROR(MATCH($C24,$U$3:$U$34,0),MATCH($D24,$U$3:$U$34,0)),MATCH(K$2,$V$2:$AC$2,0))&amp;"",INDEX(入力!$G$3:$G$1048576,MATCH(DATE($C$1,$E$1,$C24)&amp;入力!$Y$2&amp;印刷!K$2,入力!$Y$3:$Y$1048576,0),0)&amp;""),""),"")</f>
        <v/>
      </c>
      <c r="L24" s="72" t="str">
        <f>IF($B24="",IFERROR(IF(ISNA(INDEX(入力!$G$3:$G$1048576,MATCH(DATE($C$1,$E$1,$C24)&amp;入力!$Y$2&amp;印刷!L$2,入力!$Y$3:$Y$1048576,0),0)&amp;""),INDEX($V$3:$AC$34,IFERROR(MATCH($C24,$U$3:$U$34,0),MATCH($D24,$U$3:$U$34,0)),MATCH(L$2,$V$2:$AC$2,0))&amp;"",INDEX(入力!$G$3:$G$1048576,MATCH(DATE($C$1,$E$1,$C24)&amp;入力!$Y$2&amp;印刷!L$2,入力!$Y$3:$Y$1048576,0),0)&amp;""),""),"")</f>
        <v/>
      </c>
      <c r="M24" s="72" t="str">
        <f>IF($B24="",IFERROR(IF(ISNA(INDEX(入力!$G$3:$G$1048576,MATCH(DATE($C$1,$E$1,$C24)&amp;入力!$Y$2&amp;印刷!M$2,入力!$Y$3:$Y$1048576,0),0)&amp;""),INDEX($V$3:$AC$34,IFERROR(MATCH($C24,$U$3:$U$34,0),MATCH($D24,$U$3:$U$34,0)),MATCH(M$2,$V$2:$AC$2,0))&amp;"",INDEX(入力!$G$3:$G$1048576,MATCH(DATE($C$1,$E$1,$C24)&amp;入力!$Y$2&amp;印刷!M$2,入力!$Y$3:$Y$1048576,0),0)&amp;""),""),"")</f>
        <v/>
      </c>
      <c r="N24" s="72" t="str">
        <f>IF($B24="",IFERROR(IF(ISNA(INDEX(入力!$G$3:$G$1048576,MATCH(DATE($C$1,$E$1,$C24)&amp;入力!$Y$2&amp;印刷!N$2,入力!$Y$3:$Y$1048576,0),0)&amp;""),INDEX($V$3:$AC$34,IFERROR(MATCH($C24,$U$3:$U$34,0),MATCH($D24,$U$3:$U$34,0)),MATCH(N$2,$V$2:$AC$2,0))&amp;"",INDEX(入力!$G$3:$G$1048576,MATCH(DATE($C$1,$E$1,$C24)&amp;入力!$Y$2&amp;印刷!N$2,入力!$Y$3:$Y$1048576,0),0)&amp;""),""),"")</f>
        <v/>
      </c>
      <c r="O24" s="72" t="str">
        <f>IF($B24="",IFERROR(IF(ISNA(INDEX(入力!$G$3:$G$1048576,MATCH(DATE($C$1,$E$1,$C24)&amp;入力!$Y$2&amp;印刷!O$2,入力!$Y$3:$Y$1048576,0),0)&amp;""),INDEX($V$3:$AC$34,IFERROR(MATCH($C24,$U$3:$U$34,0),MATCH($D24,$U$3:$U$34,0)),MATCH(O$2,$V$2:$AC$2,0))&amp;"",INDEX(入力!$G$3:$G$1048576,MATCH(DATE($C$1,$E$1,$C24)&amp;入力!$Y$2&amp;印刷!O$2,入力!$Y$3:$Y$1048576,0),0)&amp;""),""),"")</f>
        <v/>
      </c>
      <c r="P24" s="72" t="str">
        <f>IF($B24="",IFERROR(IF(ISNA(INDEX(入力!$G$3:$G$1048576,MATCH(DATE($C$1,$E$1,$C24)&amp;入力!$Y$2&amp;印刷!P$2,入力!$Y$3:$Y$1048576,0),0)&amp;""),INDEX($V$3:$AC$34,IFERROR(MATCH($C24,$U$3:$U$34,0),MATCH($D24,$U$3:$U$34,0)),MATCH(P$2,$V$2:$AC$2,0))&amp;"",INDEX(入力!$G$3:$G$1048576,MATCH(DATE($C$1,$E$1,$C24)&amp;入力!$Y$2&amp;印刷!P$2,入力!$Y$3:$Y$1048576,0),0)&amp;""),""),"")</f>
        <v/>
      </c>
      <c r="Q24" s="72" t="str">
        <f>IF($B24="",IFERROR(IF(ISNA(INDEX(入力!$G$3:$G$1048576,MATCH(DATE($C$1,$E$1,$C24)&amp;入力!$Y$2&amp;印刷!Q$2,入力!$Y$3:$Y$1048576,0),0)&amp;""),INDEX($V$3:$AC$34,IFERROR(MATCH($C24,$U$3:$U$34,0),MATCH($D24,$U$3:$U$34,0)),MATCH(Q$2,$V$2:$AC$2,0))&amp;"",INDEX(入力!$G$3:$G$1048576,MATCH(DATE($C$1,$E$1,$C24)&amp;入力!$Y$2&amp;印刷!Q$2,入力!$Y$3:$Y$1048576,0),0)&amp;""),""),"")</f>
        <v/>
      </c>
      <c r="R24" s="72" t="str">
        <f>IF($B24="",IFERROR(IF(ISNA(INDEX(入力!$G$3:$G$1048576,MATCH(DATE($C$1,$E$1,$C24)&amp;入力!$Y$2&amp;印刷!R$2,入力!$Y$3:$Y$1048576,0),0)&amp;""),INDEX($V$3:$AC$34,IFERROR(MATCH($C24,$U$3:$U$34,0),MATCH($D24,$U$3:$U$34,0)),MATCH(R$2,$V$2:$AC$2,0))&amp;"",INDEX(入力!$G$3:$G$1048576,MATCH(DATE($C$1,$E$1,$C24)&amp;入力!$Y$2&amp;印刷!R$2,入力!$Y$3:$Y$1048576,0),0)&amp;""),""),"")</f>
        <v/>
      </c>
      <c r="S24" s="73" t="str">
        <f>IF($B24="",IFERROR(IF(ISNA(INDEX(入力!$G$3:$G$1048576,MATCH(DATE($C$1,$E$1,$C24)&amp;入力!$Y$2&amp;印刷!S$2,入力!$Y$3:$Y$1048576,0),0)&amp;""),INDEX($V$3:$AC$34,IFERROR(MATCH($C24,$U$3:$U$34,0),MATCH($D24,$U$3:$U$34,0)),MATCH(S$2,$V$2:$AC$2,0))&amp;"",INDEX(入力!$G$3:$G$1048576,MATCH(DATE($C$1,$E$1,$C24)&amp;入力!$Y$2&amp;印刷!S$2,入力!$Y$3:$Y$1048576,0),0)&amp;""),""),"")</f>
        <v/>
      </c>
      <c r="U24" s="66"/>
      <c r="V24" s="75"/>
      <c r="W24" s="75"/>
      <c r="X24" s="75"/>
      <c r="Y24" s="75"/>
      <c r="Z24" s="75"/>
      <c r="AA24" s="75"/>
      <c r="AB24" s="75"/>
      <c r="AC24" s="75"/>
      <c r="AE24" s="32"/>
      <c r="AF24" s="22"/>
      <c r="AH24" s="37"/>
      <c r="AK24" s="31">
        <f t="shared" ref="AK24:AK32" si="8">AK23+1</f>
        <v>45952</v>
      </c>
      <c r="AL24" s="31">
        <f t="shared" si="0"/>
        <v>45952</v>
      </c>
      <c r="AM24" s="22" t="str">
        <f t="shared" si="1"/>
        <v>水</v>
      </c>
      <c r="AN24" s="31" t="str">
        <f t="shared" si="2"/>
        <v/>
      </c>
      <c r="AO24" s="32" t="str">
        <f t="shared" si="3"/>
        <v/>
      </c>
      <c r="AT24" s="21"/>
    </row>
    <row r="25" spans="2:62" ht="31.95" customHeight="1" x14ac:dyDescent="0.2">
      <c r="B25" s="22"/>
      <c r="C25" s="70">
        <f t="shared" si="4"/>
        <v>23</v>
      </c>
      <c r="D25" s="70" t="str">
        <f t="shared" si="5"/>
        <v>木</v>
      </c>
      <c r="E25" s="71" t="str">
        <f>IF($B25="",IFERROR(IF(ISNA(INDEX(入力!$G$3:$G$1048576,MATCH(DATE($C$1,$E$1,$C25)&amp;入力!$Y$2&amp;印刷!E$2,入力!$Y$3:$Y$1048576,0),0)&amp;""),INDEX($V$3:$AC$34,IFERROR(MATCH($C25,$U$3:$U$34,0),MATCH($D25,$U$3:$U$34,0)),MATCH(E$2,$V$2:$AC$2,0))&amp;"",INDEX(入力!$G$3:$G$1048576,MATCH(DATE($C$1,$E$1,$C25)&amp;入力!$Y$2&amp;印刷!E$2,入力!$Y$3:$Y$1048576,0),0)&amp;""),""),"")</f>
        <v/>
      </c>
      <c r="F25" s="72" t="str">
        <f>IF($B25="",IFERROR(IF(ISNA(INDEX(入力!$G$3:$G$1048576,MATCH(DATE($C$1,$E$1,$C25)&amp;入力!$Y$2&amp;印刷!F$2,入力!$Y$3:$Y$1048576,0),0)&amp;""),INDEX($V$3:$AC$34,IFERROR(MATCH($C25,$U$3:$U$34,0),MATCH($D25,$U$3:$U$34,0)),MATCH(F$2,$V$2:$AC$2,0))&amp;"",INDEX(入力!$G$3:$G$1048576,MATCH(DATE($C$1,$E$1,$C25)&amp;入力!$Y$2&amp;印刷!F$2,入力!$Y$3:$Y$1048576,0),0)&amp;""),""),"")</f>
        <v/>
      </c>
      <c r="G25" s="72" t="str">
        <f>IF($B25="",IFERROR(IF(ISNA(INDEX(入力!$G$3:$G$1048576,MATCH(DATE($C$1,$E$1,$C25)&amp;入力!$Y$2&amp;印刷!G$2,入力!$Y$3:$Y$1048576,0),0)&amp;""),INDEX($V$3:$AC$34,IFERROR(MATCH($C25,$U$3:$U$34,0),MATCH($D25,$U$3:$U$34,0)),MATCH(G$2,$V$2:$AC$2,0))&amp;"",INDEX(入力!$G$3:$G$1048576,MATCH(DATE($C$1,$E$1,$C25)&amp;入力!$Y$2&amp;印刷!G$2,入力!$Y$3:$Y$1048576,0),0)&amp;""),""),"")</f>
        <v/>
      </c>
      <c r="H25" s="72" t="str">
        <f>IF($B25="",IFERROR(IF(ISNA(INDEX(入力!$G$3:$G$1048576,MATCH(DATE($C$1,$E$1,$C25)&amp;入力!$Y$2&amp;印刷!H$2,入力!$Y$3:$Y$1048576,0),0)&amp;""),INDEX($V$3:$AC$34,IFERROR(MATCH($C25,$U$3:$U$34,0),MATCH($D25,$U$3:$U$34,0)),MATCH(H$2,$V$2:$AC$2,0))&amp;"",INDEX(入力!$G$3:$G$1048576,MATCH(DATE($C$1,$E$1,$C25)&amp;入力!$Y$2&amp;印刷!H$2,入力!$Y$3:$Y$1048576,0),0)&amp;""),""),"")</f>
        <v/>
      </c>
      <c r="I25" s="72" t="str">
        <f>IF($B25="",IFERROR(IF(ISNA(INDEX(入力!$G$3:$G$1048576,MATCH(DATE($C$1,$E$1,$C25)&amp;入力!$Y$2&amp;印刷!I$2,入力!$Y$3:$Y$1048576,0),0)&amp;""),INDEX($V$3:$AC$34,IFERROR(MATCH($C25,$U$3:$U$34,0),MATCH($D25,$U$3:$U$34,0)),MATCH(I$2,$V$2:$AC$2,0))&amp;"",INDEX(入力!$G$3:$G$1048576,MATCH(DATE($C$1,$E$1,$C25)&amp;入力!$Y$2&amp;印刷!I$2,入力!$Y$3:$Y$1048576,0),0)&amp;""),""),"")</f>
        <v/>
      </c>
      <c r="J25" s="72" t="str">
        <f>IF($B25="",IFERROR(IF(ISNA(INDEX(入力!$G$3:$G$1048576,MATCH(DATE($C$1,$E$1,$C25)&amp;入力!$Y$2&amp;印刷!J$2,入力!$Y$3:$Y$1048576,0),0)&amp;""),INDEX($V$3:$AC$34,IFERROR(MATCH($C25,$U$3:$U$34,0),MATCH($D25,$U$3:$U$34,0)),MATCH(J$2,$V$2:$AC$2,0))&amp;"",INDEX(入力!$G$3:$G$1048576,MATCH(DATE($C$1,$E$1,$C25)&amp;入力!$Y$2&amp;印刷!J$2,入力!$Y$3:$Y$1048576,0),0)&amp;""),""),"")</f>
        <v/>
      </c>
      <c r="K25" s="72" t="str">
        <f>IF($B25="",IFERROR(IF(ISNA(INDEX(入力!$G$3:$G$1048576,MATCH(DATE($C$1,$E$1,$C25)&amp;入力!$Y$2&amp;印刷!K$2,入力!$Y$3:$Y$1048576,0),0)&amp;""),INDEX($V$3:$AC$34,IFERROR(MATCH($C25,$U$3:$U$34,0),MATCH($D25,$U$3:$U$34,0)),MATCH(K$2,$V$2:$AC$2,0))&amp;"",INDEX(入力!$G$3:$G$1048576,MATCH(DATE($C$1,$E$1,$C25)&amp;入力!$Y$2&amp;印刷!K$2,入力!$Y$3:$Y$1048576,0),0)&amp;""),""),"")</f>
        <v/>
      </c>
      <c r="L25" s="72" t="str">
        <f>IF($B25="",IFERROR(IF(ISNA(INDEX(入力!$G$3:$G$1048576,MATCH(DATE($C$1,$E$1,$C25)&amp;入力!$Y$2&amp;印刷!L$2,入力!$Y$3:$Y$1048576,0),0)&amp;""),INDEX($V$3:$AC$34,IFERROR(MATCH($C25,$U$3:$U$34,0),MATCH($D25,$U$3:$U$34,0)),MATCH(L$2,$V$2:$AC$2,0))&amp;"",INDEX(入力!$G$3:$G$1048576,MATCH(DATE($C$1,$E$1,$C25)&amp;入力!$Y$2&amp;印刷!L$2,入力!$Y$3:$Y$1048576,0),0)&amp;""),""),"")</f>
        <v/>
      </c>
      <c r="M25" s="72" t="str">
        <f>IF($B25="",IFERROR(IF(ISNA(INDEX(入力!$G$3:$G$1048576,MATCH(DATE($C$1,$E$1,$C25)&amp;入力!$Y$2&amp;印刷!M$2,入力!$Y$3:$Y$1048576,0),0)&amp;""),INDEX($V$3:$AC$34,IFERROR(MATCH($C25,$U$3:$U$34,0),MATCH($D25,$U$3:$U$34,0)),MATCH(M$2,$V$2:$AC$2,0))&amp;"",INDEX(入力!$G$3:$G$1048576,MATCH(DATE($C$1,$E$1,$C25)&amp;入力!$Y$2&amp;印刷!M$2,入力!$Y$3:$Y$1048576,0),0)&amp;""),""),"")</f>
        <v/>
      </c>
      <c r="N25" s="72" t="str">
        <f>IF($B25="",IFERROR(IF(ISNA(INDEX(入力!$G$3:$G$1048576,MATCH(DATE($C$1,$E$1,$C25)&amp;入力!$Y$2&amp;印刷!N$2,入力!$Y$3:$Y$1048576,0),0)&amp;""),INDEX($V$3:$AC$34,IFERROR(MATCH($C25,$U$3:$U$34,0),MATCH($D25,$U$3:$U$34,0)),MATCH(N$2,$V$2:$AC$2,0))&amp;"",INDEX(入力!$G$3:$G$1048576,MATCH(DATE($C$1,$E$1,$C25)&amp;入力!$Y$2&amp;印刷!N$2,入力!$Y$3:$Y$1048576,0),0)&amp;""),""),"")</f>
        <v/>
      </c>
      <c r="O25" s="72" t="str">
        <f>IF($B25="",IFERROR(IF(ISNA(INDEX(入力!$G$3:$G$1048576,MATCH(DATE($C$1,$E$1,$C25)&amp;入力!$Y$2&amp;印刷!O$2,入力!$Y$3:$Y$1048576,0),0)&amp;""),INDEX($V$3:$AC$34,IFERROR(MATCH($C25,$U$3:$U$34,0),MATCH($D25,$U$3:$U$34,0)),MATCH(O$2,$V$2:$AC$2,0))&amp;"",INDEX(入力!$G$3:$G$1048576,MATCH(DATE($C$1,$E$1,$C25)&amp;入力!$Y$2&amp;印刷!O$2,入力!$Y$3:$Y$1048576,0),0)&amp;""),""),"")</f>
        <v/>
      </c>
      <c r="P25" s="72" t="str">
        <f>IF($B25="",IFERROR(IF(ISNA(INDEX(入力!$G$3:$G$1048576,MATCH(DATE($C$1,$E$1,$C25)&amp;入力!$Y$2&amp;印刷!P$2,入力!$Y$3:$Y$1048576,0),0)&amp;""),INDEX($V$3:$AC$34,IFERROR(MATCH($C25,$U$3:$U$34,0),MATCH($D25,$U$3:$U$34,0)),MATCH(P$2,$V$2:$AC$2,0))&amp;"",INDEX(入力!$G$3:$G$1048576,MATCH(DATE($C$1,$E$1,$C25)&amp;入力!$Y$2&amp;印刷!P$2,入力!$Y$3:$Y$1048576,0),0)&amp;""),""),"")</f>
        <v/>
      </c>
      <c r="Q25" s="72" t="str">
        <f>IF($B25="",IFERROR(IF(ISNA(INDEX(入力!$G$3:$G$1048576,MATCH(DATE($C$1,$E$1,$C25)&amp;入力!$Y$2&amp;印刷!Q$2,入力!$Y$3:$Y$1048576,0),0)&amp;""),INDEX($V$3:$AC$34,IFERROR(MATCH($C25,$U$3:$U$34,0),MATCH($D25,$U$3:$U$34,0)),MATCH(Q$2,$V$2:$AC$2,0))&amp;"",INDEX(入力!$G$3:$G$1048576,MATCH(DATE($C$1,$E$1,$C25)&amp;入力!$Y$2&amp;印刷!Q$2,入力!$Y$3:$Y$1048576,0),0)&amp;""),""),"")</f>
        <v/>
      </c>
      <c r="R25" s="72" t="str">
        <f>IF($B25="",IFERROR(IF(ISNA(INDEX(入力!$G$3:$G$1048576,MATCH(DATE($C$1,$E$1,$C25)&amp;入力!$Y$2&amp;印刷!R$2,入力!$Y$3:$Y$1048576,0),0)&amp;""),INDEX($V$3:$AC$34,IFERROR(MATCH($C25,$U$3:$U$34,0),MATCH($D25,$U$3:$U$34,0)),MATCH(R$2,$V$2:$AC$2,0))&amp;"",INDEX(入力!$G$3:$G$1048576,MATCH(DATE($C$1,$E$1,$C25)&amp;入力!$Y$2&amp;印刷!R$2,入力!$Y$3:$Y$1048576,0),0)&amp;""),""),"")</f>
        <v/>
      </c>
      <c r="S25" s="73" t="str">
        <f>IF($B25="",IFERROR(IF(ISNA(INDEX(入力!$G$3:$G$1048576,MATCH(DATE($C$1,$E$1,$C25)&amp;入力!$Y$2&amp;印刷!S$2,入力!$Y$3:$Y$1048576,0),0)&amp;""),INDEX($V$3:$AC$34,IFERROR(MATCH($C25,$U$3:$U$34,0),MATCH($D25,$U$3:$U$34,0)),MATCH(S$2,$V$2:$AC$2,0))&amp;"",INDEX(入力!$G$3:$G$1048576,MATCH(DATE($C$1,$E$1,$C25)&amp;入力!$Y$2&amp;印刷!S$2,入力!$Y$3:$Y$1048576,0),0)&amp;""),""),"")</f>
        <v/>
      </c>
      <c r="U25" s="66"/>
      <c r="V25" s="75"/>
      <c r="W25" s="75"/>
      <c r="X25" s="75"/>
      <c r="Y25" s="75"/>
      <c r="Z25" s="75"/>
      <c r="AA25" s="75"/>
      <c r="AB25" s="75"/>
      <c r="AC25" s="75"/>
      <c r="AE25" s="32"/>
      <c r="AF25" s="22"/>
      <c r="AH25" s="37"/>
      <c r="AK25" s="31">
        <f t="shared" si="8"/>
        <v>45953</v>
      </c>
      <c r="AL25" s="31">
        <f t="shared" si="0"/>
        <v>45953</v>
      </c>
      <c r="AM25" s="22" t="str">
        <f t="shared" si="1"/>
        <v>木</v>
      </c>
      <c r="AN25" s="31" t="str">
        <f t="shared" si="2"/>
        <v/>
      </c>
      <c r="AO25" s="32" t="str">
        <f t="shared" si="3"/>
        <v/>
      </c>
      <c r="AT25" s="21"/>
    </row>
    <row r="26" spans="2:62" ht="31.95" customHeight="1" x14ac:dyDescent="0.2">
      <c r="B26" s="22"/>
      <c r="C26" s="70">
        <f t="shared" si="4"/>
        <v>24</v>
      </c>
      <c r="D26" s="70" t="str">
        <f t="shared" si="5"/>
        <v>金</v>
      </c>
      <c r="E26" s="71" t="str">
        <f>IF($B26="",IFERROR(IF(ISNA(INDEX(入力!$G$3:$G$1048576,MATCH(DATE($C$1,$E$1,$C26)&amp;入力!$Y$2&amp;印刷!E$2,入力!$Y$3:$Y$1048576,0),0)&amp;""),INDEX($V$3:$AC$34,IFERROR(MATCH($C26,$U$3:$U$34,0),MATCH($D26,$U$3:$U$34,0)),MATCH(E$2,$V$2:$AC$2,0))&amp;"",INDEX(入力!$G$3:$G$1048576,MATCH(DATE($C$1,$E$1,$C26)&amp;入力!$Y$2&amp;印刷!E$2,入力!$Y$3:$Y$1048576,0),0)&amp;""),""),"")</f>
        <v/>
      </c>
      <c r="F26" s="72" t="str">
        <f>IF($B26="",IFERROR(IF(ISNA(INDEX(入力!$G$3:$G$1048576,MATCH(DATE($C$1,$E$1,$C26)&amp;入力!$Y$2&amp;印刷!F$2,入力!$Y$3:$Y$1048576,0),0)&amp;""),INDEX($V$3:$AC$34,IFERROR(MATCH($C26,$U$3:$U$34,0),MATCH($D26,$U$3:$U$34,0)),MATCH(F$2,$V$2:$AC$2,0))&amp;"",INDEX(入力!$G$3:$G$1048576,MATCH(DATE($C$1,$E$1,$C26)&amp;入力!$Y$2&amp;印刷!F$2,入力!$Y$3:$Y$1048576,0),0)&amp;""),""),"")</f>
        <v/>
      </c>
      <c r="G26" s="72" t="str">
        <f>IF($B26="",IFERROR(IF(ISNA(INDEX(入力!$G$3:$G$1048576,MATCH(DATE($C$1,$E$1,$C26)&amp;入力!$Y$2&amp;印刷!G$2,入力!$Y$3:$Y$1048576,0),0)&amp;""),INDEX($V$3:$AC$34,IFERROR(MATCH($C26,$U$3:$U$34,0),MATCH($D26,$U$3:$U$34,0)),MATCH(G$2,$V$2:$AC$2,0))&amp;"",INDEX(入力!$G$3:$G$1048576,MATCH(DATE($C$1,$E$1,$C26)&amp;入力!$Y$2&amp;印刷!G$2,入力!$Y$3:$Y$1048576,0),0)&amp;""),""),"")</f>
        <v/>
      </c>
      <c r="H26" s="72" t="str">
        <f>IF($B26="",IFERROR(IF(ISNA(INDEX(入力!$G$3:$G$1048576,MATCH(DATE($C$1,$E$1,$C26)&amp;入力!$Y$2&amp;印刷!H$2,入力!$Y$3:$Y$1048576,0),0)&amp;""),INDEX($V$3:$AC$34,IFERROR(MATCH($C26,$U$3:$U$34,0),MATCH($D26,$U$3:$U$34,0)),MATCH(H$2,$V$2:$AC$2,0))&amp;"",INDEX(入力!$G$3:$G$1048576,MATCH(DATE($C$1,$E$1,$C26)&amp;入力!$Y$2&amp;印刷!H$2,入力!$Y$3:$Y$1048576,0),0)&amp;""),""),"")</f>
        <v/>
      </c>
      <c r="I26" s="72" t="str">
        <f>IF($B26="",IFERROR(IF(ISNA(INDEX(入力!$G$3:$G$1048576,MATCH(DATE($C$1,$E$1,$C26)&amp;入力!$Y$2&amp;印刷!I$2,入力!$Y$3:$Y$1048576,0),0)&amp;""),INDEX($V$3:$AC$34,IFERROR(MATCH($C26,$U$3:$U$34,0),MATCH($D26,$U$3:$U$34,0)),MATCH(I$2,$V$2:$AC$2,0))&amp;"",INDEX(入力!$G$3:$G$1048576,MATCH(DATE($C$1,$E$1,$C26)&amp;入力!$Y$2&amp;印刷!I$2,入力!$Y$3:$Y$1048576,0),0)&amp;""),""),"")</f>
        <v/>
      </c>
      <c r="J26" s="72" t="str">
        <f>IF($B26="",IFERROR(IF(ISNA(INDEX(入力!$G$3:$G$1048576,MATCH(DATE($C$1,$E$1,$C26)&amp;入力!$Y$2&amp;印刷!J$2,入力!$Y$3:$Y$1048576,0),0)&amp;""),INDEX($V$3:$AC$34,IFERROR(MATCH($C26,$U$3:$U$34,0),MATCH($D26,$U$3:$U$34,0)),MATCH(J$2,$V$2:$AC$2,0))&amp;"",INDEX(入力!$G$3:$G$1048576,MATCH(DATE($C$1,$E$1,$C26)&amp;入力!$Y$2&amp;印刷!J$2,入力!$Y$3:$Y$1048576,0),0)&amp;""),""),"")</f>
        <v/>
      </c>
      <c r="K26" s="72" t="str">
        <f>IF($B26="",IFERROR(IF(ISNA(INDEX(入力!$G$3:$G$1048576,MATCH(DATE($C$1,$E$1,$C26)&amp;入力!$Y$2&amp;印刷!K$2,入力!$Y$3:$Y$1048576,0),0)&amp;""),INDEX($V$3:$AC$34,IFERROR(MATCH($C26,$U$3:$U$34,0),MATCH($D26,$U$3:$U$34,0)),MATCH(K$2,$V$2:$AC$2,0))&amp;"",INDEX(入力!$G$3:$G$1048576,MATCH(DATE($C$1,$E$1,$C26)&amp;入力!$Y$2&amp;印刷!K$2,入力!$Y$3:$Y$1048576,0),0)&amp;""),""),"")</f>
        <v/>
      </c>
      <c r="L26" s="72" t="str">
        <f>IF($B26="",IFERROR(IF(ISNA(INDEX(入力!$G$3:$G$1048576,MATCH(DATE($C$1,$E$1,$C26)&amp;入力!$Y$2&amp;印刷!L$2,入力!$Y$3:$Y$1048576,0),0)&amp;""),INDEX($V$3:$AC$34,IFERROR(MATCH($C26,$U$3:$U$34,0),MATCH($D26,$U$3:$U$34,0)),MATCH(L$2,$V$2:$AC$2,0))&amp;"",INDEX(入力!$G$3:$G$1048576,MATCH(DATE($C$1,$E$1,$C26)&amp;入力!$Y$2&amp;印刷!L$2,入力!$Y$3:$Y$1048576,0),0)&amp;""),""),"")</f>
        <v/>
      </c>
      <c r="M26" s="72" t="str">
        <f>IF($B26="",IFERROR(IF(ISNA(INDEX(入力!$G$3:$G$1048576,MATCH(DATE($C$1,$E$1,$C26)&amp;入力!$Y$2&amp;印刷!M$2,入力!$Y$3:$Y$1048576,0),0)&amp;""),INDEX($V$3:$AC$34,IFERROR(MATCH($C26,$U$3:$U$34,0),MATCH($D26,$U$3:$U$34,0)),MATCH(M$2,$V$2:$AC$2,0))&amp;"",INDEX(入力!$G$3:$G$1048576,MATCH(DATE($C$1,$E$1,$C26)&amp;入力!$Y$2&amp;印刷!M$2,入力!$Y$3:$Y$1048576,0),0)&amp;""),""),"")</f>
        <v/>
      </c>
      <c r="N26" s="72" t="str">
        <f>IF($B26="",IFERROR(IF(ISNA(INDEX(入力!$G$3:$G$1048576,MATCH(DATE($C$1,$E$1,$C26)&amp;入力!$Y$2&amp;印刷!N$2,入力!$Y$3:$Y$1048576,0),0)&amp;""),INDEX($V$3:$AC$34,IFERROR(MATCH($C26,$U$3:$U$34,0),MATCH($D26,$U$3:$U$34,0)),MATCH(N$2,$V$2:$AC$2,0))&amp;"",INDEX(入力!$G$3:$G$1048576,MATCH(DATE($C$1,$E$1,$C26)&amp;入力!$Y$2&amp;印刷!N$2,入力!$Y$3:$Y$1048576,0),0)&amp;""),""),"")</f>
        <v/>
      </c>
      <c r="O26" s="72" t="str">
        <f>IF($B26="",IFERROR(IF(ISNA(INDEX(入力!$G$3:$G$1048576,MATCH(DATE($C$1,$E$1,$C26)&amp;入力!$Y$2&amp;印刷!O$2,入力!$Y$3:$Y$1048576,0),0)&amp;""),INDEX($V$3:$AC$34,IFERROR(MATCH($C26,$U$3:$U$34,0),MATCH($D26,$U$3:$U$34,0)),MATCH(O$2,$V$2:$AC$2,0))&amp;"",INDEX(入力!$G$3:$G$1048576,MATCH(DATE($C$1,$E$1,$C26)&amp;入力!$Y$2&amp;印刷!O$2,入力!$Y$3:$Y$1048576,0),0)&amp;""),""),"")</f>
        <v/>
      </c>
      <c r="P26" s="72" t="str">
        <f>IF($B26="",IFERROR(IF(ISNA(INDEX(入力!$G$3:$G$1048576,MATCH(DATE($C$1,$E$1,$C26)&amp;入力!$Y$2&amp;印刷!P$2,入力!$Y$3:$Y$1048576,0),0)&amp;""),INDEX($V$3:$AC$34,IFERROR(MATCH($C26,$U$3:$U$34,0),MATCH($D26,$U$3:$U$34,0)),MATCH(P$2,$V$2:$AC$2,0))&amp;"",INDEX(入力!$G$3:$G$1048576,MATCH(DATE($C$1,$E$1,$C26)&amp;入力!$Y$2&amp;印刷!P$2,入力!$Y$3:$Y$1048576,0),0)&amp;""),""),"")</f>
        <v/>
      </c>
      <c r="Q26" s="72" t="str">
        <f>IF($B26="",IFERROR(IF(ISNA(INDEX(入力!$G$3:$G$1048576,MATCH(DATE($C$1,$E$1,$C26)&amp;入力!$Y$2&amp;印刷!Q$2,入力!$Y$3:$Y$1048576,0),0)&amp;""),INDEX($V$3:$AC$34,IFERROR(MATCH($C26,$U$3:$U$34,0),MATCH($D26,$U$3:$U$34,0)),MATCH(Q$2,$V$2:$AC$2,0))&amp;"",INDEX(入力!$G$3:$G$1048576,MATCH(DATE($C$1,$E$1,$C26)&amp;入力!$Y$2&amp;印刷!Q$2,入力!$Y$3:$Y$1048576,0),0)&amp;""),""),"")</f>
        <v/>
      </c>
      <c r="R26" s="72" t="str">
        <f>IF($B26="",IFERROR(IF(ISNA(INDEX(入力!$G$3:$G$1048576,MATCH(DATE($C$1,$E$1,$C26)&amp;入力!$Y$2&amp;印刷!R$2,入力!$Y$3:$Y$1048576,0),0)&amp;""),INDEX($V$3:$AC$34,IFERROR(MATCH($C26,$U$3:$U$34,0),MATCH($D26,$U$3:$U$34,0)),MATCH(R$2,$V$2:$AC$2,0))&amp;"",INDEX(入力!$G$3:$G$1048576,MATCH(DATE($C$1,$E$1,$C26)&amp;入力!$Y$2&amp;印刷!R$2,入力!$Y$3:$Y$1048576,0),0)&amp;""),""),"")</f>
        <v/>
      </c>
      <c r="S26" s="73" t="str">
        <f>IF($B26="",IFERROR(IF(ISNA(INDEX(入力!$G$3:$G$1048576,MATCH(DATE($C$1,$E$1,$C26)&amp;入力!$Y$2&amp;印刷!S$2,入力!$Y$3:$Y$1048576,0),0)&amp;""),INDEX($V$3:$AC$34,IFERROR(MATCH($C26,$U$3:$U$34,0),MATCH($D26,$U$3:$U$34,0)),MATCH(S$2,$V$2:$AC$2,0))&amp;"",INDEX(入力!$G$3:$G$1048576,MATCH(DATE($C$1,$E$1,$C26)&amp;入力!$Y$2&amp;印刷!S$2,入力!$Y$3:$Y$1048576,0),0)&amp;""),""),"")</f>
        <v/>
      </c>
      <c r="U26" s="66"/>
      <c r="V26" s="75"/>
      <c r="W26" s="75"/>
      <c r="X26" s="75"/>
      <c r="Y26" s="75"/>
      <c r="Z26" s="75"/>
      <c r="AA26" s="75"/>
      <c r="AB26" s="75"/>
      <c r="AC26" s="75"/>
      <c r="AE26" s="32"/>
      <c r="AF26" s="22"/>
      <c r="AH26" s="37"/>
      <c r="AK26" s="31">
        <f t="shared" si="8"/>
        <v>45954</v>
      </c>
      <c r="AL26" s="31">
        <f t="shared" si="0"/>
        <v>45954</v>
      </c>
      <c r="AM26" s="22" t="str">
        <f t="shared" si="1"/>
        <v>金</v>
      </c>
      <c r="AN26" s="31" t="str">
        <f t="shared" si="2"/>
        <v/>
      </c>
      <c r="AO26" s="32" t="str">
        <f t="shared" si="3"/>
        <v/>
      </c>
      <c r="AT26" s="21"/>
    </row>
    <row r="27" spans="2:62" ht="31.95" customHeight="1" x14ac:dyDescent="0.2">
      <c r="B27" s="22"/>
      <c r="C27" s="70">
        <f t="shared" si="4"/>
        <v>25</v>
      </c>
      <c r="D27" s="70" t="str">
        <f t="shared" si="5"/>
        <v>土</v>
      </c>
      <c r="E27" s="71" t="str">
        <f>IF($B27="",IFERROR(IF(ISNA(INDEX(入力!$G$3:$G$1048576,MATCH(DATE($C$1,$E$1,$C27)&amp;入力!$Y$2&amp;印刷!E$2,入力!$Y$3:$Y$1048576,0),0)&amp;""),INDEX($V$3:$AC$34,IFERROR(MATCH($C27,$U$3:$U$34,0),MATCH($D27,$U$3:$U$34,0)),MATCH(E$2,$V$2:$AC$2,0))&amp;"",INDEX(入力!$G$3:$G$1048576,MATCH(DATE($C$1,$E$1,$C27)&amp;入力!$Y$2&amp;印刷!E$2,入力!$Y$3:$Y$1048576,0),0)&amp;""),""),"")</f>
        <v/>
      </c>
      <c r="F27" s="72" t="str">
        <f>IF($B27="",IFERROR(IF(ISNA(INDEX(入力!$G$3:$G$1048576,MATCH(DATE($C$1,$E$1,$C27)&amp;入力!$Y$2&amp;印刷!F$2,入力!$Y$3:$Y$1048576,0),0)&amp;""),INDEX($V$3:$AC$34,IFERROR(MATCH($C27,$U$3:$U$34,0),MATCH($D27,$U$3:$U$34,0)),MATCH(F$2,$V$2:$AC$2,0))&amp;"",INDEX(入力!$G$3:$G$1048576,MATCH(DATE($C$1,$E$1,$C27)&amp;入力!$Y$2&amp;印刷!F$2,入力!$Y$3:$Y$1048576,0),0)&amp;""),""),"")</f>
        <v/>
      </c>
      <c r="G27" s="72" t="str">
        <f>IF($B27="",IFERROR(IF(ISNA(INDEX(入力!$G$3:$G$1048576,MATCH(DATE($C$1,$E$1,$C27)&amp;入力!$Y$2&amp;印刷!G$2,入力!$Y$3:$Y$1048576,0),0)&amp;""),INDEX($V$3:$AC$34,IFERROR(MATCH($C27,$U$3:$U$34,0),MATCH($D27,$U$3:$U$34,0)),MATCH(G$2,$V$2:$AC$2,0))&amp;"",INDEX(入力!$G$3:$G$1048576,MATCH(DATE($C$1,$E$1,$C27)&amp;入力!$Y$2&amp;印刷!G$2,入力!$Y$3:$Y$1048576,0),0)&amp;""),""),"")</f>
        <v/>
      </c>
      <c r="H27" s="72" t="str">
        <f>IF($B27="",IFERROR(IF(ISNA(INDEX(入力!$G$3:$G$1048576,MATCH(DATE($C$1,$E$1,$C27)&amp;入力!$Y$2&amp;印刷!H$2,入力!$Y$3:$Y$1048576,0),0)&amp;""),INDEX($V$3:$AC$34,IFERROR(MATCH($C27,$U$3:$U$34,0),MATCH($D27,$U$3:$U$34,0)),MATCH(H$2,$V$2:$AC$2,0))&amp;"",INDEX(入力!$G$3:$G$1048576,MATCH(DATE($C$1,$E$1,$C27)&amp;入力!$Y$2&amp;印刷!H$2,入力!$Y$3:$Y$1048576,0),0)&amp;""),""),"")</f>
        <v/>
      </c>
      <c r="I27" s="72" t="str">
        <f>IF($B27="",IFERROR(IF(ISNA(INDEX(入力!$G$3:$G$1048576,MATCH(DATE($C$1,$E$1,$C27)&amp;入力!$Y$2&amp;印刷!I$2,入力!$Y$3:$Y$1048576,0),0)&amp;""),INDEX($V$3:$AC$34,IFERROR(MATCH($C27,$U$3:$U$34,0),MATCH($D27,$U$3:$U$34,0)),MATCH(I$2,$V$2:$AC$2,0))&amp;"",INDEX(入力!$G$3:$G$1048576,MATCH(DATE($C$1,$E$1,$C27)&amp;入力!$Y$2&amp;印刷!I$2,入力!$Y$3:$Y$1048576,0),0)&amp;""),""),"")</f>
        <v/>
      </c>
      <c r="J27" s="72" t="str">
        <f>IF($B27="",IFERROR(IF(ISNA(INDEX(入力!$G$3:$G$1048576,MATCH(DATE($C$1,$E$1,$C27)&amp;入力!$Y$2&amp;印刷!J$2,入力!$Y$3:$Y$1048576,0),0)&amp;""),INDEX($V$3:$AC$34,IFERROR(MATCH($C27,$U$3:$U$34,0),MATCH($D27,$U$3:$U$34,0)),MATCH(J$2,$V$2:$AC$2,0))&amp;"",INDEX(入力!$G$3:$G$1048576,MATCH(DATE($C$1,$E$1,$C27)&amp;入力!$Y$2&amp;印刷!J$2,入力!$Y$3:$Y$1048576,0),0)&amp;""),""),"")</f>
        <v/>
      </c>
      <c r="K27" s="72" t="str">
        <f>IF($B27="",IFERROR(IF(ISNA(INDEX(入力!$G$3:$G$1048576,MATCH(DATE($C$1,$E$1,$C27)&amp;入力!$Y$2&amp;印刷!K$2,入力!$Y$3:$Y$1048576,0),0)&amp;""),INDEX($V$3:$AC$34,IFERROR(MATCH($C27,$U$3:$U$34,0),MATCH($D27,$U$3:$U$34,0)),MATCH(K$2,$V$2:$AC$2,0))&amp;"",INDEX(入力!$G$3:$G$1048576,MATCH(DATE($C$1,$E$1,$C27)&amp;入力!$Y$2&amp;印刷!K$2,入力!$Y$3:$Y$1048576,0),0)&amp;""),""),"")</f>
        <v/>
      </c>
      <c r="L27" s="72" t="str">
        <f>IF($B27="",IFERROR(IF(ISNA(INDEX(入力!$G$3:$G$1048576,MATCH(DATE($C$1,$E$1,$C27)&amp;入力!$Y$2&amp;印刷!L$2,入力!$Y$3:$Y$1048576,0),0)&amp;""),INDEX($V$3:$AC$34,IFERROR(MATCH($C27,$U$3:$U$34,0),MATCH($D27,$U$3:$U$34,0)),MATCH(L$2,$V$2:$AC$2,0))&amp;"",INDEX(入力!$G$3:$G$1048576,MATCH(DATE($C$1,$E$1,$C27)&amp;入力!$Y$2&amp;印刷!L$2,入力!$Y$3:$Y$1048576,0),0)&amp;""),""),"")</f>
        <v/>
      </c>
      <c r="M27" s="72" t="str">
        <f>IF($B27="",IFERROR(IF(ISNA(INDEX(入力!$G$3:$G$1048576,MATCH(DATE($C$1,$E$1,$C27)&amp;入力!$Y$2&amp;印刷!M$2,入力!$Y$3:$Y$1048576,0),0)&amp;""),INDEX($V$3:$AC$34,IFERROR(MATCH($C27,$U$3:$U$34,0),MATCH($D27,$U$3:$U$34,0)),MATCH(M$2,$V$2:$AC$2,0))&amp;"",INDEX(入力!$G$3:$G$1048576,MATCH(DATE($C$1,$E$1,$C27)&amp;入力!$Y$2&amp;印刷!M$2,入力!$Y$3:$Y$1048576,0),0)&amp;""),""),"")</f>
        <v/>
      </c>
      <c r="N27" s="72" t="str">
        <f>IF($B27="",IFERROR(IF(ISNA(INDEX(入力!$G$3:$G$1048576,MATCH(DATE($C$1,$E$1,$C27)&amp;入力!$Y$2&amp;印刷!N$2,入力!$Y$3:$Y$1048576,0),0)&amp;""),INDEX($V$3:$AC$34,IFERROR(MATCH($C27,$U$3:$U$34,0),MATCH($D27,$U$3:$U$34,0)),MATCH(N$2,$V$2:$AC$2,0))&amp;"",INDEX(入力!$G$3:$G$1048576,MATCH(DATE($C$1,$E$1,$C27)&amp;入力!$Y$2&amp;印刷!N$2,入力!$Y$3:$Y$1048576,0),0)&amp;""),""),"")</f>
        <v/>
      </c>
      <c r="O27" s="72" t="str">
        <f>IF($B27="",IFERROR(IF(ISNA(INDEX(入力!$G$3:$G$1048576,MATCH(DATE($C$1,$E$1,$C27)&amp;入力!$Y$2&amp;印刷!O$2,入力!$Y$3:$Y$1048576,0),0)&amp;""),INDEX($V$3:$AC$34,IFERROR(MATCH($C27,$U$3:$U$34,0),MATCH($D27,$U$3:$U$34,0)),MATCH(O$2,$V$2:$AC$2,0))&amp;"",INDEX(入力!$G$3:$G$1048576,MATCH(DATE($C$1,$E$1,$C27)&amp;入力!$Y$2&amp;印刷!O$2,入力!$Y$3:$Y$1048576,0),0)&amp;""),""),"")</f>
        <v/>
      </c>
      <c r="P27" s="72" t="str">
        <f>IF($B27="",IFERROR(IF(ISNA(INDEX(入力!$G$3:$G$1048576,MATCH(DATE($C$1,$E$1,$C27)&amp;入力!$Y$2&amp;印刷!P$2,入力!$Y$3:$Y$1048576,0),0)&amp;""),INDEX($V$3:$AC$34,IFERROR(MATCH($C27,$U$3:$U$34,0),MATCH($D27,$U$3:$U$34,0)),MATCH(P$2,$V$2:$AC$2,0))&amp;"",INDEX(入力!$G$3:$G$1048576,MATCH(DATE($C$1,$E$1,$C27)&amp;入力!$Y$2&amp;印刷!P$2,入力!$Y$3:$Y$1048576,0),0)&amp;""),""),"")</f>
        <v/>
      </c>
      <c r="Q27" s="72" t="str">
        <f>IF($B27="",IFERROR(IF(ISNA(INDEX(入力!$G$3:$G$1048576,MATCH(DATE($C$1,$E$1,$C27)&amp;入力!$Y$2&amp;印刷!Q$2,入力!$Y$3:$Y$1048576,0),0)&amp;""),INDEX($V$3:$AC$34,IFERROR(MATCH($C27,$U$3:$U$34,0),MATCH($D27,$U$3:$U$34,0)),MATCH(Q$2,$V$2:$AC$2,0))&amp;"",INDEX(入力!$G$3:$G$1048576,MATCH(DATE($C$1,$E$1,$C27)&amp;入力!$Y$2&amp;印刷!Q$2,入力!$Y$3:$Y$1048576,0),0)&amp;""),""),"")</f>
        <v/>
      </c>
      <c r="R27" s="72" t="str">
        <f>IF($B27="",IFERROR(IF(ISNA(INDEX(入力!$G$3:$G$1048576,MATCH(DATE($C$1,$E$1,$C27)&amp;入力!$Y$2&amp;印刷!R$2,入力!$Y$3:$Y$1048576,0),0)&amp;""),INDEX($V$3:$AC$34,IFERROR(MATCH($C27,$U$3:$U$34,0),MATCH($D27,$U$3:$U$34,0)),MATCH(R$2,$V$2:$AC$2,0))&amp;"",INDEX(入力!$G$3:$G$1048576,MATCH(DATE($C$1,$E$1,$C27)&amp;入力!$Y$2&amp;印刷!R$2,入力!$Y$3:$Y$1048576,0),0)&amp;""),""),"")</f>
        <v/>
      </c>
      <c r="S27" s="73" t="str">
        <f>IF($B27="",IFERROR(IF(ISNA(INDEX(入力!$G$3:$G$1048576,MATCH(DATE($C$1,$E$1,$C27)&amp;入力!$Y$2&amp;印刷!S$2,入力!$Y$3:$Y$1048576,0),0)&amp;""),INDEX($V$3:$AC$34,IFERROR(MATCH($C27,$U$3:$U$34,0),MATCH($D27,$U$3:$U$34,0)),MATCH(S$2,$V$2:$AC$2,0))&amp;"",INDEX(入力!$G$3:$G$1048576,MATCH(DATE($C$1,$E$1,$C27)&amp;入力!$Y$2&amp;印刷!S$2,入力!$Y$3:$Y$1048576,0),0)&amp;""),""),"")</f>
        <v/>
      </c>
      <c r="U27" s="66"/>
      <c r="V27" s="75"/>
      <c r="W27" s="75"/>
      <c r="X27" s="75"/>
      <c r="Y27" s="75"/>
      <c r="Z27" s="75"/>
      <c r="AA27" s="75"/>
      <c r="AB27" s="75"/>
      <c r="AC27" s="75"/>
      <c r="AE27" s="32"/>
      <c r="AF27" s="22"/>
      <c r="AH27" s="37">
        <v>46023</v>
      </c>
      <c r="AI27" s="22" t="s">
        <v>30</v>
      </c>
      <c r="AK27" s="31">
        <f t="shared" si="8"/>
        <v>45955</v>
      </c>
      <c r="AL27" s="31">
        <f t="shared" si="0"/>
        <v>45955</v>
      </c>
      <c r="AM27" s="22" t="str">
        <f t="shared" si="1"/>
        <v>土</v>
      </c>
      <c r="AN27" s="31" t="str">
        <f t="shared" si="2"/>
        <v/>
      </c>
      <c r="AO27" s="32" t="str">
        <f t="shared" si="3"/>
        <v/>
      </c>
      <c r="AT27" s="21"/>
    </row>
    <row r="28" spans="2:62" ht="31.95" customHeight="1" x14ac:dyDescent="0.2">
      <c r="B28" s="22"/>
      <c r="C28" s="70">
        <f t="shared" si="4"/>
        <v>26</v>
      </c>
      <c r="D28" s="70" t="str">
        <f t="shared" si="5"/>
        <v>日</v>
      </c>
      <c r="E28" s="71" t="str">
        <f>IF($B28="",IFERROR(IF(ISNA(INDEX(入力!$G$3:$G$1048576,MATCH(DATE($C$1,$E$1,$C28)&amp;入力!$Y$2&amp;印刷!E$2,入力!$Y$3:$Y$1048576,0),0)&amp;""),INDEX($V$3:$AC$34,IFERROR(MATCH($C28,$U$3:$U$34,0),MATCH($D28,$U$3:$U$34,0)),MATCH(E$2,$V$2:$AC$2,0))&amp;"",INDEX(入力!$G$3:$G$1048576,MATCH(DATE($C$1,$E$1,$C28)&amp;入力!$Y$2&amp;印刷!E$2,入力!$Y$3:$Y$1048576,0),0)&amp;""),""),"")</f>
        <v/>
      </c>
      <c r="F28" s="72" t="str">
        <f>IF($B28="",IFERROR(IF(ISNA(INDEX(入力!$G$3:$G$1048576,MATCH(DATE($C$1,$E$1,$C28)&amp;入力!$Y$2&amp;印刷!F$2,入力!$Y$3:$Y$1048576,0),0)&amp;""),INDEX($V$3:$AC$34,IFERROR(MATCH($C28,$U$3:$U$34,0),MATCH($D28,$U$3:$U$34,0)),MATCH(F$2,$V$2:$AC$2,0))&amp;"",INDEX(入力!$G$3:$G$1048576,MATCH(DATE($C$1,$E$1,$C28)&amp;入力!$Y$2&amp;印刷!F$2,入力!$Y$3:$Y$1048576,0),0)&amp;""),""),"")</f>
        <v/>
      </c>
      <c r="G28" s="72" t="str">
        <f>IF($B28="",IFERROR(IF(ISNA(INDEX(入力!$G$3:$G$1048576,MATCH(DATE($C$1,$E$1,$C28)&amp;入力!$Y$2&amp;印刷!G$2,入力!$Y$3:$Y$1048576,0),0)&amp;""),INDEX($V$3:$AC$34,IFERROR(MATCH($C28,$U$3:$U$34,0),MATCH($D28,$U$3:$U$34,0)),MATCH(G$2,$V$2:$AC$2,0))&amp;"",INDEX(入力!$G$3:$G$1048576,MATCH(DATE($C$1,$E$1,$C28)&amp;入力!$Y$2&amp;印刷!G$2,入力!$Y$3:$Y$1048576,0),0)&amp;""),""),"")</f>
        <v/>
      </c>
      <c r="H28" s="72" t="str">
        <f>IF($B28="",IFERROR(IF(ISNA(INDEX(入力!$G$3:$G$1048576,MATCH(DATE($C$1,$E$1,$C28)&amp;入力!$Y$2&amp;印刷!H$2,入力!$Y$3:$Y$1048576,0),0)&amp;""),INDEX($V$3:$AC$34,IFERROR(MATCH($C28,$U$3:$U$34,0),MATCH($D28,$U$3:$U$34,0)),MATCH(H$2,$V$2:$AC$2,0))&amp;"",INDEX(入力!$G$3:$G$1048576,MATCH(DATE($C$1,$E$1,$C28)&amp;入力!$Y$2&amp;印刷!H$2,入力!$Y$3:$Y$1048576,0),0)&amp;""),""),"")</f>
        <v/>
      </c>
      <c r="I28" s="72" t="str">
        <f>IF($B28="",IFERROR(IF(ISNA(INDEX(入力!$G$3:$G$1048576,MATCH(DATE($C$1,$E$1,$C28)&amp;入力!$Y$2&amp;印刷!I$2,入力!$Y$3:$Y$1048576,0),0)&amp;""),INDEX($V$3:$AC$34,IFERROR(MATCH($C28,$U$3:$U$34,0),MATCH($D28,$U$3:$U$34,0)),MATCH(I$2,$V$2:$AC$2,0))&amp;"",INDEX(入力!$G$3:$G$1048576,MATCH(DATE($C$1,$E$1,$C28)&amp;入力!$Y$2&amp;印刷!I$2,入力!$Y$3:$Y$1048576,0),0)&amp;""),""),"")</f>
        <v/>
      </c>
      <c r="J28" s="72" t="str">
        <f>IF($B28="",IFERROR(IF(ISNA(INDEX(入力!$G$3:$G$1048576,MATCH(DATE($C$1,$E$1,$C28)&amp;入力!$Y$2&amp;印刷!J$2,入力!$Y$3:$Y$1048576,0),0)&amp;""),INDEX($V$3:$AC$34,IFERROR(MATCH($C28,$U$3:$U$34,0),MATCH($D28,$U$3:$U$34,0)),MATCH(J$2,$V$2:$AC$2,0))&amp;"",INDEX(入力!$G$3:$G$1048576,MATCH(DATE($C$1,$E$1,$C28)&amp;入力!$Y$2&amp;印刷!J$2,入力!$Y$3:$Y$1048576,0),0)&amp;""),""),"")</f>
        <v/>
      </c>
      <c r="K28" s="72" t="str">
        <f>IF($B28="",IFERROR(IF(ISNA(INDEX(入力!$G$3:$G$1048576,MATCH(DATE($C$1,$E$1,$C28)&amp;入力!$Y$2&amp;印刷!K$2,入力!$Y$3:$Y$1048576,0),0)&amp;""),INDEX($V$3:$AC$34,IFERROR(MATCH($C28,$U$3:$U$34,0),MATCH($D28,$U$3:$U$34,0)),MATCH(K$2,$V$2:$AC$2,0))&amp;"",INDEX(入力!$G$3:$G$1048576,MATCH(DATE($C$1,$E$1,$C28)&amp;入力!$Y$2&amp;印刷!K$2,入力!$Y$3:$Y$1048576,0),0)&amp;""),""),"")</f>
        <v/>
      </c>
      <c r="L28" s="72" t="str">
        <f>IF($B28="",IFERROR(IF(ISNA(INDEX(入力!$G$3:$G$1048576,MATCH(DATE($C$1,$E$1,$C28)&amp;入力!$Y$2&amp;印刷!L$2,入力!$Y$3:$Y$1048576,0),0)&amp;""),INDEX($V$3:$AC$34,IFERROR(MATCH($C28,$U$3:$U$34,0),MATCH($D28,$U$3:$U$34,0)),MATCH(L$2,$V$2:$AC$2,0))&amp;"",INDEX(入力!$G$3:$G$1048576,MATCH(DATE($C$1,$E$1,$C28)&amp;入力!$Y$2&amp;印刷!L$2,入力!$Y$3:$Y$1048576,0),0)&amp;""),""),"")</f>
        <v/>
      </c>
      <c r="M28" s="72" t="str">
        <f>IF($B28="",IFERROR(IF(ISNA(INDEX(入力!$G$3:$G$1048576,MATCH(DATE($C$1,$E$1,$C28)&amp;入力!$Y$2&amp;印刷!M$2,入力!$Y$3:$Y$1048576,0),0)&amp;""),INDEX($V$3:$AC$34,IFERROR(MATCH($C28,$U$3:$U$34,0),MATCH($D28,$U$3:$U$34,0)),MATCH(M$2,$V$2:$AC$2,0))&amp;"",INDEX(入力!$G$3:$G$1048576,MATCH(DATE($C$1,$E$1,$C28)&amp;入力!$Y$2&amp;印刷!M$2,入力!$Y$3:$Y$1048576,0),0)&amp;""),""),"")</f>
        <v/>
      </c>
      <c r="N28" s="72" t="str">
        <f>IF($B28="",IFERROR(IF(ISNA(INDEX(入力!$G$3:$G$1048576,MATCH(DATE($C$1,$E$1,$C28)&amp;入力!$Y$2&amp;印刷!N$2,入力!$Y$3:$Y$1048576,0),0)&amp;""),INDEX($V$3:$AC$34,IFERROR(MATCH($C28,$U$3:$U$34,0),MATCH($D28,$U$3:$U$34,0)),MATCH(N$2,$V$2:$AC$2,0))&amp;"",INDEX(入力!$G$3:$G$1048576,MATCH(DATE($C$1,$E$1,$C28)&amp;入力!$Y$2&amp;印刷!N$2,入力!$Y$3:$Y$1048576,0),0)&amp;""),""),"")</f>
        <v/>
      </c>
      <c r="O28" s="72" t="str">
        <f>IF($B28="",IFERROR(IF(ISNA(INDEX(入力!$G$3:$G$1048576,MATCH(DATE($C$1,$E$1,$C28)&amp;入力!$Y$2&amp;印刷!O$2,入力!$Y$3:$Y$1048576,0),0)&amp;""),INDEX($V$3:$AC$34,IFERROR(MATCH($C28,$U$3:$U$34,0),MATCH($D28,$U$3:$U$34,0)),MATCH(O$2,$V$2:$AC$2,0))&amp;"",INDEX(入力!$G$3:$G$1048576,MATCH(DATE($C$1,$E$1,$C28)&amp;入力!$Y$2&amp;印刷!O$2,入力!$Y$3:$Y$1048576,0),0)&amp;""),""),"")</f>
        <v/>
      </c>
      <c r="P28" s="72" t="str">
        <f>IF($B28="",IFERROR(IF(ISNA(INDEX(入力!$G$3:$G$1048576,MATCH(DATE($C$1,$E$1,$C28)&amp;入力!$Y$2&amp;印刷!P$2,入力!$Y$3:$Y$1048576,0),0)&amp;""),INDEX($V$3:$AC$34,IFERROR(MATCH($C28,$U$3:$U$34,0),MATCH($D28,$U$3:$U$34,0)),MATCH(P$2,$V$2:$AC$2,0))&amp;"",INDEX(入力!$G$3:$G$1048576,MATCH(DATE($C$1,$E$1,$C28)&amp;入力!$Y$2&amp;印刷!P$2,入力!$Y$3:$Y$1048576,0),0)&amp;""),""),"")</f>
        <v/>
      </c>
      <c r="Q28" s="72" t="str">
        <f>IF($B28="",IFERROR(IF(ISNA(INDEX(入力!$G$3:$G$1048576,MATCH(DATE($C$1,$E$1,$C28)&amp;入力!$Y$2&amp;印刷!Q$2,入力!$Y$3:$Y$1048576,0),0)&amp;""),INDEX($V$3:$AC$34,IFERROR(MATCH($C28,$U$3:$U$34,0),MATCH($D28,$U$3:$U$34,0)),MATCH(Q$2,$V$2:$AC$2,0))&amp;"",INDEX(入力!$G$3:$G$1048576,MATCH(DATE($C$1,$E$1,$C28)&amp;入力!$Y$2&amp;印刷!Q$2,入力!$Y$3:$Y$1048576,0),0)&amp;""),""),"")</f>
        <v/>
      </c>
      <c r="R28" s="72" t="str">
        <f>IF($B28="",IFERROR(IF(ISNA(INDEX(入力!$G$3:$G$1048576,MATCH(DATE($C$1,$E$1,$C28)&amp;入力!$Y$2&amp;印刷!R$2,入力!$Y$3:$Y$1048576,0),0)&amp;""),INDEX($V$3:$AC$34,IFERROR(MATCH($C28,$U$3:$U$34,0),MATCH($D28,$U$3:$U$34,0)),MATCH(R$2,$V$2:$AC$2,0))&amp;"",INDEX(入力!$G$3:$G$1048576,MATCH(DATE($C$1,$E$1,$C28)&amp;入力!$Y$2&amp;印刷!R$2,入力!$Y$3:$Y$1048576,0),0)&amp;""),""),"")</f>
        <v/>
      </c>
      <c r="S28" s="73" t="str">
        <f>IF($B28="",IFERROR(IF(ISNA(INDEX(入力!$G$3:$G$1048576,MATCH(DATE($C$1,$E$1,$C28)&amp;入力!$Y$2&amp;印刷!S$2,入力!$Y$3:$Y$1048576,0),0)&amp;""),INDEX($V$3:$AC$34,IFERROR(MATCH($C28,$U$3:$U$34,0),MATCH($D28,$U$3:$U$34,0)),MATCH(S$2,$V$2:$AC$2,0))&amp;"",INDEX(入力!$G$3:$G$1048576,MATCH(DATE($C$1,$E$1,$C28)&amp;入力!$Y$2&amp;印刷!S$2,入力!$Y$3:$Y$1048576,0),0)&amp;""),""),"")</f>
        <v/>
      </c>
      <c r="U28" s="66"/>
      <c r="V28" s="75"/>
      <c r="W28" s="75"/>
      <c r="X28" s="75"/>
      <c r="Y28" s="75"/>
      <c r="Z28" s="75"/>
      <c r="AA28" s="75"/>
      <c r="AB28" s="75"/>
      <c r="AC28" s="75"/>
      <c r="AE28" s="32"/>
      <c r="AF28" s="22"/>
      <c r="AH28" s="37">
        <v>46034</v>
      </c>
      <c r="AI28" s="22" t="s">
        <v>31</v>
      </c>
      <c r="AK28" s="31">
        <f t="shared" si="8"/>
        <v>45956</v>
      </c>
      <c r="AL28" s="31">
        <f t="shared" si="0"/>
        <v>45956</v>
      </c>
      <c r="AM28" s="22" t="str">
        <f t="shared" si="1"/>
        <v>日</v>
      </c>
      <c r="AN28" s="31">
        <f t="shared" si="2"/>
        <v>45956</v>
      </c>
      <c r="AO28" s="32" t="str">
        <f t="shared" si="3"/>
        <v>休日</v>
      </c>
      <c r="AT28" s="21"/>
    </row>
    <row r="29" spans="2:62" ht="31.95" customHeight="1" x14ac:dyDescent="0.2">
      <c r="B29" s="22"/>
      <c r="C29" s="70">
        <f t="shared" si="4"/>
        <v>27</v>
      </c>
      <c r="D29" s="70" t="str">
        <f t="shared" si="5"/>
        <v>月</v>
      </c>
      <c r="E29" s="71" t="str">
        <f>IF($B29="",IFERROR(IF(ISNA(INDEX(入力!$G$3:$G$1048576,MATCH(DATE($C$1,$E$1,$C29)&amp;入力!$Y$2&amp;印刷!E$2,入力!$Y$3:$Y$1048576,0),0)&amp;""),INDEX($V$3:$AC$34,IFERROR(MATCH($C29,$U$3:$U$34,0),MATCH($D29,$U$3:$U$34,0)),MATCH(E$2,$V$2:$AC$2,0))&amp;"",INDEX(入力!$G$3:$G$1048576,MATCH(DATE($C$1,$E$1,$C29)&amp;入力!$Y$2&amp;印刷!E$2,入力!$Y$3:$Y$1048576,0),0)&amp;""),""),"")</f>
        <v/>
      </c>
      <c r="F29" s="72" t="str">
        <f>IF($B29="",IFERROR(IF(ISNA(INDEX(入力!$G$3:$G$1048576,MATCH(DATE($C$1,$E$1,$C29)&amp;入力!$Y$2&amp;印刷!F$2,入力!$Y$3:$Y$1048576,0),0)&amp;""),INDEX($V$3:$AC$34,IFERROR(MATCH($C29,$U$3:$U$34,0),MATCH($D29,$U$3:$U$34,0)),MATCH(F$2,$V$2:$AC$2,0))&amp;"",INDEX(入力!$G$3:$G$1048576,MATCH(DATE($C$1,$E$1,$C29)&amp;入力!$Y$2&amp;印刷!F$2,入力!$Y$3:$Y$1048576,0),0)&amp;""),""),"")</f>
        <v/>
      </c>
      <c r="G29" s="72" t="str">
        <f>IF($B29="",IFERROR(IF(ISNA(INDEX(入力!$G$3:$G$1048576,MATCH(DATE($C$1,$E$1,$C29)&amp;入力!$Y$2&amp;印刷!G$2,入力!$Y$3:$Y$1048576,0),0)&amp;""),INDEX($V$3:$AC$34,IFERROR(MATCH($C29,$U$3:$U$34,0),MATCH($D29,$U$3:$U$34,0)),MATCH(G$2,$V$2:$AC$2,0))&amp;"",INDEX(入力!$G$3:$G$1048576,MATCH(DATE($C$1,$E$1,$C29)&amp;入力!$Y$2&amp;印刷!G$2,入力!$Y$3:$Y$1048576,0),0)&amp;""),""),"")</f>
        <v/>
      </c>
      <c r="H29" s="72" t="str">
        <f>IF($B29="",IFERROR(IF(ISNA(INDEX(入力!$G$3:$G$1048576,MATCH(DATE($C$1,$E$1,$C29)&amp;入力!$Y$2&amp;印刷!H$2,入力!$Y$3:$Y$1048576,0),0)&amp;""),INDEX($V$3:$AC$34,IFERROR(MATCH($C29,$U$3:$U$34,0),MATCH($D29,$U$3:$U$34,0)),MATCH(H$2,$V$2:$AC$2,0))&amp;"",INDEX(入力!$G$3:$G$1048576,MATCH(DATE($C$1,$E$1,$C29)&amp;入力!$Y$2&amp;印刷!H$2,入力!$Y$3:$Y$1048576,0),0)&amp;""),""),"")</f>
        <v/>
      </c>
      <c r="I29" s="72" t="str">
        <f>IF($B29="",IFERROR(IF(ISNA(INDEX(入力!$G$3:$G$1048576,MATCH(DATE($C$1,$E$1,$C29)&amp;入力!$Y$2&amp;印刷!I$2,入力!$Y$3:$Y$1048576,0),0)&amp;""),INDEX($V$3:$AC$34,IFERROR(MATCH($C29,$U$3:$U$34,0),MATCH($D29,$U$3:$U$34,0)),MATCH(I$2,$V$2:$AC$2,0))&amp;"",INDEX(入力!$G$3:$G$1048576,MATCH(DATE($C$1,$E$1,$C29)&amp;入力!$Y$2&amp;印刷!I$2,入力!$Y$3:$Y$1048576,0),0)&amp;""),""),"")</f>
        <v/>
      </c>
      <c r="J29" s="72" t="str">
        <f>IF($B29="",IFERROR(IF(ISNA(INDEX(入力!$G$3:$G$1048576,MATCH(DATE($C$1,$E$1,$C29)&amp;入力!$Y$2&amp;印刷!J$2,入力!$Y$3:$Y$1048576,0),0)&amp;""),INDEX($V$3:$AC$34,IFERROR(MATCH($C29,$U$3:$U$34,0),MATCH($D29,$U$3:$U$34,0)),MATCH(J$2,$V$2:$AC$2,0))&amp;"",INDEX(入力!$G$3:$G$1048576,MATCH(DATE($C$1,$E$1,$C29)&amp;入力!$Y$2&amp;印刷!J$2,入力!$Y$3:$Y$1048576,0),0)&amp;""),""),"")</f>
        <v/>
      </c>
      <c r="K29" s="72" t="str">
        <f>IF($B29="",IFERROR(IF(ISNA(INDEX(入力!$G$3:$G$1048576,MATCH(DATE($C$1,$E$1,$C29)&amp;入力!$Y$2&amp;印刷!K$2,入力!$Y$3:$Y$1048576,0),0)&amp;""),INDEX($V$3:$AC$34,IFERROR(MATCH($C29,$U$3:$U$34,0),MATCH($D29,$U$3:$U$34,0)),MATCH(K$2,$V$2:$AC$2,0))&amp;"",INDEX(入力!$G$3:$G$1048576,MATCH(DATE($C$1,$E$1,$C29)&amp;入力!$Y$2&amp;印刷!K$2,入力!$Y$3:$Y$1048576,0),0)&amp;""),""),"")</f>
        <v/>
      </c>
      <c r="L29" s="72" t="str">
        <f>IF($B29="",IFERROR(IF(ISNA(INDEX(入力!$G$3:$G$1048576,MATCH(DATE($C$1,$E$1,$C29)&amp;入力!$Y$2&amp;印刷!L$2,入力!$Y$3:$Y$1048576,0),0)&amp;""),INDEX($V$3:$AC$34,IFERROR(MATCH($C29,$U$3:$U$34,0),MATCH($D29,$U$3:$U$34,0)),MATCH(L$2,$V$2:$AC$2,0))&amp;"",INDEX(入力!$G$3:$G$1048576,MATCH(DATE($C$1,$E$1,$C29)&amp;入力!$Y$2&amp;印刷!L$2,入力!$Y$3:$Y$1048576,0),0)&amp;""),""),"")</f>
        <v/>
      </c>
      <c r="M29" s="72" t="str">
        <f>IF($B29="",IFERROR(IF(ISNA(INDEX(入力!$G$3:$G$1048576,MATCH(DATE($C$1,$E$1,$C29)&amp;入力!$Y$2&amp;印刷!M$2,入力!$Y$3:$Y$1048576,0),0)&amp;""),INDEX($V$3:$AC$34,IFERROR(MATCH($C29,$U$3:$U$34,0),MATCH($D29,$U$3:$U$34,0)),MATCH(M$2,$V$2:$AC$2,0))&amp;"",INDEX(入力!$G$3:$G$1048576,MATCH(DATE($C$1,$E$1,$C29)&amp;入力!$Y$2&amp;印刷!M$2,入力!$Y$3:$Y$1048576,0),0)&amp;""),""),"")</f>
        <v/>
      </c>
      <c r="N29" s="72" t="str">
        <f>IF($B29="",IFERROR(IF(ISNA(INDEX(入力!$G$3:$G$1048576,MATCH(DATE($C$1,$E$1,$C29)&amp;入力!$Y$2&amp;印刷!N$2,入力!$Y$3:$Y$1048576,0),0)&amp;""),INDEX($V$3:$AC$34,IFERROR(MATCH($C29,$U$3:$U$34,0),MATCH($D29,$U$3:$U$34,0)),MATCH(N$2,$V$2:$AC$2,0))&amp;"",INDEX(入力!$G$3:$G$1048576,MATCH(DATE($C$1,$E$1,$C29)&amp;入力!$Y$2&amp;印刷!N$2,入力!$Y$3:$Y$1048576,0),0)&amp;""),""),"")</f>
        <v/>
      </c>
      <c r="O29" s="72" t="str">
        <f>IF($B29="",IFERROR(IF(ISNA(INDEX(入力!$G$3:$G$1048576,MATCH(DATE($C$1,$E$1,$C29)&amp;入力!$Y$2&amp;印刷!O$2,入力!$Y$3:$Y$1048576,0),0)&amp;""),INDEX($V$3:$AC$34,IFERROR(MATCH($C29,$U$3:$U$34,0),MATCH($D29,$U$3:$U$34,0)),MATCH(O$2,$V$2:$AC$2,0))&amp;"",INDEX(入力!$G$3:$G$1048576,MATCH(DATE($C$1,$E$1,$C29)&amp;入力!$Y$2&amp;印刷!O$2,入力!$Y$3:$Y$1048576,0),0)&amp;""),""),"")</f>
        <v/>
      </c>
      <c r="P29" s="72" t="str">
        <f>IF($B29="",IFERROR(IF(ISNA(INDEX(入力!$G$3:$G$1048576,MATCH(DATE($C$1,$E$1,$C29)&amp;入力!$Y$2&amp;印刷!P$2,入力!$Y$3:$Y$1048576,0),0)&amp;""),INDEX($V$3:$AC$34,IFERROR(MATCH($C29,$U$3:$U$34,0),MATCH($D29,$U$3:$U$34,0)),MATCH(P$2,$V$2:$AC$2,0))&amp;"",INDEX(入力!$G$3:$G$1048576,MATCH(DATE($C$1,$E$1,$C29)&amp;入力!$Y$2&amp;印刷!P$2,入力!$Y$3:$Y$1048576,0),0)&amp;""),""),"")</f>
        <v/>
      </c>
      <c r="Q29" s="72" t="str">
        <f>IF($B29="",IFERROR(IF(ISNA(INDEX(入力!$G$3:$G$1048576,MATCH(DATE($C$1,$E$1,$C29)&amp;入力!$Y$2&amp;印刷!Q$2,入力!$Y$3:$Y$1048576,0),0)&amp;""),INDEX($V$3:$AC$34,IFERROR(MATCH($C29,$U$3:$U$34,0),MATCH($D29,$U$3:$U$34,0)),MATCH(Q$2,$V$2:$AC$2,0))&amp;"",INDEX(入力!$G$3:$G$1048576,MATCH(DATE($C$1,$E$1,$C29)&amp;入力!$Y$2&amp;印刷!Q$2,入力!$Y$3:$Y$1048576,0),0)&amp;""),""),"")</f>
        <v/>
      </c>
      <c r="R29" s="72" t="str">
        <f>IF($B29="",IFERROR(IF(ISNA(INDEX(入力!$G$3:$G$1048576,MATCH(DATE($C$1,$E$1,$C29)&amp;入力!$Y$2&amp;印刷!R$2,入力!$Y$3:$Y$1048576,0),0)&amp;""),INDEX($V$3:$AC$34,IFERROR(MATCH($C29,$U$3:$U$34,0),MATCH($D29,$U$3:$U$34,0)),MATCH(R$2,$V$2:$AC$2,0))&amp;"",INDEX(入力!$G$3:$G$1048576,MATCH(DATE($C$1,$E$1,$C29)&amp;入力!$Y$2&amp;印刷!R$2,入力!$Y$3:$Y$1048576,0),0)&amp;""),""),"")</f>
        <v/>
      </c>
      <c r="S29" s="73" t="str">
        <f>IF($B29="",IFERROR(IF(ISNA(INDEX(入力!$G$3:$G$1048576,MATCH(DATE($C$1,$E$1,$C29)&amp;入力!$Y$2&amp;印刷!S$2,入力!$Y$3:$Y$1048576,0),0)&amp;""),INDEX($V$3:$AC$34,IFERROR(MATCH($C29,$U$3:$U$34,0),MATCH($D29,$U$3:$U$34,0)),MATCH(S$2,$V$2:$AC$2,0))&amp;"",INDEX(入力!$G$3:$G$1048576,MATCH(DATE($C$1,$E$1,$C29)&amp;入力!$Y$2&amp;印刷!S$2,入力!$Y$3:$Y$1048576,0),0)&amp;""),""),"")</f>
        <v/>
      </c>
      <c r="U29" s="66"/>
      <c r="V29" s="75"/>
      <c r="W29" s="75"/>
      <c r="X29" s="75"/>
      <c r="Y29" s="75"/>
      <c r="Z29" s="75"/>
      <c r="AA29" s="75"/>
      <c r="AB29" s="75"/>
      <c r="AC29" s="75"/>
      <c r="AE29" s="32"/>
      <c r="AF29" s="22"/>
      <c r="AH29" s="37">
        <v>46064</v>
      </c>
      <c r="AI29" s="22" t="s">
        <v>32</v>
      </c>
      <c r="AK29" s="31">
        <f t="shared" si="8"/>
        <v>45957</v>
      </c>
      <c r="AL29" s="31">
        <f t="shared" si="0"/>
        <v>45957</v>
      </c>
      <c r="AM29" s="22" t="str">
        <f t="shared" si="1"/>
        <v>月</v>
      </c>
      <c r="AN29" s="31" t="str">
        <f t="shared" si="2"/>
        <v/>
      </c>
      <c r="AO29" s="32" t="str">
        <f t="shared" si="3"/>
        <v/>
      </c>
      <c r="AT29" s="21"/>
    </row>
    <row r="30" spans="2:62" ht="31.95" customHeight="1" x14ac:dyDescent="0.2">
      <c r="B30" s="22"/>
      <c r="C30" s="70">
        <f t="shared" si="4"/>
        <v>28</v>
      </c>
      <c r="D30" s="70" t="str">
        <f t="shared" si="5"/>
        <v>火</v>
      </c>
      <c r="E30" s="71" t="str">
        <f>IF($B30="",IFERROR(IF(ISNA(INDEX(入力!$G$3:$G$1048576,MATCH(DATE($C$1,$E$1,$C30)&amp;入力!$Y$2&amp;印刷!E$2,入力!$Y$3:$Y$1048576,0),0)&amp;""),INDEX($V$3:$AC$34,IFERROR(MATCH($C30,$U$3:$U$34,0),MATCH($D30,$U$3:$U$34,0)),MATCH(E$2,$V$2:$AC$2,0))&amp;"",INDEX(入力!$G$3:$G$1048576,MATCH(DATE($C$1,$E$1,$C30)&amp;入力!$Y$2&amp;印刷!E$2,入力!$Y$3:$Y$1048576,0),0)&amp;""),""),"")</f>
        <v/>
      </c>
      <c r="F30" s="72" t="str">
        <f>IF($B30="",IFERROR(IF(ISNA(INDEX(入力!$G$3:$G$1048576,MATCH(DATE($C$1,$E$1,$C30)&amp;入力!$Y$2&amp;印刷!F$2,入力!$Y$3:$Y$1048576,0),0)&amp;""),INDEX($V$3:$AC$34,IFERROR(MATCH($C30,$U$3:$U$34,0),MATCH($D30,$U$3:$U$34,0)),MATCH(F$2,$V$2:$AC$2,0))&amp;"",INDEX(入力!$G$3:$G$1048576,MATCH(DATE($C$1,$E$1,$C30)&amp;入力!$Y$2&amp;印刷!F$2,入力!$Y$3:$Y$1048576,0),0)&amp;""),""),"")</f>
        <v/>
      </c>
      <c r="G30" s="72" t="str">
        <f>IF($B30="",IFERROR(IF(ISNA(INDEX(入力!$G$3:$G$1048576,MATCH(DATE($C$1,$E$1,$C30)&amp;入力!$Y$2&amp;印刷!G$2,入力!$Y$3:$Y$1048576,0),0)&amp;""),INDEX($V$3:$AC$34,IFERROR(MATCH($C30,$U$3:$U$34,0),MATCH($D30,$U$3:$U$34,0)),MATCH(G$2,$V$2:$AC$2,0))&amp;"",INDEX(入力!$G$3:$G$1048576,MATCH(DATE($C$1,$E$1,$C30)&amp;入力!$Y$2&amp;印刷!G$2,入力!$Y$3:$Y$1048576,0),0)&amp;""),""),"")</f>
        <v/>
      </c>
      <c r="H30" s="72" t="str">
        <f>IF($B30="",IFERROR(IF(ISNA(INDEX(入力!$G$3:$G$1048576,MATCH(DATE($C$1,$E$1,$C30)&amp;入力!$Y$2&amp;印刷!H$2,入力!$Y$3:$Y$1048576,0),0)&amp;""),INDEX($V$3:$AC$34,IFERROR(MATCH($C30,$U$3:$U$34,0),MATCH($D30,$U$3:$U$34,0)),MATCH(H$2,$V$2:$AC$2,0))&amp;"",INDEX(入力!$G$3:$G$1048576,MATCH(DATE($C$1,$E$1,$C30)&amp;入力!$Y$2&amp;印刷!H$2,入力!$Y$3:$Y$1048576,0),0)&amp;""),""),"")</f>
        <v/>
      </c>
      <c r="I30" s="72" t="str">
        <f>IF($B30="",IFERROR(IF(ISNA(INDEX(入力!$G$3:$G$1048576,MATCH(DATE($C$1,$E$1,$C30)&amp;入力!$Y$2&amp;印刷!I$2,入力!$Y$3:$Y$1048576,0),0)&amp;""),INDEX($V$3:$AC$34,IFERROR(MATCH($C30,$U$3:$U$34,0),MATCH($D30,$U$3:$U$34,0)),MATCH(I$2,$V$2:$AC$2,0))&amp;"",INDEX(入力!$G$3:$G$1048576,MATCH(DATE($C$1,$E$1,$C30)&amp;入力!$Y$2&amp;印刷!I$2,入力!$Y$3:$Y$1048576,0),0)&amp;""),""),"")</f>
        <v/>
      </c>
      <c r="J30" s="72" t="str">
        <f>IF($B30="",IFERROR(IF(ISNA(INDEX(入力!$G$3:$G$1048576,MATCH(DATE($C$1,$E$1,$C30)&amp;入力!$Y$2&amp;印刷!J$2,入力!$Y$3:$Y$1048576,0),0)&amp;""),INDEX($V$3:$AC$34,IFERROR(MATCH($C30,$U$3:$U$34,0),MATCH($D30,$U$3:$U$34,0)),MATCH(J$2,$V$2:$AC$2,0))&amp;"",INDEX(入力!$G$3:$G$1048576,MATCH(DATE($C$1,$E$1,$C30)&amp;入力!$Y$2&amp;印刷!J$2,入力!$Y$3:$Y$1048576,0),0)&amp;""),""),"")</f>
        <v/>
      </c>
      <c r="K30" s="72" t="str">
        <f>IF($B30="",IFERROR(IF(ISNA(INDEX(入力!$G$3:$G$1048576,MATCH(DATE($C$1,$E$1,$C30)&amp;入力!$Y$2&amp;印刷!K$2,入力!$Y$3:$Y$1048576,0),0)&amp;""),INDEX($V$3:$AC$34,IFERROR(MATCH($C30,$U$3:$U$34,0),MATCH($D30,$U$3:$U$34,0)),MATCH(K$2,$V$2:$AC$2,0))&amp;"",INDEX(入力!$G$3:$G$1048576,MATCH(DATE($C$1,$E$1,$C30)&amp;入力!$Y$2&amp;印刷!K$2,入力!$Y$3:$Y$1048576,0),0)&amp;""),""),"")</f>
        <v/>
      </c>
      <c r="L30" s="72" t="str">
        <f>IF($B30="",IFERROR(IF(ISNA(INDEX(入力!$G$3:$G$1048576,MATCH(DATE($C$1,$E$1,$C30)&amp;入力!$Y$2&amp;印刷!L$2,入力!$Y$3:$Y$1048576,0),0)&amp;""),INDEX($V$3:$AC$34,IFERROR(MATCH($C30,$U$3:$U$34,0),MATCH($D30,$U$3:$U$34,0)),MATCH(L$2,$V$2:$AC$2,0))&amp;"",INDEX(入力!$G$3:$G$1048576,MATCH(DATE($C$1,$E$1,$C30)&amp;入力!$Y$2&amp;印刷!L$2,入力!$Y$3:$Y$1048576,0),0)&amp;""),""),"")</f>
        <v/>
      </c>
      <c r="M30" s="72" t="str">
        <f>IF($B30="",IFERROR(IF(ISNA(INDEX(入力!$G$3:$G$1048576,MATCH(DATE($C$1,$E$1,$C30)&amp;入力!$Y$2&amp;印刷!M$2,入力!$Y$3:$Y$1048576,0),0)&amp;""),INDEX($V$3:$AC$34,IFERROR(MATCH($C30,$U$3:$U$34,0),MATCH($D30,$U$3:$U$34,0)),MATCH(M$2,$V$2:$AC$2,0))&amp;"",INDEX(入力!$G$3:$G$1048576,MATCH(DATE($C$1,$E$1,$C30)&amp;入力!$Y$2&amp;印刷!M$2,入力!$Y$3:$Y$1048576,0),0)&amp;""),""),"")</f>
        <v/>
      </c>
      <c r="N30" s="72" t="str">
        <f>IF($B30="",IFERROR(IF(ISNA(INDEX(入力!$G$3:$G$1048576,MATCH(DATE($C$1,$E$1,$C30)&amp;入力!$Y$2&amp;印刷!N$2,入力!$Y$3:$Y$1048576,0),0)&amp;""),INDEX($V$3:$AC$34,IFERROR(MATCH($C30,$U$3:$U$34,0),MATCH($D30,$U$3:$U$34,0)),MATCH(N$2,$V$2:$AC$2,0))&amp;"",INDEX(入力!$G$3:$G$1048576,MATCH(DATE($C$1,$E$1,$C30)&amp;入力!$Y$2&amp;印刷!N$2,入力!$Y$3:$Y$1048576,0),0)&amp;""),""),"")</f>
        <v/>
      </c>
      <c r="O30" s="72" t="str">
        <f>IF($B30="",IFERROR(IF(ISNA(INDEX(入力!$G$3:$G$1048576,MATCH(DATE($C$1,$E$1,$C30)&amp;入力!$Y$2&amp;印刷!O$2,入力!$Y$3:$Y$1048576,0),0)&amp;""),INDEX($V$3:$AC$34,IFERROR(MATCH($C30,$U$3:$U$34,0),MATCH($D30,$U$3:$U$34,0)),MATCH(O$2,$V$2:$AC$2,0))&amp;"",INDEX(入力!$G$3:$G$1048576,MATCH(DATE($C$1,$E$1,$C30)&amp;入力!$Y$2&amp;印刷!O$2,入力!$Y$3:$Y$1048576,0),0)&amp;""),""),"")</f>
        <v/>
      </c>
      <c r="P30" s="72" t="str">
        <f>IF($B30="",IFERROR(IF(ISNA(INDEX(入力!$G$3:$G$1048576,MATCH(DATE($C$1,$E$1,$C30)&amp;入力!$Y$2&amp;印刷!P$2,入力!$Y$3:$Y$1048576,0),0)&amp;""),INDEX($V$3:$AC$34,IFERROR(MATCH($C30,$U$3:$U$34,0),MATCH($D30,$U$3:$U$34,0)),MATCH(P$2,$V$2:$AC$2,0))&amp;"",INDEX(入力!$G$3:$G$1048576,MATCH(DATE($C$1,$E$1,$C30)&amp;入力!$Y$2&amp;印刷!P$2,入力!$Y$3:$Y$1048576,0),0)&amp;""),""),"")</f>
        <v/>
      </c>
      <c r="Q30" s="72" t="str">
        <f>IF($B30="",IFERROR(IF(ISNA(INDEX(入力!$G$3:$G$1048576,MATCH(DATE($C$1,$E$1,$C30)&amp;入力!$Y$2&amp;印刷!Q$2,入力!$Y$3:$Y$1048576,0),0)&amp;""),INDEX($V$3:$AC$34,IFERROR(MATCH($C30,$U$3:$U$34,0),MATCH($D30,$U$3:$U$34,0)),MATCH(Q$2,$V$2:$AC$2,0))&amp;"",INDEX(入力!$G$3:$G$1048576,MATCH(DATE($C$1,$E$1,$C30)&amp;入力!$Y$2&amp;印刷!Q$2,入力!$Y$3:$Y$1048576,0),0)&amp;""),""),"")</f>
        <v/>
      </c>
      <c r="R30" s="72" t="str">
        <f>IF($B30="",IFERROR(IF(ISNA(INDEX(入力!$G$3:$G$1048576,MATCH(DATE($C$1,$E$1,$C30)&amp;入力!$Y$2&amp;印刷!R$2,入力!$Y$3:$Y$1048576,0),0)&amp;""),INDEX($V$3:$AC$34,IFERROR(MATCH($C30,$U$3:$U$34,0),MATCH($D30,$U$3:$U$34,0)),MATCH(R$2,$V$2:$AC$2,0))&amp;"",INDEX(入力!$G$3:$G$1048576,MATCH(DATE($C$1,$E$1,$C30)&amp;入力!$Y$2&amp;印刷!R$2,入力!$Y$3:$Y$1048576,0),0)&amp;""),""),"")</f>
        <v/>
      </c>
      <c r="S30" s="73" t="str">
        <f>IF($B30="",IFERROR(IF(ISNA(INDEX(入力!$G$3:$G$1048576,MATCH(DATE($C$1,$E$1,$C30)&amp;入力!$Y$2&amp;印刷!S$2,入力!$Y$3:$Y$1048576,0),0)&amp;""),INDEX($V$3:$AC$34,IFERROR(MATCH($C30,$U$3:$U$34,0),MATCH($D30,$U$3:$U$34,0)),MATCH(S$2,$V$2:$AC$2,0))&amp;"",INDEX(入力!$G$3:$G$1048576,MATCH(DATE($C$1,$E$1,$C30)&amp;入力!$Y$2&amp;印刷!S$2,入力!$Y$3:$Y$1048576,0),0)&amp;""),""),"")</f>
        <v/>
      </c>
      <c r="U30" s="66"/>
      <c r="V30" s="75"/>
      <c r="W30" s="75"/>
      <c r="X30" s="75"/>
      <c r="Y30" s="75"/>
      <c r="Z30" s="75"/>
      <c r="AA30" s="75"/>
      <c r="AB30" s="75"/>
      <c r="AC30" s="75"/>
      <c r="AE30" s="32"/>
      <c r="AF30" s="22"/>
      <c r="AH30" s="37">
        <v>46076</v>
      </c>
      <c r="AI30" s="22" t="s">
        <v>33</v>
      </c>
      <c r="AK30" s="31">
        <f t="shared" si="8"/>
        <v>45958</v>
      </c>
      <c r="AL30" s="31">
        <f t="shared" si="0"/>
        <v>45958</v>
      </c>
      <c r="AM30" s="22" t="str">
        <f t="shared" si="1"/>
        <v>火</v>
      </c>
      <c r="AN30" s="31" t="str">
        <f t="shared" si="2"/>
        <v/>
      </c>
      <c r="AO30" s="32" t="str">
        <f t="shared" si="3"/>
        <v/>
      </c>
      <c r="AT30" s="21"/>
    </row>
    <row r="31" spans="2:62" ht="31.95" customHeight="1" x14ac:dyDescent="0.2">
      <c r="B31" s="22"/>
      <c r="C31" s="70">
        <f t="shared" si="4"/>
        <v>29</v>
      </c>
      <c r="D31" s="70" t="str">
        <f t="shared" si="5"/>
        <v>水</v>
      </c>
      <c r="E31" s="71" t="str">
        <f>IF($B31="",IFERROR(IF(ISNA(INDEX(入力!$G$3:$G$1048576,MATCH(DATE($C$1,$E$1,$C31)&amp;入力!$Y$2&amp;印刷!E$2,入力!$Y$3:$Y$1048576,0),0)&amp;""),INDEX($V$3:$AC$34,IFERROR(MATCH($C31,$U$3:$U$34,0),MATCH($D31,$U$3:$U$34,0)),MATCH(E$2,$V$2:$AC$2,0))&amp;"",INDEX(入力!$G$3:$G$1048576,MATCH(DATE($C$1,$E$1,$C31)&amp;入力!$Y$2&amp;印刷!E$2,入力!$Y$3:$Y$1048576,0),0)&amp;""),""),"")</f>
        <v/>
      </c>
      <c r="F31" s="72" t="str">
        <f>IF($B31="",IFERROR(IF(ISNA(INDEX(入力!$G$3:$G$1048576,MATCH(DATE($C$1,$E$1,$C31)&amp;入力!$Y$2&amp;印刷!F$2,入力!$Y$3:$Y$1048576,0),0)&amp;""),INDEX($V$3:$AC$34,IFERROR(MATCH($C31,$U$3:$U$34,0),MATCH($D31,$U$3:$U$34,0)),MATCH(F$2,$V$2:$AC$2,0))&amp;"",INDEX(入力!$G$3:$G$1048576,MATCH(DATE($C$1,$E$1,$C31)&amp;入力!$Y$2&amp;印刷!F$2,入力!$Y$3:$Y$1048576,0),0)&amp;""),""),"")</f>
        <v/>
      </c>
      <c r="G31" s="72" t="str">
        <f>IF($B31="",IFERROR(IF(ISNA(INDEX(入力!$G$3:$G$1048576,MATCH(DATE($C$1,$E$1,$C31)&amp;入力!$Y$2&amp;印刷!G$2,入力!$Y$3:$Y$1048576,0),0)&amp;""),INDEX($V$3:$AC$34,IFERROR(MATCH($C31,$U$3:$U$34,0),MATCH($D31,$U$3:$U$34,0)),MATCH(G$2,$V$2:$AC$2,0))&amp;"",INDEX(入力!$G$3:$G$1048576,MATCH(DATE($C$1,$E$1,$C31)&amp;入力!$Y$2&amp;印刷!G$2,入力!$Y$3:$Y$1048576,0),0)&amp;""),""),"")</f>
        <v/>
      </c>
      <c r="H31" s="72" t="str">
        <f>IF($B31="",IFERROR(IF(ISNA(INDEX(入力!$G$3:$G$1048576,MATCH(DATE($C$1,$E$1,$C31)&amp;入力!$Y$2&amp;印刷!H$2,入力!$Y$3:$Y$1048576,0),0)&amp;""),INDEX($V$3:$AC$34,IFERROR(MATCH($C31,$U$3:$U$34,0),MATCH($D31,$U$3:$U$34,0)),MATCH(H$2,$V$2:$AC$2,0))&amp;"",INDEX(入力!$G$3:$G$1048576,MATCH(DATE($C$1,$E$1,$C31)&amp;入力!$Y$2&amp;印刷!H$2,入力!$Y$3:$Y$1048576,0),0)&amp;""),""),"")</f>
        <v/>
      </c>
      <c r="I31" s="72" t="str">
        <f>IF($B31="",IFERROR(IF(ISNA(INDEX(入力!$G$3:$G$1048576,MATCH(DATE($C$1,$E$1,$C31)&amp;入力!$Y$2&amp;印刷!I$2,入力!$Y$3:$Y$1048576,0),0)&amp;""),INDEX($V$3:$AC$34,IFERROR(MATCH($C31,$U$3:$U$34,0),MATCH($D31,$U$3:$U$34,0)),MATCH(I$2,$V$2:$AC$2,0))&amp;"",INDEX(入力!$G$3:$G$1048576,MATCH(DATE($C$1,$E$1,$C31)&amp;入力!$Y$2&amp;印刷!I$2,入力!$Y$3:$Y$1048576,0),0)&amp;""),""),"")</f>
        <v/>
      </c>
      <c r="J31" s="72" t="str">
        <f>IF($B31="",IFERROR(IF(ISNA(INDEX(入力!$G$3:$G$1048576,MATCH(DATE($C$1,$E$1,$C31)&amp;入力!$Y$2&amp;印刷!J$2,入力!$Y$3:$Y$1048576,0),0)&amp;""),INDEX($V$3:$AC$34,IFERROR(MATCH($C31,$U$3:$U$34,0),MATCH($D31,$U$3:$U$34,0)),MATCH(J$2,$V$2:$AC$2,0))&amp;"",INDEX(入力!$G$3:$G$1048576,MATCH(DATE($C$1,$E$1,$C31)&amp;入力!$Y$2&amp;印刷!J$2,入力!$Y$3:$Y$1048576,0),0)&amp;""),""),"")</f>
        <v/>
      </c>
      <c r="K31" s="72" t="str">
        <f>IF($B31="",IFERROR(IF(ISNA(INDEX(入力!$G$3:$G$1048576,MATCH(DATE($C$1,$E$1,$C31)&amp;入力!$Y$2&amp;印刷!K$2,入力!$Y$3:$Y$1048576,0),0)&amp;""),INDEX($V$3:$AC$34,IFERROR(MATCH($C31,$U$3:$U$34,0),MATCH($D31,$U$3:$U$34,0)),MATCH(K$2,$V$2:$AC$2,0))&amp;"",INDEX(入力!$G$3:$G$1048576,MATCH(DATE($C$1,$E$1,$C31)&amp;入力!$Y$2&amp;印刷!K$2,入力!$Y$3:$Y$1048576,0),0)&amp;""),""),"")</f>
        <v/>
      </c>
      <c r="L31" s="72" t="str">
        <f>IF($B31="",IFERROR(IF(ISNA(INDEX(入力!$G$3:$G$1048576,MATCH(DATE($C$1,$E$1,$C31)&amp;入力!$Y$2&amp;印刷!L$2,入力!$Y$3:$Y$1048576,0),0)&amp;""),INDEX($V$3:$AC$34,IFERROR(MATCH($C31,$U$3:$U$34,0),MATCH($D31,$U$3:$U$34,0)),MATCH(L$2,$V$2:$AC$2,0))&amp;"",INDEX(入力!$G$3:$G$1048576,MATCH(DATE($C$1,$E$1,$C31)&amp;入力!$Y$2&amp;印刷!L$2,入力!$Y$3:$Y$1048576,0),0)&amp;""),""),"")</f>
        <v/>
      </c>
      <c r="M31" s="72" t="str">
        <f>IF($B31="",IFERROR(IF(ISNA(INDEX(入力!$G$3:$G$1048576,MATCH(DATE($C$1,$E$1,$C31)&amp;入力!$Y$2&amp;印刷!M$2,入力!$Y$3:$Y$1048576,0),0)&amp;""),INDEX($V$3:$AC$34,IFERROR(MATCH($C31,$U$3:$U$34,0),MATCH($D31,$U$3:$U$34,0)),MATCH(M$2,$V$2:$AC$2,0))&amp;"",INDEX(入力!$G$3:$G$1048576,MATCH(DATE($C$1,$E$1,$C31)&amp;入力!$Y$2&amp;印刷!M$2,入力!$Y$3:$Y$1048576,0),0)&amp;""),""),"")</f>
        <v/>
      </c>
      <c r="N31" s="72" t="str">
        <f>IF($B31="",IFERROR(IF(ISNA(INDEX(入力!$G$3:$G$1048576,MATCH(DATE($C$1,$E$1,$C31)&amp;入力!$Y$2&amp;印刷!N$2,入力!$Y$3:$Y$1048576,0),0)&amp;""),INDEX($V$3:$AC$34,IFERROR(MATCH($C31,$U$3:$U$34,0),MATCH($D31,$U$3:$U$34,0)),MATCH(N$2,$V$2:$AC$2,0))&amp;"",INDEX(入力!$G$3:$G$1048576,MATCH(DATE($C$1,$E$1,$C31)&amp;入力!$Y$2&amp;印刷!N$2,入力!$Y$3:$Y$1048576,0),0)&amp;""),""),"")</f>
        <v/>
      </c>
      <c r="O31" s="72" t="str">
        <f>IF($B31="",IFERROR(IF(ISNA(INDEX(入力!$G$3:$G$1048576,MATCH(DATE($C$1,$E$1,$C31)&amp;入力!$Y$2&amp;印刷!O$2,入力!$Y$3:$Y$1048576,0),0)&amp;""),INDEX($V$3:$AC$34,IFERROR(MATCH($C31,$U$3:$U$34,0),MATCH($D31,$U$3:$U$34,0)),MATCH(O$2,$V$2:$AC$2,0))&amp;"",INDEX(入力!$G$3:$G$1048576,MATCH(DATE($C$1,$E$1,$C31)&amp;入力!$Y$2&amp;印刷!O$2,入力!$Y$3:$Y$1048576,0),0)&amp;""),""),"")</f>
        <v/>
      </c>
      <c r="P31" s="72" t="str">
        <f>IF($B31="",IFERROR(IF(ISNA(INDEX(入力!$G$3:$G$1048576,MATCH(DATE($C$1,$E$1,$C31)&amp;入力!$Y$2&amp;印刷!P$2,入力!$Y$3:$Y$1048576,0),0)&amp;""),INDEX($V$3:$AC$34,IFERROR(MATCH($C31,$U$3:$U$34,0),MATCH($D31,$U$3:$U$34,0)),MATCH(P$2,$V$2:$AC$2,0))&amp;"",INDEX(入力!$G$3:$G$1048576,MATCH(DATE($C$1,$E$1,$C31)&amp;入力!$Y$2&amp;印刷!P$2,入力!$Y$3:$Y$1048576,0),0)&amp;""),""),"")</f>
        <v/>
      </c>
      <c r="Q31" s="72" t="str">
        <f>IF($B31="",IFERROR(IF(ISNA(INDEX(入力!$G$3:$G$1048576,MATCH(DATE($C$1,$E$1,$C31)&amp;入力!$Y$2&amp;印刷!Q$2,入力!$Y$3:$Y$1048576,0),0)&amp;""),INDEX($V$3:$AC$34,IFERROR(MATCH($C31,$U$3:$U$34,0),MATCH($D31,$U$3:$U$34,0)),MATCH(Q$2,$V$2:$AC$2,0))&amp;"",INDEX(入力!$G$3:$G$1048576,MATCH(DATE($C$1,$E$1,$C31)&amp;入力!$Y$2&amp;印刷!Q$2,入力!$Y$3:$Y$1048576,0),0)&amp;""),""),"")</f>
        <v/>
      </c>
      <c r="R31" s="72" t="str">
        <f>IF($B31="",IFERROR(IF(ISNA(INDEX(入力!$G$3:$G$1048576,MATCH(DATE($C$1,$E$1,$C31)&amp;入力!$Y$2&amp;印刷!R$2,入力!$Y$3:$Y$1048576,0),0)&amp;""),INDEX($V$3:$AC$34,IFERROR(MATCH($C31,$U$3:$U$34,0),MATCH($D31,$U$3:$U$34,0)),MATCH(R$2,$V$2:$AC$2,0))&amp;"",INDEX(入力!$G$3:$G$1048576,MATCH(DATE($C$1,$E$1,$C31)&amp;入力!$Y$2&amp;印刷!R$2,入力!$Y$3:$Y$1048576,0),0)&amp;""),""),"")</f>
        <v/>
      </c>
      <c r="S31" s="73" t="str">
        <f>IF($B31="",IFERROR(IF(ISNA(INDEX(入力!$G$3:$G$1048576,MATCH(DATE($C$1,$E$1,$C31)&amp;入力!$Y$2&amp;印刷!S$2,入力!$Y$3:$Y$1048576,0),0)&amp;""),INDEX($V$3:$AC$34,IFERROR(MATCH($C31,$U$3:$U$34,0),MATCH($D31,$U$3:$U$34,0)),MATCH(S$2,$V$2:$AC$2,0))&amp;"",INDEX(入力!$G$3:$G$1048576,MATCH(DATE($C$1,$E$1,$C31)&amp;入力!$Y$2&amp;印刷!S$2,入力!$Y$3:$Y$1048576,0),0)&amp;""),""),"")</f>
        <v/>
      </c>
      <c r="U31" s="66"/>
      <c r="V31" s="75"/>
      <c r="W31" s="75"/>
      <c r="X31" s="75"/>
      <c r="Y31" s="75"/>
      <c r="Z31" s="75"/>
      <c r="AA31" s="75"/>
      <c r="AB31" s="75"/>
      <c r="AC31" s="75"/>
      <c r="AE31" s="32"/>
      <c r="AF31" s="22"/>
      <c r="AH31" s="37">
        <v>46101</v>
      </c>
      <c r="AI31" s="22" t="s">
        <v>35</v>
      </c>
      <c r="AK31" s="31">
        <f t="shared" si="8"/>
        <v>45959</v>
      </c>
      <c r="AL31" s="31">
        <f t="shared" si="0"/>
        <v>45959</v>
      </c>
      <c r="AM31" s="22" t="str">
        <f t="shared" si="1"/>
        <v>水</v>
      </c>
      <c r="AN31" s="31" t="str">
        <f t="shared" si="2"/>
        <v/>
      </c>
      <c r="AO31" s="32" t="str">
        <f t="shared" si="3"/>
        <v/>
      </c>
      <c r="AT31" s="21"/>
    </row>
    <row r="32" spans="2:62" ht="31.95" customHeight="1" x14ac:dyDescent="0.2">
      <c r="B32" s="22"/>
      <c r="C32" s="70">
        <f t="shared" si="4"/>
        <v>30</v>
      </c>
      <c r="D32" s="70" t="str">
        <f t="shared" si="5"/>
        <v>木</v>
      </c>
      <c r="E32" s="71" t="str">
        <f>IF($B32="",IFERROR(IF(ISNA(INDEX(入力!$G$3:$G$1048576,MATCH(DATE($C$1,$E$1,$C32)&amp;入力!$Y$2&amp;印刷!E$2,入力!$Y$3:$Y$1048576,0),0)&amp;""),INDEX($V$3:$AC$34,IFERROR(MATCH($C32,$U$3:$U$34,0),MATCH($D32,$U$3:$U$34,0)),MATCH(E$2,$V$2:$AC$2,0))&amp;"",INDEX(入力!$G$3:$G$1048576,MATCH(DATE($C$1,$E$1,$C32)&amp;入力!$Y$2&amp;印刷!E$2,入力!$Y$3:$Y$1048576,0),0)&amp;""),""),"")</f>
        <v/>
      </c>
      <c r="F32" s="72" t="str">
        <f>IF($B32="",IFERROR(IF(ISNA(INDEX(入力!$G$3:$G$1048576,MATCH(DATE($C$1,$E$1,$C32)&amp;入力!$Y$2&amp;印刷!F$2,入力!$Y$3:$Y$1048576,0),0)&amp;""),INDEX($V$3:$AC$34,IFERROR(MATCH($C32,$U$3:$U$34,0),MATCH($D32,$U$3:$U$34,0)),MATCH(F$2,$V$2:$AC$2,0))&amp;"",INDEX(入力!$G$3:$G$1048576,MATCH(DATE($C$1,$E$1,$C32)&amp;入力!$Y$2&amp;印刷!F$2,入力!$Y$3:$Y$1048576,0),0)&amp;""),""),"")</f>
        <v/>
      </c>
      <c r="G32" s="72" t="str">
        <f>IF($B32="",IFERROR(IF(ISNA(INDEX(入力!$G$3:$G$1048576,MATCH(DATE($C$1,$E$1,$C32)&amp;入力!$Y$2&amp;印刷!G$2,入力!$Y$3:$Y$1048576,0),0)&amp;""),INDEX($V$3:$AC$34,IFERROR(MATCH($C32,$U$3:$U$34,0),MATCH($D32,$U$3:$U$34,0)),MATCH(G$2,$V$2:$AC$2,0))&amp;"",INDEX(入力!$G$3:$G$1048576,MATCH(DATE($C$1,$E$1,$C32)&amp;入力!$Y$2&amp;印刷!G$2,入力!$Y$3:$Y$1048576,0),0)&amp;""),""),"")</f>
        <v/>
      </c>
      <c r="H32" s="72" t="str">
        <f>IF($B32="",IFERROR(IF(ISNA(INDEX(入力!$G$3:$G$1048576,MATCH(DATE($C$1,$E$1,$C32)&amp;入力!$Y$2&amp;印刷!H$2,入力!$Y$3:$Y$1048576,0),0)&amp;""),INDEX($V$3:$AC$34,IFERROR(MATCH($C32,$U$3:$U$34,0),MATCH($D32,$U$3:$U$34,0)),MATCH(H$2,$V$2:$AC$2,0))&amp;"",INDEX(入力!$G$3:$G$1048576,MATCH(DATE($C$1,$E$1,$C32)&amp;入力!$Y$2&amp;印刷!H$2,入力!$Y$3:$Y$1048576,0),0)&amp;""),""),"")</f>
        <v/>
      </c>
      <c r="I32" s="72" t="str">
        <f>IF($B32="",IFERROR(IF(ISNA(INDEX(入力!$G$3:$G$1048576,MATCH(DATE($C$1,$E$1,$C32)&amp;入力!$Y$2&amp;印刷!I$2,入力!$Y$3:$Y$1048576,0),0)&amp;""),INDEX($V$3:$AC$34,IFERROR(MATCH($C32,$U$3:$U$34,0),MATCH($D32,$U$3:$U$34,0)),MATCH(I$2,$V$2:$AC$2,0))&amp;"",INDEX(入力!$G$3:$G$1048576,MATCH(DATE($C$1,$E$1,$C32)&amp;入力!$Y$2&amp;印刷!I$2,入力!$Y$3:$Y$1048576,0),0)&amp;""),""),"")</f>
        <v/>
      </c>
      <c r="J32" s="72" t="str">
        <f>IF($B32="",IFERROR(IF(ISNA(INDEX(入力!$G$3:$G$1048576,MATCH(DATE($C$1,$E$1,$C32)&amp;入力!$Y$2&amp;印刷!J$2,入力!$Y$3:$Y$1048576,0),0)&amp;""),INDEX($V$3:$AC$34,IFERROR(MATCH($C32,$U$3:$U$34,0),MATCH($D32,$U$3:$U$34,0)),MATCH(J$2,$V$2:$AC$2,0))&amp;"",INDEX(入力!$G$3:$G$1048576,MATCH(DATE($C$1,$E$1,$C32)&amp;入力!$Y$2&amp;印刷!J$2,入力!$Y$3:$Y$1048576,0),0)&amp;""),""),"")</f>
        <v/>
      </c>
      <c r="K32" s="72" t="str">
        <f>IF($B32="",IFERROR(IF(ISNA(INDEX(入力!$G$3:$G$1048576,MATCH(DATE($C$1,$E$1,$C32)&amp;入力!$Y$2&amp;印刷!K$2,入力!$Y$3:$Y$1048576,0),0)&amp;""),INDEX($V$3:$AC$34,IFERROR(MATCH($C32,$U$3:$U$34,0),MATCH($D32,$U$3:$U$34,0)),MATCH(K$2,$V$2:$AC$2,0))&amp;"",INDEX(入力!$G$3:$G$1048576,MATCH(DATE($C$1,$E$1,$C32)&amp;入力!$Y$2&amp;印刷!K$2,入力!$Y$3:$Y$1048576,0),0)&amp;""),""),"")</f>
        <v/>
      </c>
      <c r="L32" s="72" t="str">
        <f>IF($B32="",IFERROR(IF(ISNA(INDEX(入力!$G$3:$G$1048576,MATCH(DATE($C$1,$E$1,$C32)&amp;入力!$Y$2&amp;印刷!L$2,入力!$Y$3:$Y$1048576,0),0)&amp;""),INDEX($V$3:$AC$34,IFERROR(MATCH($C32,$U$3:$U$34,0),MATCH($D32,$U$3:$U$34,0)),MATCH(L$2,$V$2:$AC$2,0))&amp;"",INDEX(入力!$G$3:$G$1048576,MATCH(DATE($C$1,$E$1,$C32)&amp;入力!$Y$2&amp;印刷!L$2,入力!$Y$3:$Y$1048576,0),0)&amp;""),""),"")</f>
        <v/>
      </c>
      <c r="M32" s="72" t="str">
        <f>IF($B32="",IFERROR(IF(ISNA(INDEX(入力!$G$3:$G$1048576,MATCH(DATE($C$1,$E$1,$C32)&amp;入力!$Y$2&amp;印刷!M$2,入力!$Y$3:$Y$1048576,0),0)&amp;""),INDEX($V$3:$AC$34,IFERROR(MATCH($C32,$U$3:$U$34,0),MATCH($D32,$U$3:$U$34,0)),MATCH(M$2,$V$2:$AC$2,0))&amp;"",INDEX(入力!$G$3:$G$1048576,MATCH(DATE($C$1,$E$1,$C32)&amp;入力!$Y$2&amp;印刷!M$2,入力!$Y$3:$Y$1048576,0),0)&amp;""),""),"")</f>
        <v/>
      </c>
      <c r="N32" s="72" t="str">
        <f>IF($B32="",IFERROR(IF(ISNA(INDEX(入力!$G$3:$G$1048576,MATCH(DATE($C$1,$E$1,$C32)&amp;入力!$Y$2&amp;印刷!N$2,入力!$Y$3:$Y$1048576,0),0)&amp;""),INDEX($V$3:$AC$34,IFERROR(MATCH($C32,$U$3:$U$34,0),MATCH($D32,$U$3:$U$34,0)),MATCH(N$2,$V$2:$AC$2,0))&amp;"",INDEX(入力!$G$3:$G$1048576,MATCH(DATE($C$1,$E$1,$C32)&amp;入力!$Y$2&amp;印刷!N$2,入力!$Y$3:$Y$1048576,0),0)&amp;""),""),"")</f>
        <v/>
      </c>
      <c r="O32" s="72" t="str">
        <f>IF($B32="",IFERROR(IF(ISNA(INDEX(入力!$G$3:$G$1048576,MATCH(DATE($C$1,$E$1,$C32)&amp;入力!$Y$2&amp;印刷!O$2,入力!$Y$3:$Y$1048576,0),0)&amp;""),INDEX($V$3:$AC$34,IFERROR(MATCH($C32,$U$3:$U$34,0),MATCH($D32,$U$3:$U$34,0)),MATCH(O$2,$V$2:$AC$2,0))&amp;"",INDEX(入力!$G$3:$G$1048576,MATCH(DATE($C$1,$E$1,$C32)&amp;入力!$Y$2&amp;印刷!O$2,入力!$Y$3:$Y$1048576,0),0)&amp;""),""),"")</f>
        <v/>
      </c>
      <c r="P32" s="72" t="str">
        <f>IF($B32="",IFERROR(IF(ISNA(INDEX(入力!$G$3:$G$1048576,MATCH(DATE($C$1,$E$1,$C32)&amp;入力!$Y$2&amp;印刷!P$2,入力!$Y$3:$Y$1048576,0),0)&amp;""),INDEX($V$3:$AC$34,IFERROR(MATCH($C32,$U$3:$U$34,0),MATCH($D32,$U$3:$U$34,0)),MATCH(P$2,$V$2:$AC$2,0))&amp;"",INDEX(入力!$G$3:$G$1048576,MATCH(DATE($C$1,$E$1,$C32)&amp;入力!$Y$2&amp;印刷!P$2,入力!$Y$3:$Y$1048576,0),0)&amp;""),""),"")</f>
        <v/>
      </c>
      <c r="Q32" s="72" t="str">
        <f>IF($B32="",IFERROR(IF(ISNA(INDEX(入力!$G$3:$G$1048576,MATCH(DATE($C$1,$E$1,$C32)&amp;入力!$Y$2&amp;印刷!Q$2,入力!$Y$3:$Y$1048576,0),0)&amp;""),INDEX($V$3:$AC$34,IFERROR(MATCH($C32,$U$3:$U$34,0),MATCH($D32,$U$3:$U$34,0)),MATCH(Q$2,$V$2:$AC$2,0))&amp;"",INDEX(入力!$G$3:$G$1048576,MATCH(DATE($C$1,$E$1,$C32)&amp;入力!$Y$2&amp;印刷!Q$2,入力!$Y$3:$Y$1048576,0),0)&amp;""),""),"")</f>
        <v/>
      </c>
      <c r="R32" s="72" t="str">
        <f>IF($B32="",IFERROR(IF(ISNA(INDEX(入力!$G$3:$G$1048576,MATCH(DATE($C$1,$E$1,$C32)&amp;入力!$Y$2&amp;印刷!R$2,入力!$Y$3:$Y$1048576,0),0)&amp;""),INDEX($V$3:$AC$34,IFERROR(MATCH($C32,$U$3:$U$34,0),MATCH($D32,$U$3:$U$34,0)),MATCH(R$2,$V$2:$AC$2,0))&amp;"",INDEX(入力!$G$3:$G$1048576,MATCH(DATE($C$1,$E$1,$C32)&amp;入力!$Y$2&amp;印刷!R$2,入力!$Y$3:$Y$1048576,0),0)&amp;""),""),"")</f>
        <v/>
      </c>
      <c r="S32" s="73" t="str">
        <f>IF($B32="",IFERROR(IF(ISNA(INDEX(入力!$G$3:$G$1048576,MATCH(DATE($C$1,$E$1,$C32)&amp;入力!$Y$2&amp;印刷!S$2,入力!$Y$3:$Y$1048576,0),0)&amp;""),INDEX($V$3:$AC$34,IFERROR(MATCH($C32,$U$3:$U$34,0),MATCH($D32,$U$3:$U$34,0)),MATCH(S$2,$V$2:$AC$2,0))&amp;"",INDEX(入力!$G$3:$G$1048576,MATCH(DATE($C$1,$E$1,$C32)&amp;入力!$Y$2&amp;印刷!S$2,入力!$Y$3:$Y$1048576,0),0)&amp;""),""),"")</f>
        <v/>
      </c>
      <c r="U32" s="66"/>
      <c r="V32" s="75"/>
      <c r="W32" s="75"/>
      <c r="X32" s="75"/>
      <c r="Y32" s="75"/>
      <c r="Z32" s="75"/>
      <c r="AA32" s="75"/>
      <c r="AB32" s="75"/>
      <c r="AC32" s="75"/>
      <c r="AE32" s="32"/>
      <c r="AF32" s="22"/>
      <c r="AH32" s="37">
        <v>46141</v>
      </c>
      <c r="AI32" s="22" t="s">
        <v>36</v>
      </c>
      <c r="AK32" s="31">
        <f t="shared" si="8"/>
        <v>45960</v>
      </c>
      <c r="AL32" s="31">
        <f t="shared" si="0"/>
        <v>45960</v>
      </c>
      <c r="AM32" s="22" t="str">
        <f t="shared" si="1"/>
        <v>木</v>
      </c>
      <c r="AN32" s="31" t="str">
        <f t="shared" si="2"/>
        <v/>
      </c>
      <c r="AO32" s="32" t="str">
        <f t="shared" si="3"/>
        <v/>
      </c>
      <c r="AT32" s="21"/>
    </row>
    <row r="33" spans="2:46" ht="31.95" customHeight="1" x14ac:dyDescent="0.2">
      <c r="B33" s="22"/>
      <c r="C33" s="70">
        <f t="shared" si="4"/>
        <v>31</v>
      </c>
      <c r="D33" s="70" t="str">
        <f t="shared" si="5"/>
        <v>金</v>
      </c>
      <c r="E33" s="71" t="str">
        <f>IF($B33="",IFERROR(IF(ISNA(INDEX(入力!$G$3:$G$1048576,MATCH(DATE($C$1,$E$1,$C33)&amp;入力!$Y$2&amp;印刷!E$2,入力!$Y$3:$Y$1048576,0),0)&amp;""),INDEX($V$3:$AC$34,IFERROR(MATCH($C33,$U$3:$U$34,0),MATCH($D33,$U$3:$U$34,0)),MATCH(E$2,$V$2:$AC$2,0))&amp;"",INDEX(入力!$G$3:$G$1048576,MATCH(DATE($C$1,$E$1,$C33)&amp;入力!$Y$2&amp;印刷!E$2,入力!$Y$3:$Y$1048576,0),0)&amp;""),""),"")</f>
        <v/>
      </c>
      <c r="F33" s="72" t="str">
        <f>IF($B33="",IFERROR(IF(ISNA(INDEX(入力!$G$3:$G$1048576,MATCH(DATE($C$1,$E$1,$C33)&amp;入力!$Y$2&amp;印刷!F$2,入力!$Y$3:$Y$1048576,0),0)&amp;""),INDEX($V$3:$AC$34,IFERROR(MATCH($C33,$U$3:$U$34,0),MATCH($D33,$U$3:$U$34,0)),MATCH(F$2,$V$2:$AC$2,0))&amp;"",INDEX(入力!$G$3:$G$1048576,MATCH(DATE($C$1,$E$1,$C33)&amp;入力!$Y$2&amp;印刷!F$2,入力!$Y$3:$Y$1048576,0),0)&amp;""),""),"")</f>
        <v/>
      </c>
      <c r="G33" s="72" t="str">
        <f>IF($B33="",IFERROR(IF(ISNA(INDEX(入力!$G$3:$G$1048576,MATCH(DATE($C$1,$E$1,$C33)&amp;入力!$Y$2&amp;印刷!G$2,入力!$Y$3:$Y$1048576,0),0)&amp;""),INDEX($V$3:$AC$34,IFERROR(MATCH($C33,$U$3:$U$34,0),MATCH($D33,$U$3:$U$34,0)),MATCH(G$2,$V$2:$AC$2,0))&amp;"",INDEX(入力!$G$3:$G$1048576,MATCH(DATE($C$1,$E$1,$C33)&amp;入力!$Y$2&amp;印刷!G$2,入力!$Y$3:$Y$1048576,0),0)&amp;""),""),"")</f>
        <v/>
      </c>
      <c r="H33" s="72" t="str">
        <f>IF($B33="",IFERROR(IF(ISNA(INDEX(入力!$G$3:$G$1048576,MATCH(DATE($C$1,$E$1,$C33)&amp;入力!$Y$2&amp;印刷!H$2,入力!$Y$3:$Y$1048576,0),0)&amp;""),INDEX($V$3:$AC$34,IFERROR(MATCH($C33,$U$3:$U$34,0),MATCH($D33,$U$3:$U$34,0)),MATCH(H$2,$V$2:$AC$2,0))&amp;"",INDEX(入力!$G$3:$G$1048576,MATCH(DATE($C$1,$E$1,$C33)&amp;入力!$Y$2&amp;印刷!H$2,入力!$Y$3:$Y$1048576,0),0)&amp;""),""),"")</f>
        <v/>
      </c>
      <c r="I33" s="72" t="str">
        <f>IF($B33="",IFERROR(IF(ISNA(INDEX(入力!$G$3:$G$1048576,MATCH(DATE($C$1,$E$1,$C33)&amp;入力!$Y$2&amp;印刷!I$2,入力!$Y$3:$Y$1048576,0),0)&amp;""),INDEX($V$3:$AC$34,IFERROR(MATCH($C33,$U$3:$U$34,0),MATCH($D33,$U$3:$U$34,0)),MATCH(I$2,$V$2:$AC$2,0))&amp;"",INDEX(入力!$G$3:$G$1048576,MATCH(DATE($C$1,$E$1,$C33)&amp;入力!$Y$2&amp;印刷!I$2,入力!$Y$3:$Y$1048576,0),0)&amp;""),""),"")</f>
        <v/>
      </c>
      <c r="J33" s="72" t="str">
        <f>IF($B33="",IFERROR(IF(ISNA(INDEX(入力!$G$3:$G$1048576,MATCH(DATE($C$1,$E$1,$C33)&amp;入力!$Y$2&amp;印刷!J$2,入力!$Y$3:$Y$1048576,0),0)&amp;""),INDEX($V$3:$AC$34,IFERROR(MATCH($C33,$U$3:$U$34,0),MATCH($D33,$U$3:$U$34,0)),MATCH(J$2,$V$2:$AC$2,0))&amp;"",INDEX(入力!$G$3:$G$1048576,MATCH(DATE($C$1,$E$1,$C33)&amp;入力!$Y$2&amp;印刷!J$2,入力!$Y$3:$Y$1048576,0),0)&amp;""),""),"")</f>
        <v/>
      </c>
      <c r="K33" s="72" t="str">
        <f>IF($B33="",IFERROR(IF(ISNA(INDEX(入力!$G$3:$G$1048576,MATCH(DATE($C$1,$E$1,$C33)&amp;入力!$Y$2&amp;印刷!K$2,入力!$Y$3:$Y$1048576,0),0)&amp;""),INDEX($V$3:$AC$34,IFERROR(MATCH($C33,$U$3:$U$34,0),MATCH($D33,$U$3:$U$34,0)),MATCH(K$2,$V$2:$AC$2,0))&amp;"",INDEX(入力!$G$3:$G$1048576,MATCH(DATE($C$1,$E$1,$C33)&amp;入力!$Y$2&amp;印刷!K$2,入力!$Y$3:$Y$1048576,0),0)&amp;""),""),"")</f>
        <v/>
      </c>
      <c r="L33" s="72" t="str">
        <f>IF($B33="",IFERROR(IF(ISNA(INDEX(入力!$G$3:$G$1048576,MATCH(DATE($C$1,$E$1,$C33)&amp;入力!$Y$2&amp;印刷!L$2,入力!$Y$3:$Y$1048576,0),0)&amp;""),INDEX($V$3:$AC$34,IFERROR(MATCH($C33,$U$3:$U$34,0),MATCH($D33,$U$3:$U$34,0)),MATCH(L$2,$V$2:$AC$2,0))&amp;"",INDEX(入力!$G$3:$G$1048576,MATCH(DATE($C$1,$E$1,$C33)&amp;入力!$Y$2&amp;印刷!L$2,入力!$Y$3:$Y$1048576,0),0)&amp;""),""),"")</f>
        <v/>
      </c>
      <c r="M33" s="72" t="str">
        <f>IF($B33="",IFERROR(IF(ISNA(INDEX(入力!$G$3:$G$1048576,MATCH(DATE($C$1,$E$1,$C33)&amp;入力!$Y$2&amp;印刷!M$2,入力!$Y$3:$Y$1048576,0),0)&amp;""),INDEX($V$3:$AC$34,IFERROR(MATCH($C33,$U$3:$U$34,0),MATCH($D33,$U$3:$U$34,0)),MATCH(M$2,$V$2:$AC$2,0))&amp;"",INDEX(入力!$G$3:$G$1048576,MATCH(DATE($C$1,$E$1,$C33)&amp;入力!$Y$2&amp;印刷!M$2,入力!$Y$3:$Y$1048576,0),0)&amp;""),""),"")</f>
        <v/>
      </c>
      <c r="N33" s="72" t="str">
        <f>IF($B33="",IFERROR(IF(ISNA(INDEX(入力!$G$3:$G$1048576,MATCH(DATE($C$1,$E$1,$C33)&amp;入力!$Y$2&amp;印刷!N$2,入力!$Y$3:$Y$1048576,0),0)&amp;""),INDEX($V$3:$AC$34,IFERROR(MATCH($C33,$U$3:$U$34,0),MATCH($D33,$U$3:$U$34,0)),MATCH(N$2,$V$2:$AC$2,0))&amp;"",INDEX(入力!$G$3:$G$1048576,MATCH(DATE($C$1,$E$1,$C33)&amp;入力!$Y$2&amp;印刷!N$2,入力!$Y$3:$Y$1048576,0),0)&amp;""),""),"")</f>
        <v/>
      </c>
      <c r="O33" s="72" t="str">
        <f>IF($B33="",IFERROR(IF(ISNA(INDEX(入力!$G$3:$G$1048576,MATCH(DATE($C$1,$E$1,$C33)&amp;入力!$Y$2&amp;印刷!O$2,入力!$Y$3:$Y$1048576,0),0)&amp;""),INDEX($V$3:$AC$34,IFERROR(MATCH($C33,$U$3:$U$34,0),MATCH($D33,$U$3:$U$34,0)),MATCH(O$2,$V$2:$AC$2,0))&amp;"",INDEX(入力!$G$3:$G$1048576,MATCH(DATE($C$1,$E$1,$C33)&amp;入力!$Y$2&amp;印刷!O$2,入力!$Y$3:$Y$1048576,0),0)&amp;""),""),"")</f>
        <v/>
      </c>
      <c r="P33" s="72" t="str">
        <f>IF($B33="",IFERROR(IF(ISNA(INDEX(入力!$G$3:$G$1048576,MATCH(DATE($C$1,$E$1,$C33)&amp;入力!$Y$2&amp;印刷!P$2,入力!$Y$3:$Y$1048576,0),0)&amp;""),INDEX($V$3:$AC$34,IFERROR(MATCH($C33,$U$3:$U$34,0),MATCH($D33,$U$3:$U$34,0)),MATCH(P$2,$V$2:$AC$2,0))&amp;"",INDEX(入力!$G$3:$G$1048576,MATCH(DATE($C$1,$E$1,$C33)&amp;入力!$Y$2&amp;印刷!P$2,入力!$Y$3:$Y$1048576,0),0)&amp;""),""),"")</f>
        <v/>
      </c>
      <c r="Q33" s="72" t="str">
        <f>IF($B33="",IFERROR(IF(ISNA(INDEX(入力!$G$3:$G$1048576,MATCH(DATE($C$1,$E$1,$C33)&amp;入力!$Y$2&amp;印刷!Q$2,入力!$Y$3:$Y$1048576,0),0)&amp;""),INDEX($V$3:$AC$34,IFERROR(MATCH($C33,$U$3:$U$34,0),MATCH($D33,$U$3:$U$34,0)),MATCH(Q$2,$V$2:$AC$2,0))&amp;"",INDEX(入力!$G$3:$G$1048576,MATCH(DATE($C$1,$E$1,$C33)&amp;入力!$Y$2&amp;印刷!Q$2,入力!$Y$3:$Y$1048576,0),0)&amp;""),""),"")</f>
        <v/>
      </c>
      <c r="R33" s="72" t="str">
        <f>IF($B33="",IFERROR(IF(ISNA(INDEX(入力!$G$3:$G$1048576,MATCH(DATE($C$1,$E$1,$C33)&amp;入力!$Y$2&amp;印刷!R$2,入力!$Y$3:$Y$1048576,0),0)&amp;""),INDEX($V$3:$AC$34,IFERROR(MATCH($C33,$U$3:$U$34,0),MATCH($D33,$U$3:$U$34,0)),MATCH(R$2,$V$2:$AC$2,0))&amp;"",INDEX(入力!$G$3:$G$1048576,MATCH(DATE($C$1,$E$1,$C33)&amp;入力!$Y$2&amp;印刷!R$2,入力!$Y$3:$Y$1048576,0),0)&amp;""),""),"")</f>
        <v/>
      </c>
      <c r="S33" s="73" t="str">
        <f>IF($B33="",IFERROR(IF(ISNA(INDEX(入力!$G$3:$G$1048576,MATCH(DATE($C$1,$E$1,$C33)&amp;入力!$Y$2&amp;印刷!S$2,入力!$Y$3:$Y$1048576,0),0)&amp;""),INDEX($V$3:$AC$34,IFERROR(MATCH($C33,$U$3:$U$34,0),MATCH($D33,$U$3:$U$34,0)),MATCH(S$2,$V$2:$AC$2,0))&amp;"",INDEX(入力!$G$3:$G$1048576,MATCH(DATE($C$1,$E$1,$C33)&amp;入力!$Y$2&amp;印刷!S$2,入力!$Y$3:$Y$1048576,0),0)&amp;""),""),"")</f>
        <v/>
      </c>
      <c r="U33" s="66"/>
      <c r="V33" s="75"/>
      <c r="W33" s="75"/>
      <c r="X33" s="75"/>
      <c r="Y33" s="75"/>
      <c r="Z33" s="75"/>
      <c r="AA33" s="75"/>
      <c r="AB33" s="75"/>
      <c r="AC33" s="75"/>
      <c r="AE33" s="32"/>
      <c r="AF33" s="22"/>
      <c r="AH33" s="37">
        <v>46145</v>
      </c>
      <c r="AI33" s="22" t="s">
        <v>37</v>
      </c>
      <c r="AK33" s="31">
        <f>AK32+1</f>
        <v>45961</v>
      </c>
      <c r="AL33" s="31">
        <f t="shared" si="0"/>
        <v>45961</v>
      </c>
      <c r="AM33" s="22" t="str">
        <f t="shared" si="1"/>
        <v>金</v>
      </c>
      <c r="AN33" s="31" t="str">
        <f t="shared" si="2"/>
        <v/>
      </c>
      <c r="AO33" s="32" t="str">
        <f t="shared" si="3"/>
        <v/>
      </c>
      <c r="AR33" s="36"/>
      <c r="AT33" s="21"/>
    </row>
    <row r="34" spans="2:46" ht="31.95" customHeight="1" x14ac:dyDescent="0.2">
      <c r="C34" s="81" t="s">
        <v>6</v>
      </c>
      <c r="D34" s="82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7"/>
      <c r="U34" s="66"/>
      <c r="V34" s="75"/>
      <c r="W34" s="75"/>
      <c r="X34" s="75"/>
      <c r="Y34" s="75"/>
      <c r="Z34" s="75"/>
      <c r="AA34" s="75"/>
      <c r="AB34" s="75"/>
      <c r="AC34" s="75"/>
      <c r="AE34" s="32"/>
      <c r="AF34" s="22"/>
      <c r="AH34" s="37">
        <v>46146</v>
      </c>
      <c r="AI34" s="22" t="s">
        <v>38</v>
      </c>
      <c r="AK34" s="29"/>
      <c r="AL34" s="29"/>
      <c r="AM34" s="19"/>
      <c r="AN34" s="29"/>
      <c r="AT34" s="21"/>
    </row>
    <row r="35" spans="2:46" ht="31.95" customHeight="1" x14ac:dyDescent="0.2">
      <c r="C35" s="83"/>
      <c r="D35" s="83"/>
      <c r="E35" s="78"/>
      <c r="F35" s="78"/>
      <c r="G35" s="78"/>
      <c r="H35" s="78"/>
      <c r="I35" s="78"/>
      <c r="J35" s="78"/>
      <c r="K35" s="78"/>
      <c r="L35" s="78"/>
      <c r="M35" s="83"/>
      <c r="N35" s="83"/>
      <c r="O35" s="83"/>
      <c r="P35" s="83"/>
      <c r="Q35" s="83"/>
      <c r="R35" s="83"/>
      <c r="S35" s="83"/>
      <c r="AE35" s="32"/>
      <c r="AF35" s="22"/>
      <c r="AH35" s="37">
        <v>46147</v>
      </c>
      <c r="AI35" s="22" t="s">
        <v>39</v>
      </c>
      <c r="AK35" s="29"/>
      <c r="AL35" s="29"/>
      <c r="AM35" s="19"/>
      <c r="AN35" s="29"/>
      <c r="AT35" s="21"/>
    </row>
    <row r="36" spans="2:46" ht="31.95" customHeight="1" x14ac:dyDescent="0.2">
      <c r="C36" s="21"/>
      <c r="D36" s="21"/>
      <c r="M36" s="83"/>
      <c r="N36" s="83"/>
      <c r="O36" s="83"/>
      <c r="P36" s="83"/>
      <c r="Q36" s="83"/>
      <c r="R36" s="83"/>
      <c r="S36" s="83"/>
      <c r="AE36" s="32"/>
      <c r="AF36" s="22"/>
      <c r="AH36" s="37">
        <v>46148</v>
      </c>
      <c r="AI36" s="22" t="s">
        <v>34</v>
      </c>
      <c r="AK36" s="29"/>
      <c r="AL36" s="29"/>
      <c r="AM36" s="19"/>
      <c r="AN36" s="29"/>
      <c r="AT36" s="21"/>
    </row>
    <row r="37" spans="2:46" ht="31.95" customHeight="1" x14ac:dyDescent="0.2">
      <c r="AH37" s="37">
        <v>46223</v>
      </c>
      <c r="AI37" s="22" t="s">
        <v>40</v>
      </c>
      <c r="AK37" s="29"/>
      <c r="AL37" s="29"/>
      <c r="AM37" s="19"/>
      <c r="AN37" s="29"/>
      <c r="AT37" s="21"/>
    </row>
    <row r="38" spans="2:46" ht="31.95" customHeight="1" x14ac:dyDescent="0.2">
      <c r="AH38" s="37">
        <v>46245</v>
      </c>
      <c r="AI38" s="22" t="s">
        <v>41</v>
      </c>
      <c r="AT38" s="21"/>
    </row>
    <row r="39" spans="2:46" ht="31.95" customHeight="1" x14ac:dyDescent="0.2">
      <c r="AH39" s="37">
        <v>46286</v>
      </c>
      <c r="AI39" s="22" t="s">
        <v>42</v>
      </c>
      <c r="AT39" s="21"/>
    </row>
    <row r="40" spans="2:46" ht="31.95" customHeight="1" x14ac:dyDescent="0.2">
      <c r="AH40" s="37">
        <v>46288</v>
      </c>
      <c r="AI40" s="22" t="s">
        <v>43</v>
      </c>
      <c r="AT40" s="21"/>
    </row>
    <row r="41" spans="2:46" ht="31.95" customHeight="1" x14ac:dyDescent="0.2">
      <c r="AH41" s="37">
        <v>46307</v>
      </c>
      <c r="AI41" s="22" t="s">
        <v>46</v>
      </c>
      <c r="AT41" s="21"/>
    </row>
    <row r="42" spans="2:46" ht="31.95" customHeight="1" x14ac:dyDescent="0.2">
      <c r="AH42" s="37">
        <v>46329</v>
      </c>
      <c r="AI42" s="22" t="s">
        <v>44</v>
      </c>
      <c r="AT42" s="21"/>
    </row>
    <row r="43" spans="2:46" ht="31.95" customHeight="1" x14ac:dyDescent="0.2">
      <c r="AH43" s="37">
        <v>46349</v>
      </c>
      <c r="AI43" s="22" t="s">
        <v>45</v>
      </c>
      <c r="AT43" s="21"/>
    </row>
    <row r="44" spans="2:46" ht="31.95" customHeight="1" x14ac:dyDescent="0.2">
      <c r="AH44" s="37"/>
      <c r="AT44" s="21"/>
    </row>
    <row r="45" spans="2:46" ht="31.95" customHeight="1" x14ac:dyDescent="0.2">
      <c r="AH45" s="37"/>
      <c r="AT45" s="21"/>
    </row>
    <row r="46" spans="2:46" ht="31.95" customHeight="1" x14ac:dyDescent="0.2">
      <c r="AH46" s="37"/>
      <c r="AT46" s="21"/>
    </row>
    <row r="47" spans="2:46" ht="31.95" customHeight="1" x14ac:dyDescent="0.2">
      <c r="AH47" s="37"/>
      <c r="AT47" s="21"/>
    </row>
    <row r="48" spans="2:46" ht="31.95" customHeight="1" x14ac:dyDescent="0.2">
      <c r="AH48" s="37"/>
      <c r="AT48" s="21"/>
    </row>
    <row r="49" spans="34:46" ht="31.95" customHeight="1" x14ac:dyDescent="0.2">
      <c r="AH49" s="37">
        <v>46388</v>
      </c>
      <c r="AI49" s="22" t="s">
        <v>30</v>
      </c>
      <c r="AT49" s="21"/>
    </row>
    <row r="50" spans="34:46" ht="31.95" customHeight="1" x14ac:dyDescent="0.2">
      <c r="AH50" s="37">
        <v>46398</v>
      </c>
      <c r="AI50" s="22" t="s">
        <v>31</v>
      </c>
      <c r="AT50" s="21"/>
    </row>
    <row r="51" spans="34:46" ht="31.95" customHeight="1" x14ac:dyDescent="0.2">
      <c r="AH51" s="37">
        <v>46429</v>
      </c>
      <c r="AI51" s="22" t="s">
        <v>32</v>
      </c>
      <c r="AT51" s="21"/>
    </row>
    <row r="52" spans="34:46" ht="31.95" customHeight="1" x14ac:dyDescent="0.2">
      <c r="AH52" s="37">
        <v>46441</v>
      </c>
      <c r="AI52" s="22" t="s">
        <v>33</v>
      </c>
      <c r="AT52" s="21"/>
    </row>
    <row r="53" spans="34:46" ht="31.95" customHeight="1" x14ac:dyDescent="0.2">
      <c r="AH53" s="37">
        <v>46467</v>
      </c>
      <c r="AI53" s="22" t="s">
        <v>35</v>
      </c>
      <c r="AT53" s="21"/>
    </row>
    <row r="54" spans="34:46" ht="31.95" customHeight="1" x14ac:dyDescent="0.2">
      <c r="AH54" s="37">
        <v>46468</v>
      </c>
      <c r="AI54" s="22" t="s">
        <v>34</v>
      </c>
      <c r="AT54" s="21"/>
    </row>
    <row r="55" spans="34:46" ht="31.95" customHeight="1" x14ac:dyDescent="0.2">
      <c r="AH55" s="37">
        <v>46506</v>
      </c>
      <c r="AI55" s="22" t="s">
        <v>36</v>
      </c>
      <c r="AT55" s="21"/>
    </row>
    <row r="56" spans="34:46" ht="31.95" customHeight="1" x14ac:dyDescent="0.2">
      <c r="AH56" s="37">
        <v>46510</v>
      </c>
      <c r="AI56" s="22" t="s">
        <v>37</v>
      </c>
      <c r="AT56" s="21"/>
    </row>
    <row r="57" spans="34:46" ht="31.95" customHeight="1" x14ac:dyDescent="0.2">
      <c r="AH57" s="37">
        <v>46511</v>
      </c>
      <c r="AI57" s="22" t="s">
        <v>38</v>
      </c>
      <c r="AT57" s="21"/>
    </row>
    <row r="58" spans="34:46" ht="31.95" customHeight="1" x14ac:dyDescent="0.2">
      <c r="AH58" s="37">
        <v>46512</v>
      </c>
      <c r="AI58" s="22" t="s">
        <v>39</v>
      </c>
      <c r="AT58" s="21"/>
    </row>
    <row r="59" spans="34:46" ht="31.95" customHeight="1" x14ac:dyDescent="0.2">
      <c r="AH59" s="37">
        <v>46587</v>
      </c>
      <c r="AI59" s="22" t="s">
        <v>40</v>
      </c>
      <c r="AT59" s="21"/>
    </row>
    <row r="60" spans="34:46" ht="31.95" customHeight="1" x14ac:dyDescent="0.2">
      <c r="AH60" s="37">
        <v>46610</v>
      </c>
      <c r="AI60" s="22" t="s">
        <v>41</v>
      </c>
      <c r="AT60" s="21"/>
    </row>
    <row r="61" spans="34:46" ht="31.95" customHeight="1" x14ac:dyDescent="0.2">
      <c r="AH61" s="37">
        <v>46650</v>
      </c>
      <c r="AI61" s="22" t="s">
        <v>42</v>
      </c>
      <c r="AT61" s="21"/>
    </row>
    <row r="62" spans="34:46" ht="31.95" customHeight="1" x14ac:dyDescent="0.2">
      <c r="AH62" s="37">
        <v>46653</v>
      </c>
      <c r="AI62" s="22" t="s">
        <v>43</v>
      </c>
      <c r="AT62" s="21"/>
    </row>
    <row r="63" spans="34:46" ht="31.95" customHeight="1" x14ac:dyDescent="0.2">
      <c r="AH63" s="37">
        <v>46671</v>
      </c>
      <c r="AI63" s="22" t="s">
        <v>46</v>
      </c>
      <c r="AT63" s="21"/>
    </row>
    <row r="64" spans="34:46" ht="31.95" customHeight="1" x14ac:dyDescent="0.2">
      <c r="AH64" s="37">
        <v>46694</v>
      </c>
      <c r="AI64" s="22" t="s">
        <v>44</v>
      </c>
      <c r="AT64" s="21"/>
    </row>
    <row r="65" spans="34:46" ht="31.95" customHeight="1" x14ac:dyDescent="0.2">
      <c r="AH65" s="37">
        <v>46714</v>
      </c>
      <c r="AI65" s="22" t="s">
        <v>45</v>
      </c>
      <c r="AT65" s="21"/>
    </row>
    <row r="66" spans="34:46" ht="31.95" customHeight="1" x14ac:dyDescent="0.2">
      <c r="AH66" s="37"/>
      <c r="AT66" s="21"/>
    </row>
    <row r="67" spans="34:46" ht="31.95" customHeight="1" x14ac:dyDescent="0.2">
      <c r="AH67" s="37"/>
      <c r="AT67" s="21"/>
    </row>
    <row r="68" spans="34:46" ht="31.95" customHeight="1" x14ac:dyDescent="0.2">
      <c r="AH68" s="37"/>
      <c r="AT68" s="21"/>
    </row>
    <row r="69" spans="34:46" ht="31.95" customHeight="1" x14ac:dyDescent="0.2">
      <c r="AH69" s="37"/>
      <c r="AT69" s="21"/>
    </row>
    <row r="70" spans="34:46" ht="31.95" customHeight="1" x14ac:dyDescent="0.2">
      <c r="AH70" s="37"/>
      <c r="AT70" s="21"/>
    </row>
    <row r="71" spans="34:46" ht="31.95" customHeight="1" x14ac:dyDescent="0.2">
      <c r="AH71" s="37">
        <v>46753</v>
      </c>
      <c r="AI71" s="22" t="s">
        <v>30</v>
      </c>
      <c r="AT71" s="21"/>
    </row>
    <row r="72" spans="34:46" ht="31.95" customHeight="1" x14ac:dyDescent="0.2">
      <c r="AH72" s="37">
        <v>46762</v>
      </c>
      <c r="AI72" s="22" t="s">
        <v>31</v>
      </c>
      <c r="AT72" s="21"/>
    </row>
    <row r="73" spans="34:46" ht="31.95" customHeight="1" x14ac:dyDescent="0.2">
      <c r="AH73" s="37">
        <v>46794</v>
      </c>
      <c r="AI73" s="22" t="s">
        <v>32</v>
      </c>
      <c r="AT73" s="21"/>
    </row>
    <row r="74" spans="34:46" ht="31.95" customHeight="1" x14ac:dyDescent="0.2">
      <c r="AH74" s="37">
        <v>46806</v>
      </c>
      <c r="AI74" s="22" t="s">
        <v>33</v>
      </c>
      <c r="AT74" s="21"/>
    </row>
    <row r="75" spans="34:46" ht="31.95" customHeight="1" x14ac:dyDescent="0.2">
      <c r="AH75" s="37">
        <v>46832</v>
      </c>
      <c r="AI75" s="22" t="s">
        <v>35</v>
      </c>
      <c r="AT75" s="21"/>
    </row>
    <row r="76" spans="34:46" ht="31.95" customHeight="1" x14ac:dyDescent="0.2">
      <c r="AH76" s="37">
        <v>46872</v>
      </c>
      <c r="AI76" s="22" t="s">
        <v>36</v>
      </c>
      <c r="AT76" s="21"/>
    </row>
    <row r="77" spans="34:46" ht="31.95" customHeight="1" x14ac:dyDescent="0.2">
      <c r="AH77" s="37">
        <v>46876</v>
      </c>
      <c r="AI77" s="22" t="s">
        <v>37</v>
      </c>
      <c r="AT77" s="21"/>
    </row>
    <row r="78" spans="34:46" ht="31.95" customHeight="1" x14ac:dyDescent="0.2">
      <c r="AH78" s="37">
        <v>46877</v>
      </c>
      <c r="AI78" s="22" t="s">
        <v>38</v>
      </c>
      <c r="AT78" s="21"/>
    </row>
    <row r="79" spans="34:46" ht="31.95" customHeight="1" x14ac:dyDescent="0.2">
      <c r="AH79" s="37">
        <v>46878</v>
      </c>
      <c r="AI79" s="22" t="s">
        <v>39</v>
      </c>
      <c r="AT79" s="21"/>
    </row>
    <row r="80" spans="34:46" ht="31.95" customHeight="1" x14ac:dyDescent="0.2">
      <c r="AH80" s="37">
        <v>46951</v>
      </c>
      <c r="AI80" s="22" t="s">
        <v>40</v>
      </c>
      <c r="AT80" s="21"/>
    </row>
    <row r="81" spans="34:46" ht="31.95" customHeight="1" x14ac:dyDescent="0.2">
      <c r="AH81" s="37">
        <v>46976</v>
      </c>
      <c r="AI81" s="22" t="s">
        <v>41</v>
      </c>
      <c r="AT81" s="21"/>
    </row>
    <row r="82" spans="34:46" ht="31.95" customHeight="1" x14ac:dyDescent="0.2">
      <c r="AH82" s="37">
        <v>47014</v>
      </c>
      <c r="AI82" s="22" t="s">
        <v>42</v>
      </c>
      <c r="AT82" s="21"/>
    </row>
    <row r="83" spans="34:46" ht="31.95" customHeight="1" x14ac:dyDescent="0.2">
      <c r="AH83" s="37">
        <v>47018</v>
      </c>
      <c r="AI83" s="22" t="s">
        <v>43</v>
      </c>
      <c r="AT83" s="21"/>
    </row>
    <row r="84" spans="34:46" ht="31.95" customHeight="1" x14ac:dyDescent="0.2">
      <c r="AH84" s="37">
        <v>47035</v>
      </c>
      <c r="AI84" s="22" t="s">
        <v>46</v>
      </c>
      <c r="AT84" s="21"/>
    </row>
    <row r="85" spans="34:46" ht="31.95" customHeight="1" x14ac:dyDescent="0.2">
      <c r="AH85" s="37">
        <v>47060</v>
      </c>
      <c r="AI85" s="22" t="s">
        <v>44</v>
      </c>
      <c r="AT85" s="21"/>
    </row>
    <row r="86" spans="34:46" ht="31.95" customHeight="1" x14ac:dyDescent="0.2">
      <c r="AH86" s="37">
        <v>47080</v>
      </c>
      <c r="AI86" s="22" t="s">
        <v>45</v>
      </c>
      <c r="AT86" s="21"/>
    </row>
    <row r="87" spans="34:46" ht="31.95" customHeight="1" x14ac:dyDescent="0.2">
      <c r="AH87" s="37"/>
      <c r="AT87" s="21"/>
    </row>
    <row r="88" spans="34:46" ht="31.95" customHeight="1" x14ac:dyDescent="0.2">
      <c r="AH88" s="37"/>
      <c r="AT88" s="21"/>
    </row>
    <row r="89" spans="34:46" ht="31.95" customHeight="1" x14ac:dyDescent="0.2">
      <c r="AH89" s="37"/>
      <c r="AT89" s="21"/>
    </row>
    <row r="90" spans="34:46" ht="31.95" customHeight="1" x14ac:dyDescent="0.2">
      <c r="AH90" s="37"/>
      <c r="AT90" s="21"/>
    </row>
    <row r="91" spans="34:46" ht="31.95" customHeight="1" x14ac:dyDescent="0.2">
      <c r="AH91" s="37"/>
      <c r="AT91" s="21"/>
    </row>
    <row r="92" spans="34:46" ht="31.95" customHeight="1" x14ac:dyDescent="0.2">
      <c r="AH92" s="37"/>
      <c r="AT92" s="21"/>
    </row>
    <row r="93" spans="34:46" ht="31.95" customHeight="1" x14ac:dyDescent="0.2">
      <c r="AH93" s="37"/>
      <c r="AT93" s="21"/>
    </row>
    <row r="94" spans="34:46" ht="31.95" customHeight="1" x14ac:dyDescent="0.2">
      <c r="AH94" s="37"/>
      <c r="AT94" s="21"/>
    </row>
    <row r="95" spans="34:46" ht="31.95" customHeight="1" x14ac:dyDescent="0.2">
      <c r="AH95" s="37"/>
      <c r="AT95" s="21"/>
    </row>
    <row r="96" spans="34:46" ht="31.95" customHeight="1" x14ac:dyDescent="0.2">
      <c r="AH96" s="37"/>
      <c r="AT96" s="21"/>
    </row>
    <row r="97" spans="34:46" ht="31.95" customHeight="1" x14ac:dyDescent="0.2">
      <c r="AH97" s="37"/>
      <c r="AT97" s="21"/>
    </row>
    <row r="98" spans="34:46" ht="31.95" customHeight="1" x14ac:dyDescent="0.2">
      <c r="AH98" s="37"/>
      <c r="AT98" s="21"/>
    </row>
    <row r="99" spans="34:46" ht="31.95" customHeight="1" x14ac:dyDescent="0.2">
      <c r="AH99" s="37"/>
      <c r="AT99" s="21"/>
    </row>
    <row r="100" spans="34:46" ht="31.95" customHeight="1" x14ac:dyDescent="0.2">
      <c r="AH100" s="37"/>
      <c r="AT100" s="21"/>
    </row>
    <row r="101" spans="34:46" ht="31.95" customHeight="1" x14ac:dyDescent="0.2">
      <c r="AH101" s="37"/>
      <c r="AT101" s="21"/>
    </row>
    <row r="102" spans="34:46" ht="31.95" customHeight="1" x14ac:dyDescent="0.2">
      <c r="AH102" s="37"/>
      <c r="AT102" s="21"/>
    </row>
    <row r="103" spans="34:46" ht="31.95" customHeight="1" x14ac:dyDescent="0.2">
      <c r="AH103" s="37"/>
      <c r="AT103" s="21"/>
    </row>
    <row r="104" spans="34:46" ht="31.95" customHeight="1" x14ac:dyDescent="0.2">
      <c r="AH104" s="37"/>
      <c r="AT104" s="21"/>
    </row>
    <row r="105" spans="34:46" ht="31.95" customHeight="1" x14ac:dyDescent="0.2">
      <c r="AH105" s="37"/>
      <c r="AT105" s="21"/>
    </row>
    <row r="106" spans="34:46" ht="31.95" customHeight="1" x14ac:dyDescent="0.2">
      <c r="AH106" s="37"/>
      <c r="AT106" s="21"/>
    </row>
    <row r="107" spans="34:46" ht="31.95" customHeight="1" x14ac:dyDescent="0.2">
      <c r="AH107" s="37"/>
      <c r="AT107" s="21"/>
    </row>
    <row r="108" spans="34:46" ht="31.95" customHeight="1" x14ac:dyDescent="0.2">
      <c r="AH108" s="37"/>
      <c r="AT108" s="21"/>
    </row>
    <row r="109" spans="34:46" ht="31.95" customHeight="1" x14ac:dyDescent="0.2">
      <c r="AH109" s="37"/>
      <c r="AT109" s="21"/>
    </row>
    <row r="110" spans="34:46" ht="31.95" customHeight="1" x14ac:dyDescent="0.2">
      <c r="AH110" s="37"/>
      <c r="AT110" s="21"/>
    </row>
    <row r="111" spans="34:46" ht="31.95" customHeight="1" x14ac:dyDescent="0.2">
      <c r="AH111" s="37"/>
      <c r="AT111" s="21"/>
    </row>
    <row r="112" spans="34:46" ht="31.95" customHeight="1" x14ac:dyDescent="0.2">
      <c r="AH112" s="37"/>
      <c r="AT112" s="21"/>
    </row>
    <row r="113" spans="34:46" ht="31.95" customHeight="1" x14ac:dyDescent="0.2">
      <c r="AH113" s="37"/>
      <c r="AT113" s="21"/>
    </row>
    <row r="114" spans="34:46" ht="31.95" customHeight="1" x14ac:dyDescent="0.2">
      <c r="AH114" s="37"/>
      <c r="AT114" s="21"/>
    </row>
    <row r="115" spans="34:46" ht="31.95" customHeight="1" x14ac:dyDescent="0.2">
      <c r="AH115" s="37"/>
      <c r="AT115" s="21"/>
    </row>
    <row r="116" spans="34:46" ht="31.95" customHeight="1" x14ac:dyDescent="0.2">
      <c r="AH116" s="37"/>
      <c r="AT116" s="21"/>
    </row>
    <row r="117" spans="34:46" ht="31.95" customHeight="1" x14ac:dyDescent="0.2">
      <c r="AH117" s="37"/>
      <c r="AT117" s="21"/>
    </row>
    <row r="118" spans="34:46" ht="31.95" customHeight="1" x14ac:dyDescent="0.2">
      <c r="AH118" s="37"/>
      <c r="AT118" s="21"/>
    </row>
    <row r="119" spans="34:46" ht="31.95" customHeight="1" x14ac:dyDescent="0.2">
      <c r="AH119" s="37"/>
      <c r="AT119" s="21"/>
    </row>
    <row r="120" spans="34:46" ht="31.95" customHeight="1" x14ac:dyDescent="0.2">
      <c r="AH120" s="37"/>
      <c r="AT120" s="21"/>
    </row>
    <row r="121" spans="34:46" ht="31.95" customHeight="1" x14ac:dyDescent="0.2">
      <c r="AH121" s="37"/>
      <c r="AT121" s="21"/>
    </row>
    <row r="122" spans="34:46" ht="31.95" customHeight="1" x14ac:dyDescent="0.2">
      <c r="AH122" s="37"/>
      <c r="AT122" s="21"/>
    </row>
    <row r="123" spans="34:46" ht="31.95" customHeight="1" x14ac:dyDescent="0.2">
      <c r="AH123" s="37"/>
      <c r="AT123" s="21"/>
    </row>
    <row r="124" spans="34:46" ht="31.95" customHeight="1" x14ac:dyDescent="0.2">
      <c r="AH124" s="37"/>
      <c r="AT124" s="21"/>
    </row>
    <row r="125" spans="34:46" ht="31.95" customHeight="1" x14ac:dyDescent="0.2">
      <c r="AH125" s="37"/>
      <c r="AT125" s="21"/>
    </row>
    <row r="126" spans="34:46" ht="31.95" customHeight="1" x14ac:dyDescent="0.2">
      <c r="AH126" s="37"/>
      <c r="AT126" s="21"/>
    </row>
    <row r="127" spans="34:46" ht="31.95" customHeight="1" x14ac:dyDescent="0.2">
      <c r="AH127" s="37"/>
      <c r="AT127" s="21"/>
    </row>
    <row r="128" spans="34:46" ht="31.95" customHeight="1" x14ac:dyDescent="0.2">
      <c r="AH128" s="37"/>
      <c r="AT128" s="21"/>
    </row>
    <row r="129" spans="34:46" ht="31.95" customHeight="1" x14ac:dyDescent="0.2">
      <c r="AH129" s="37"/>
      <c r="AT129" s="21"/>
    </row>
    <row r="130" spans="34:46" ht="31.95" customHeight="1" x14ac:dyDescent="0.2">
      <c r="AH130" s="37"/>
      <c r="AT130" s="21"/>
    </row>
    <row r="131" spans="34:46" ht="31.95" customHeight="1" x14ac:dyDescent="0.2">
      <c r="AH131" s="37"/>
      <c r="AT131" s="21"/>
    </row>
    <row r="132" spans="34:46" ht="31.95" customHeight="1" x14ac:dyDescent="0.2">
      <c r="AH132" s="37"/>
      <c r="AT132" s="21"/>
    </row>
    <row r="133" spans="34:46" ht="31.95" customHeight="1" x14ac:dyDescent="0.2">
      <c r="AH133" s="37"/>
      <c r="AT133" s="21"/>
    </row>
    <row r="134" spans="34:46" ht="31.95" customHeight="1" x14ac:dyDescent="0.2">
      <c r="AH134" s="37"/>
      <c r="AT134" s="21"/>
    </row>
    <row r="135" spans="34:46" ht="31.95" customHeight="1" x14ac:dyDescent="0.2">
      <c r="AH135" s="37"/>
      <c r="AT135" s="21"/>
    </row>
    <row r="136" spans="34:46" ht="31.95" customHeight="1" x14ac:dyDescent="0.2">
      <c r="AH136" s="37"/>
      <c r="AT136" s="21"/>
    </row>
    <row r="137" spans="34:46" ht="31.95" customHeight="1" x14ac:dyDescent="0.2">
      <c r="AH137" s="37"/>
      <c r="AT137" s="21"/>
    </row>
    <row r="138" spans="34:46" ht="31.95" customHeight="1" x14ac:dyDescent="0.2">
      <c r="AH138" s="37"/>
      <c r="AT138" s="21"/>
    </row>
    <row r="139" spans="34:46" ht="31.95" customHeight="1" x14ac:dyDescent="0.2">
      <c r="AH139" s="37"/>
      <c r="AT139" s="21"/>
    </row>
    <row r="140" spans="34:46" ht="31.95" customHeight="1" x14ac:dyDescent="0.2">
      <c r="AH140" s="37"/>
      <c r="AT140" s="21"/>
    </row>
    <row r="141" spans="34:46" ht="31.95" customHeight="1" x14ac:dyDescent="0.2">
      <c r="AH141" s="37"/>
      <c r="AT141" s="21"/>
    </row>
    <row r="142" spans="34:46" ht="31.95" customHeight="1" x14ac:dyDescent="0.2">
      <c r="AH142" s="37"/>
      <c r="AT142" s="21"/>
    </row>
    <row r="143" spans="34:46" ht="31.95" customHeight="1" x14ac:dyDescent="0.2">
      <c r="AH143" s="37"/>
      <c r="AT143" s="21"/>
    </row>
    <row r="144" spans="34:46" ht="31.95" customHeight="1" x14ac:dyDescent="0.2">
      <c r="AH144" s="37"/>
      <c r="AT144" s="21"/>
    </row>
    <row r="145" spans="34:46" ht="31.95" customHeight="1" x14ac:dyDescent="0.2">
      <c r="AH145" s="37"/>
      <c r="AT145" s="21"/>
    </row>
    <row r="146" spans="34:46" ht="31.95" customHeight="1" x14ac:dyDescent="0.2">
      <c r="AH146" s="37"/>
      <c r="AT146" s="21"/>
    </row>
    <row r="147" spans="34:46" ht="31.95" customHeight="1" x14ac:dyDescent="0.2">
      <c r="AH147" s="37"/>
      <c r="AT147" s="21"/>
    </row>
    <row r="148" spans="34:46" ht="31.95" customHeight="1" x14ac:dyDescent="0.2">
      <c r="AH148" s="37"/>
      <c r="AT148" s="21"/>
    </row>
    <row r="149" spans="34:46" ht="31.95" customHeight="1" x14ac:dyDescent="0.2">
      <c r="AH149" s="37"/>
      <c r="AT149" s="21"/>
    </row>
    <row r="150" spans="34:46" ht="31.95" customHeight="1" x14ac:dyDescent="0.2">
      <c r="AH150" s="37"/>
      <c r="AT150" s="21"/>
    </row>
    <row r="151" spans="34:46" ht="31.95" customHeight="1" x14ac:dyDescent="0.2">
      <c r="AH151" s="37"/>
      <c r="AT151" s="21"/>
    </row>
    <row r="152" spans="34:46" ht="31.95" customHeight="1" x14ac:dyDescent="0.2">
      <c r="AH152" s="37"/>
      <c r="AT152" s="21"/>
    </row>
    <row r="153" spans="34:46" ht="31.95" customHeight="1" x14ac:dyDescent="0.2">
      <c r="AH153" s="37"/>
      <c r="AT153" s="21"/>
    </row>
    <row r="154" spans="34:46" ht="31.95" customHeight="1" x14ac:dyDescent="0.2">
      <c r="AH154" s="37"/>
      <c r="AT154" s="21"/>
    </row>
    <row r="155" spans="34:46" ht="31.95" customHeight="1" x14ac:dyDescent="0.2">
      <c r="AH155" s="37"/>
      <c r="AT155" s="21"/>
    </row>
    <row r="156" spans="34:46" ht="31.95" customHeight="1" x14ac:dyDescent="0.2">
      <c r="AH156" s="37"/>
      <c r="AT156" s="21"/>
    </row>
    <row r="157" spans="34:46" ht="31.95" customHeight="1" x14ac:dyDescent="0.2">
      <c r="AH157" s="37"/>
      <c r="AT157" s="21"/>
    </row>
    <row r="158" spans="34:46" ht="31.95" customHeight="1" x14ac:dyDescent="0.2">
      <c r="AH158" s="37"/>
      <c r="AT158" s="21"/>
    </row>
    <row r="159" spans="34:46" ht="31.95" customHeight="1" x14ac:dyDescent="0.2">
      <c r="AH159" s="37"/>
      <c r="AT159" s="21"/>
    </row>
    <row r="160" spans="34:46" ht="31.95" customHeight="1" x14ac:dyDescent="0.2">
      <c r="AH160" s="37"/>
      <c r="AT160" s="21"/>
    </row>
    <row r="161" spans="34:46" ht="31.95" customHeight="1" x14ac:dyDescent="0.2">
      <c r="AH161" s="37"/>
      <c r="AT161" s="21"/>
    </row>
    <row r="162" spans="34:46" ht="31.95" customHeight="1" x14ac:dyDescent="0.2">
      <c r="AH162" s="37"/>
      <c r="AT162" s="21"/>
    </row>
    <row r="163" spans="34:46" ht="31.95" customHeight="1" x14ac:dyDescent="0.2">
      <c r="AH163" s="37"/>
      <c r="AT163" s="21"/>
    </row>
    <row r="164" spans="34:46" ht="31.95" customHeight="1" x14ac:dyDescent="0.2">
      <c r="AH164" s="37"/>
      <c r="AT164" s="21"/>
    </row>
    <row r="165" spans="34:46" ht="31.95" customHeight="1" x14ac:dyDescent="0.2">
      <c r="AH165" s="37"/>
      <c r="AT165" s="21"/>
    </row>
    <row r="166" spans="34:46" ht="31.95" customHeight="1" x14ac:dyDescent="0.2">
      <c r="AH166" s="37"/>
      <c r="AT166" s="21"/>
    </row>
    <row r="167" spans="34:46" ht="31.95" customHeight="1" x14ac:dyDescent="0.2">
      <c r="AT167" s="21"/>
    </row>
    <row r="168" spans="34:46" ht="31.95" customHeight="1" x14ac:dyDescent="0.2">
      <c r="AT168" s="21"/>
    </row>
    <row r="169" spans="34:46" ht="31.95" customHeight="1" x14ac:dyDescent="0.2">
      <c r="AT169" s="21"/>
    </row>
    <row r="170" spans="34:46" ht="31.95" customHeight="1" x14ac:dyDescent="0.2">
      <c r="AT170" s="21"/>
    </row>
    <row r="171" spans="34:46" ht="31.95" customHeight="1" x14ac:dyDescent="0.2">
      <c r="AT171" s="21"/>
    </row>
    <row r="172" spans="34:46" ht="31.95" customHeight="1" x14ac:dyDescent="0.2">
      <c r="AT172" s="21"/>
    </row>
    <row r="173" spans="34:46" ht="31.95" customHeight="1" x14ac:dyDescent="0.2">
      <c r="AT173" s="21"/>
    </row>
    <row r="174" spans="34:46" ht="31.95" customHeight="1" x14ac:dyDescent="0.2">
      <c r="AT174" s="21"/>
    </row>
    <row r="175" spans="34:46" ht="31.95" customHeight="1" x14ac:dyDescent="0.2">
      <c r="AT175" s="21"/>
    </row>
    <row r="176" spans="34:46" ht="31.95" customHeight="1" x14ac:dyDescent="0.2">
      <c r="AT176" s="21"/>
    </row>
    <row r="177" spans="46:46" ht="31.95" customHeight="1" x14ac:dyDescent="0.2">
      <c r="AT177" s="21"/>
    </row>
    <row r="178" spans="46:46" ht="31.95" customHeight="1" x14ac:dyDescent="0.2">
      <c r="AT178" s="21"/>
    </row>
    <row r="179" spans="46:46" ht="31.95" customHeight="1" x14ac:dyDescent="0.2">
      <c r="AT179" s="21"/>
    </row>
    <row r="180" spans="46:46" ht="31.95" customHeight="1" x14ac:dyDescent="0.2">
      <c r="AT180" s="21"/>
    </row>
    <row r="181" spans="46:46" ht="31.95" customHeight="1" x14ac:dyDescent="0.2">
      <c r="AT181" s="21"/>
    </row>
    <row r="182" spans="46:46" ht="31.95" customHeight="1" x14ac:dyDescent="0.2">
      <c r="AT182" s="21"/>
    </row>
    <row r="183" spans="46:46" ht="31.95" customHeight="1" x14ac:dyDescent="0.2">
      <c r="AT183" s="21"/>
    </row>
    <row r="184" spans="46:46" ht="31.95" customHeight="1" x14ac:dyDescent="0.2">
      <c r="AT184" s="21"/>
    </row>
    <row r="185" spans="46:46" ht="31.95" customHeight="1" x14ac:dyDescent="0.2">
      <c r="AT185" s="21"/>
    </row>
    <row r="186" spans="46:46" ht="31.95" customHeight="1" x14ac:dyDescent="0.2">
      <c r="AT186" s="21"/>
    </row>
    <row r="187" spans="46:46" ht="31.95" customHeight="1" x14ac:dyDescent="0.2">
      <c r="AT187" s="21"/>
    </row>
    <row r="188" spans="46:46" ht="31.95" customHeight="1" x14ac:dyDescent="0.2">
      <c r="AT188" s="21"/>
    </row>
    <row r="189" spans="46:46" ht="31.95" customHeight="1" x14ac:dyDescent="0.2">
      <c r="AT189" s="21"/>
    </row>
    <row r="190" spans="46:46" ht="31.95" customHeight="1" x14ac:dyDescent="0.2">
      <c r="AT190" s="21"/>
    </row>
    <row r="191" spans="46:46" ht="31.95" customHeight="1" x14ac:dyDescent="0.2">
      <c r="AT191" s="21"/>
    </row>
    <row r="192" spans="46:46" ht="31.95" customHeight="1" x14ac:dyDescent="0.2">
      <c r="AT192" s="21"/>
    </row>
    <row r="193" spans="46:46" ht="31.95" customHeight="1" x14ac:dyDescent="0.2">
      <c r="AT193" s="21"/>
    </row>
    <row r="194" spans="46:46" ht="31.95" customHeight="1" x14ac:dyDescent="0.2">
      <c r="AT194" s="21"/>
    </row>
    <row r="195" spans="46:46" ht="31.95" customHeight="1" x14ac:dyDescent="0.2">
      <c r="AT195" s="21"/>
    </row>
    <row r="196" spans="46:46" ht="31.95" customHeight="1" x14ac:dyDescent="0.2">
      <c r="AT196" s="21"/>
    </row>
    <row r="197" spans="46:46" ht="31.95" customHeight="1" x14ac:dyDescent="0.2">
      <c r="AT197" s="21"/>
    </row>
    <row r="198" spans="46:46" ht="31.95" customHeight="1" x14ac:dyDescent="0.2">
      <c r="AT198" s="21"/>
    </row>
    <row r="199" spans="46:46" ht="31.95" customHeight="1" x14ac:dyDescent="0.2">
      <c r="AT199" s="21"/>
    </row>
    <row r="200" spans="46:46" ht="31.95" customHeight="1" x14ac:dyDescent="0.2">
      <c r="AT200" s="21"/>
    </row>
    <row r="201" spans="46:46" ht="31.95" customHeight="1" x14ac:dyDescent="0.2">
      <c r="AT201" s="21"/>
    </row>
    <row r="202" spans="46:46" ht="31.95" customHeight="1" x14ac:dyDescent="0.2">
      <c r="AT202" s="21"/>
    </row>
    <row r="203" spans="46:46" ht="31.95" customHeight="1" x14ac:dyDescent="0.2">
      <c r="AT203" s="21"/>
    </row>
    <row r="204" spans="46:46" ht="31.95" customHeight="1" x14ac:dyDescent="0.2">
      <c r="AT204" s="21"/>
    </row>
    <row r="205" spans="46:46" ht="31.95" customHeight="1" x14ac:dyDescent="0.2">
      <c r="AT205" s="21"/>
    </row>
    <row r="206" spans="46:46" ht="31.95" customHeight="1" x14ac:dyDescent="0.2">
      <c r="AT206" s="21"/>
    </row>
    <row r="207" spans="46:46" ht="31.95" customHeight="1" x14ac:dyDescent="0.2">
      <c r="AT207" s="21"/>
    </row>
    <row r="208" spans="46:46" ht="31.95" customHeight="1" x14ac:dyDescent="0.2">
      <c r="AT208" s="21"/>
    </row>
    <row r="209" spans="46:46" ht="31.95" customHeight="1" x14ac:dyDescent="0.2">
      <c r="AT209" s="21"/>
    </row>
    <row r="210" spans="46:46" ht="31.95" customHeight="1" x14ac:dyDescent="0.2">
      <c r="AT210" s="21"/>
    </row>
    <row r="211" spans="46:46" ht="31.95" customHeight="1" x14ac:dyDescent="0.2">
      <c r="AT211" s="21"/>
    </row>
    <row r="212" spans="46:46" ht="31.95" customHeight="1" x14ac:dyDescent="0.2">
      <c r="AT212" s="21"/>
    </row>
    <row r="213" spans="46:46" ht="31.95" customHeight="1" x14ac:dyDescent="0.2">
      <c r="AT213" s="21"/>
    </row>
    <row r="214" spans="46:46" ht="31.95" customHeight="1" x14ac:dyDescent="0.2">
      <c r="AT214" s="21"/>
    </row>
    <row r="215" spans="46:46" ht="31.95" customHeight="1" x14ac:dyDescent="0.2">
      <c r="AT215" s="21"/>
    </row>
    <row r="216" spans="46:46" ht="31.95" customHeight="1" x14ac:dyDescent="0.2">
      <c r="AT216" s="21"/>
    </row>
    <row r="217" spans="46:46" ht="31.95" customHeight="1" x14ac:dyDescent="0.2">
      <c r="AT217" s="21"/>
    </row>
    <row r="218" spans="46:46" ht="31.95" customHeight="1" x14ac:dyDescent="0.2">
      <c r="AT218" s="21"/>
    </row>
    <row r="219" spans="46:46" ht="31.95" customHeight="1" x14ac:dyDescent="0.2">
      <c r="AT219" s="21"/>
    </row>
    <row r="220" spans="46:46" ht="31.95" customHeight="1" x14ac:dyDescent="0.2">
      <c r="AT220" s="21"/>
    </row>
    <row r="221" spans="46:46" ht="31.95" customHeight="1" x14ac:dyDescent="0.2">
      <c r="AT221" s="21"/>
    </row>
    <row r="222" spans="46:46" ht="31.95" customHeight="1" x14ac:dyDescent="0.2">
      <c r="AT222" s="21"/>
    </row>
    <row r="223" spans="46:46" ht="31.95" customHeight="1" x14ac:dyDescent="0.2">
      <c r="AT223" s="21"/>
    </row>
    <row r="224" spans="46:46" ht="31.95" customHeight="1" x14ac:dyDescent="0.2">
      <c r="AT224" s="21"/>
    </row>
    <row r="225" spans="46:46" ht="31.95" customHeight="1" x14ac:dyDescent="0.2">
      <c r="AT225" s="21"/>
    </row>
    <row r="226" spans="46:46" ht="31.95" customHeight="1" x14ac:dyDescent="0.2">
      <c r="AT226" s="21"/>
    </row>
    <row r="227" spans="46:46" ht="31.95" customHeight="1" x14ac:dyDescent="0.2">
      <c r="AT227" s="21"/>
    </row>
    <row r="228" spans="46:46" ht="31.95" customHeight="1" x14ac:dyDescent="0.2">
      <c r="AT228" s="21"/>
    </row>
    <row r="229" spans="46:46" ht="31.95" customHeight="1" x14ac:dyDescent="0.2">
      <c r="AT229" s="21"/>
    </row>
    <row r="230" spans="46:46" ht="31.95" customHeight="1" x14ac:dyDescent="0.2">
      <c r="AT230" s="21"/>
    </row>
    <row r="231" spans="46:46" ht="31.95" customHeight="1" x14ac:dyDescent="0.2">
      <c r="AT231" s="21"/>
    </row>
    <row r="232" spans="46:46" ht="31.95" customHeight="1" x14ac:dyDescent="0.2">
      <c r="AT232" s="21"/>
    </row>
    <row r="233" spans="46:46" ht="31.95" customHeight="1" x14ac:dyDescent="0.2">
      <c r="AT233" s="21"/>
    </row>
    <row r="234" spans="46:46" ht="31.95" customHeight="1" x14ac:dyDescent="0.2">
      <c r="AT234" s="21"/>
    </row>
    <row r="235" spans="46:46" ht="31.95" customHeight="1" x14ac:dyDescent="0.2">
      <c r="AT235" s="21"/>
    </row>
    <row r="236" spans="46:46" ht="31.95" customHeight="1" x14ac:dyDescent="0.2">
      <c r="AT236" s="21"/>
    </row>
    <row r="237" spans="46:46" ht="31.95" customHeight="1" x14ac:dyDescent="0.2">
      <c r="AT237" s="21"/>
    </row>
    <row r="238" spans="46:46" ht="31.95" customHeight="1" x14ac:dyDescent="0.2">
      <c r="AT238" s="21"/>
    </row>
    <row r="239" spans="46:46" ht="31.95" customHeight="1" x14ac:dyDescent="0.2">
      <c r="AT239" s="21"/>
    </row>
    <row r="240" spans="46:46" ht="31.95" customHeight="1" x14ac:dyDescent="0.2">
      <c r="AT240" s="21"/>
    </row>
    <row r="241" spans="46:46" ht="31.95" customHeight="1" x14ac:dyDescent="0.2">
      <c r="AT241" s="21"/>
    </row>
    <row r="242" spans="46:46" ht="31.95" customHeight="1" x14ac:dyDescent="0.2">
      <c r="AT242" s="21"/>
    </row>
    <row r="243" spans="46:46" ht="31.95" customHeight="1" x14ac:dyDescent="0.2">
      <c r="AT243" s="21"/>
    </row>
    <row r="244" spans="46:46" ht="31.95" customHeight="1" x14ac:dyDescent="0.2">
      <c r="AT244" s="21"/>
    </row>
    <row r="245" spans="46:46" ht="31.95" customHeight="1" x14ac:dyDescent="0.2">
      <c r="AT245" s="21"/>
    </row>
    <row r="246" spans="46:46" ht="31.95" customHeight="1" x14ac:dyDescent="0.2">
      <c r="AT246" s="21"/>
    </row>
    <row r="247" spans="46:46" ht="31.95" customHeight="1" x14ac:dyDescent="0.2">
      <c r="AT247" s="21"/>
    </row>
    <row r="248" spans="46:46" ht="31.95" customHeight="1" x14ac:dyDescent="0.2">
      <c r="AT248" s="21"/>
    </row>
    <row r="249" spans="46:46" ht="31.95" customHeight="1" x14ac:dyDescent="0.2">
      <c r="AT249" s="21"/>
    </row>
    <row r="250" spans="46:46" ht="31.95" customHeight="1" x14ac:dyDescent="0.2">
      <c r="AT250" s="21"/>
    </row>
    <row r="251" spans="46:46" ht="31.95" customHeight="1" x14ac:dyDescent="0.2">
      <c r="AT251" s="21"/>
    </row>
    <row r="252" spans="46:46" ht="31.95" customHeight="1" x14ac:dyDescent="0.2">
      <c r="AT252" s="21"/>
    </row>
    <row r="253" spans="46:46" ht="31.95" customHeight="1" x14ac:dyDescent="0.2">
      <c r="AT253" s="21"/>
    </row>
    <row r="254" spans="46:46" ht="31.95" customHeight="1" x14ac:dyDescent="0.2">
      <c r="AT254" s="21"/>
    </row>
    <row r="255" spans="46:46" ht="31.95" customHeight="1" x14ac:dyDescent="0.2">
      <c r="AT255" s="21"/>
    </row>
    <row r="256" spans="46:46" ht="31.95" customHeight="1" x14ac:dyDescent="0.2">
      <c r="AT256" s="21"/>
    </row>
    <row r="257" spans="46:46" ht="31.95" customHeight="1" x14ac:dyDescent="0.2">
      <c r="AT257" s="21"/>
    </row>
    <row r="258" spans="46:46" ht="31.95" customHeight="1" x14ac:dyDescent="0.2">
      <c r="AT258" s="21"/>
    </row>
    <row r="259" spans="46:46" ht="31.95" customHeight="1" x14ac:dyDescent="0.2">
      <c r="AT259" s="21"/>
    </row>
    <row r="260" spans="46:46" ht="31.95" customHeight="1" x14ac:dyDescent="0.2">
      <c r="AT260" s="21"/>
    </row>
    <row r="261" spans="46:46" ht="31.95" customHeight="1" x14ac:dyDescent="0.2">
      <c r="AT261" s="21"/>
    </row>
    <row r="262" spans="46:46" ht="31.95" customHeight="1" x14ac:dyDescent="0.2">
      <c r="AT262" s="21"/>
    </row>
    <row r="263" spans="46:46" ht="31.95" customHeight="1" x14ac:dyDescent="0.2">
      <c r="AT263" s="21"/>
    </row>
    <row r="264" spans="46:46" ht="31.95" customHeight="1" x14ac:dyDescent="0.2">
      <c r="AT264" s="21"/>
    </row>
    <row r="265" spans="46:46" ht="31.95" customHeight="1" x14ac:dyDescent="0.2">
      <c r="AT265" s="21"/>
    </row>
    <row r="266" spans="46:46" ht="31.95" customHeight="1" x14ac:dyDescent="0.2">
      <c r="AT266" s="21"/>
    </row>
    <row r="267" spans="46:46" ht="31.95" customHeight="1" x14ac:dyDescent="0.2">
      <c r="AT267" s="21"/>
    </row>
    <row r="268" spans="46:46" ht="31.95" customHeight="1" x14ac:dyDescent="0.2">
      <c r="AT268" s="21"/>
    </row>
    <row r="269" spans="46:46" ht="31.95" customHeight="1" x14ac:dyDescent="0.2">
      <c r="AT269" s="21"/>
    </row>
    <row r="270" spans="46:46" ht="31.95" customHeight="1" x14ac:dyDescent="0.2">
      <c r="AT270" s="21"/>
    </row>
    <row r="271" spans="46:46" ht="31.95" customHeight="1" x14ac:dyDescent="0.2">
      <c r="AT271" s="21"/>
    </row>
    <row r="272" spans="46:46" ht="31.95" customHeight="1" x14ac:dyDescent="0.2">
      <c r="AT272" s="21"/>
    </row>
    <row r="273" spans="46:46" ht="31.95" customHeight="1" x14ac:dyDescent="0.2">
      <c r="AT273" s="21"/>
    </row>
    <row r="274" spans="46:46" ht="31.95" customHeight="1" x14ac:dyDescent="0.2">
      <c r="AT274" s="21"/>
    </row>
    <row r="275" spans="46:46" ht="31.95" customHeight="1" x14ac:dyDescent="0.2">
      <c r="AT275" s="21"/>
    </row>
    <row r="276" spans="46:46" ht="31.95" customHeight="1" x14ac:dyDescent="0.2">
      <c r="AT276" s="21"/>
    </row>
    <row r="277" spans="46:46" ht="31.95" customHeight="1" x14ac:dyDescent="0.2">
      <c r="AT277" s="21"/>
    </row>
    <row r="278" spans="46:46" ht="31.95" customHeight="1" x14ac:dyDescent="0.2">
      <c r="AT278" s="21"/>
    </row>
    <row r="279" spans="46:46" ht="31.95" customHeight="1" x14ac:dyDescent="0.2">
      <c r="AT279" s="21"/>
    </row>
    <row r="280" spans="46:46" ht="31.95" customHeight="1" x14ac:dyDescent="0.2">
      <c r="AT280" s="21"/>
    </row>
    <row r="281" spans="46:46" ht="31.95" customHeight="1" x14ac:dyDescent="0.2">
      <c r="AT281" s="21"/>
    </row>
    <row r="282" spans="46:46" ht="31.95" customHeight="1" x14ac:dyDescent="0.2">
      <c r="AT282" s="21"/>
    </row>
    <row r="283" spans="46:46" ht="31.95" customHeight="1" x14ac:dyDescent="0.2">
      <c r="AT283" s="21"/>
    </row>
    <row r="284" spans="46:46" ht="31.95" customHeight="1" x14ac:dyDescent="0.2">
      <c r="AT284" s="21"/>
    </row>
    <row r="285" spans="46:46" ht="31.95" customHeight="1" x14ac:dyDescent="0.2">
      <c r="AT285" s="21"/>
    </row>
    <row r="286" spans="46:46" ht="31.95" customHeight="1" x14ac:dyDescent="0.2">
      <c r="AT286" s="21"/>
    </row>
    <row r="287" spans="46:46" ht="31.95" customHeight="1" x14ac:dyDescent="0.2">
      <c r="AT287" s="21"/>
    </row>
    <row r="288" spans="46:46" ht="31.95" customHeight="1" x14ac:dyDescent="0.2">
      <c r="AT288" s="21"/>
    </row>
    <row r="289" spans="46:46" ht="31.95" customHeight="1" x14ac:dyDescent="0.2">
      <c r="AT289" s="21"/>
    </row>
    <row r="290" spans="46:46" ht="31.95" customHeight="1" x14ac:dyDescent="0.2">
      <c r="AT290" s="21"/>
    </row>
    <row r="291" spans="46:46" ht="31.95" customHeight="1" x14ac:dyDescent="0.2">
      <c r="AT291" s="21"/>
    </row>
    <row r="292" spans="46:46" ht="31.95" customHeight="1" x14ac:dyDescent="0.2">
      <c r="AT292" s="21"/>
    </row>
    <row r="293" spans="46:46" ht="31.95" customHeight="1" x14ac:dyDescent="0.2">
      <c r="AT293" s="21"/>
    </row>
    <row r="294" spans="46:46" ht="31.95" customHeight="1" x14ac:dyDescent="0.2">
      <c r="AT294" s="21"/>
    </row>
    <row r="295" spans="46:46" ht="31.95" customHeight="1" x14ac:dyDescent="0.2">
      <c r="AT295" s="21"/>
    </row>
    <row r="296" spans="46:46" ht="31.95" customHeight="1" x14ac:dyDescent="0.2">
      <c r="AT296" s="21"/>
    </row>
    <row r="297" spans="46:46" ht="31.95" customHeight="1" x14ac:dyDescent="0.2">
      <c r="AT297" s="21"/>
    </row>
    <row r="298" spans="46:46" ht="31.95" customHeight="1" x14ac:dyDescent="0.2">
      <c r="AT298" s="21"/>
    </row>
    <row r="299" spans="46:46" ht="31.95" customHeight="1" x14ac:dyDescent="0.2">
      <c r="AT299" s="21"/>
    </row>
    <row r="300" spans="46:46" ht="31.95" customHeight="1" x14ac:dyDescent="0.2">
      <c r="AT300" s="21"/>
    </row>
    <row r="301" spans="46:46" ht="31.95" customHeight="1" x14ac:dyDescent="0.2">
      <c r="AT301" s="21"/>
    </row>
    <row r="302" spans="46:46" ht="31.95" customHeight="1" x14ac:dyDescent="0.2">
      <c r="AT302" s="21"/>
    </row>
    <row r="303" spans="46:46" ht="31.95" customHeight="1" x14ac:dyDescent="0.2">
      <c r="AT303" s="21"/>
    </row>
    <row r="304" spans="46:46" ht="31.95" customHeight="1" x14ac:dyDescent="0.2">
      <c r="AT304" s="21"/>
    </row>
    <row r="305" spans="46:46" ht="31.95" customHeight="1" x14ac:dyDescent="0.2">
      <c r="AT305" s="21"/>
    </row>
    <row r="306" spans="46:46" ht="31.95" customHeight="1" x14ac:dyDescent="0.2">
      <c r="AT306" s="21"/>
    </row>
    <row r="307" spans="46:46" ht="31.95" customHeight="1" x14ac:dyDescent="0.2">
      <c r="AT307" s="21"/>
    </row>
    <row r="308" spans="46:46" ht="31.95" customHeight="1" x14ac:dyDescent="0.2">
      <c r="AT308" s="21"/>
    </row>
    <row r="309" spans="46:46" ht="31.95" customHeight="1" x14ac:dyDescent="0.2">
      <c r="AT309" s="21"/>
    </row>
    <row r="310" spans="46:46" ht="31.95" customHeight="1" x14ac:dyDescent="0.2">
      <c r="AT310" s="21"/>
    </row>
    <row r="311" spans="46:46" ht="31.95" customHeight="1" x14ac:dyDescent="0.2">
      <c r="AT311" s="21"/>
    </row>
    <row r="312" spans="46:46" ht="31.95" customHeight="1" x14ac:dyDescent="0.2">
      <c r="AT312" s="21"/>
    </row>
    <row r="313" spans="46:46" ht="31.95" customHeight="1" x14ac:dyDescent="0.2">
      <c r="AT313" s="21"/>
    </row>
    <row r="314" spans="46:46" ht="31.95" customHeight="1" x14ac:dyDescent="0.2">
      <c r="AT314" s="21"/>
    </row>
    <row r="315" spans="46:46" ht="31.95" customHeight="1" x14ac:dyDescent="0.2">
      <c r="AT315" s="21"/>
    </row>
    <row r="316" spans="46:46" ht="31.95" customHeight="1" x14ac:dyDescent="0.2">
      <c r="AT316" s="21"/>
    </row>
    <row r="317" spans="46:46" ht="31.95" customHeight="1" x14ac:dyDescent="0.2">
      <c r="AT317" s="21"/>
    </row>
    <row r="318" spans="46:46" ht="31.95" customHeight="1" x14ac:dyDescent="0.2">
      <c r="AT318" s="21"/>
    </row>
    <row r="319" spans="46:46" ht="31.95" customHeight="1" x14ac:dyDescent="0.2">
      <c r="AT319" s="21"/>
    </row>
    <row r="320" spans="46:46" ht="31.95" customHeight="1" x14ac:dyDescent="0.2">
      <c r="AT320" s="21"/>
    </row>
    <row r="321" spans="46:46" ht="31.95" customHeight="1" x14ac:dyDescent="0.2">
      <c r="AT321" s="21"/>
    </row>
    <row r="322" spans="46:46" ht="31.95" customHeight="1" x14ac:dyDescent="0.2">
      <c r="AT322" s="21"/>
    </row>
    <row r="323" spans="46:46" ht="31.95" customHeight="1" x14ac:dyDescent="0.2">
      <c r="AT323" s="21"/>
    </row>
    <row r="324" spans="46:46" ht="31.95" customHeight="1" x14ac:dyDescent="0.2">
      <c r="AT324" s="21"/>
    </row>
    <row r="325" spans="46:46" ht="31.95" customHeight="1" x14ac:dyDescent="0.2">
      <c r="AT325" s="21"/>
    </row>
    <row r="326" spans="46:46" ht="31.95" customHeight="1" x14ac:dyDescent="0.2">
      <c r="AT326" s="21"/>
    </row>
    <row r="327" spans="46:46" ht="31.95" customHeight="1" x14ac:dyDescent="0.2">
      <c r="AT327" s="21"/>
    </row>
    <row r="328" spans="46:46" ht="31.95" customHeight="1" x14ac:dyDescent="0.2">
      <c r="AT328" s="21"/>
    </row>
    <row r="329" spans="46:46" ht="31.95" customHeight="1" x14ac:dyDescent="0.2">
      <c r="AT329" s="21"/>
    </row>
    <row r="330" spans="46:46" ht="31.95" customHeight="1" x14ac:dyDescent="0.2">
      <c r="AT330" s="21"/>
    </row>
    <row r="331" spans="46:46" ht="31.95" customHeight="1" x14ac:dyDescent="0.2">
      <c r="AT331" s="21"/>
    </row>
    <row r="332" spans="46:46" ht="31.95" customHeight="1" x14ac:dyDescent="0.2">
      <c r="AT332" s="21"/>
    </row>
    <row r="333" spans="46:46" ht="31.95" customHeight="1" x14ac:dyDescent="0.2">
      <c r="AT333" s="21"/>
    </row>
    <row r="334" spans="46:46" ht="31.95" customHeight="1" x14ac:dyDescent="0.2">
      <c r="AT334" s="21"/>
    </row>
    <row r="335" spans="46:46" ht="31.95" customHeight="1" x14ac:dyDescent="0.2">
      <c r="AT335" s="21"/>
    </row>
    <row r="336" spans="46:46" ht="31.95" customHeight="1" x14ac:dyDescent="0.2">
      <c r="AT336" s="21"/>
    </row>
    <row r="337" spans="46:46" ht="31.95" customHeight="1" x14ac:dyDescent="0.2">
      <c r="AT337" s="21"/>
    </row>
    <row r="338" spans="46:46" ht="31.95" customHeight="1" x14ac:dyDescent="0.2">
      <c r="AT338" s="21"/>
    </row>
    <row r="339" spans="46:46" ht="31.95" customHeight="1" x14ac:dyDescent="0.2">
      <c r="AT339" s="21"/>
    </row>
    <row r="340" spans="46:46" ht="31.95" customHeight="1" x14ac:dyDescent="0.2">
      <c r="AT340" s="21"/>
    </row>
    <row r="341" spans="46:46" ht="31.95" customHeight="1" x14ac:dyDescent="0.2">
      <c r="AT341" s="21"/>
    </row>
    <row r="342" spans="46:46" ht="31.95" customHeight="1" x14ac:dyDescent="0.2">
      <c r="AT342" s="21"/>
    </row>
    <row r="343" spans="46:46" ht="31.95" customHeight="1" x14ac:dyDescent="0.2">
      <c r="AT343" s="21"/>
    </row>
    <row r="344" spans="46:46" ht="31.95" customHeight="1" x14ac:dyDescent="0.2">
      <c r="AT344" s="21"/>
    </row>
    <row r="345" spans="46:46" ht="31.95" customHeight="1" x14ac:dyDescent="0.2">
      <c r="AT345" s="21"/>
    </row>
    <row r="346" spans="46:46" ht="31.95" customHeight="1" x14ac:dyDescent="0.2">
      <c r="AT346" s="21"/>
    </row>
    <row r="347" spans="46:46" ht="31.95" customHeight="1" x14ac:dyDescent="0.2">
      <c r="AT347" s="21"/>
    </row>
    <row r="348" spans="46:46" ht="31.95" customHeight="1" x14ac:dyDescent="0.2">
      <c r="AT348" s="21"/>
    </row>
    <row r="349" spans="46:46" ht="31.95" customHeight="1" x14ac:dyDescent="0.2">
      <c r="AT349" s="21"/>
    </row>
    <row r="350" spans="46:46" ht="31.95" customHeight="1" x14ac:dyDescent="0.2">
      <c r="AT350" s="21"/>
    </row>
    <row r="351" spans="46:46" ht="31.95" customHeight="1" x14ac:dyDescent="0.2">
      <c r="AT351" s="21"/>
    </row>
    <row r="352" spans="46:46" ht="31.95" customHeight="1" x14ac:dyDescent="0.2">
      <c r="AT352" s="21"/>
    </row>
    <row r="353" spans="46:46" ht="31.95" customHeight="1" x14ac:dyDescent="0.2">
      <c r="AT353" s="21"/>
    </row>
    <row r="354" spans="46:46" ht="31.95" customHeight="1" x14ac:dyDescent="0.2">
      <c r="AT354" s="21"/>
    </row>
    <row r="355" spans="46:46" ht="31.95" customHeight="1" x14ac:dyDescent="0.2">
      <c r="AT355" s="21"/>
    </row>
    <row r="356" spans="46:46" ht="31.95" customHeight="1" x14ac:dyDescent="0.2">
      <c r="AT356" s="21"/>
    </row>
    <row r="357" spans="46:46" ht="31.95" customHeight="1" x14ac:dyDescent="0.2">
      <c r="AT357" s="21"/>
    </row>
    <row r="358" spans="46:46" ht="31.95" customHeight="1" x14ac:dyDescent="0.2">
      <c r="AT358" s="21"/>
    </row>
    <row r="359" spans="46:46" ht="31.95" customHeight="1" x14ac:dyDescent="0.2">
      <c r="AT359" s="21"/>
    </row>
    <row r="360" spans="46:46" ht="31.95" customHeight="1" x14ac:dyDescent="0.2">
      <c r="AT360" s="21"/>
    </row>
    <row r="361" spans="46:46" ht="31.95" customHeight="1" x14ac:dyDescent="0.2">
      <c r="AT361" s="21"/>
    </row>
    <row r="362" spans="46:46" ht="31.95" customHeight="1" x14ac:dyDescent="0.2">
      <c r="AT362" s="21"/>
    </row>
    <row r="363" spans="46:46" ht="31.95" customHeight="1" x14ac:dyDescent="0.2">
      <c r="AT363" s="21"/>
    </row>
    <row r="364" spans="46:46" ht="31.95" customHeight="1" x14ac:dyDescent="0.2">
      <c r="AT364" s="21"/>
    </row>
    <row r="365" spans="46:46" ht="31.95" customHeight="1" x14ac:dyDescent="0.2">
      <c r="AT365" s="21"/>
    </row>
    <row r="366" spans="46:46" ht="31.95" customHeight="1" x14ac:dyDescent="0.2">
      <c r="AT366" s="21"/>
    </row>
    <row r="367" spans="46:46" ht="31.95" customHeight="1" x14ac:dyDescent="0.2">
      <c r="AT367" s="21"/>
    </row>
    <row r="368" spans="46:46" ht="31.95" customHeight="1" x14ac:dyDescent="0.2">
      <c r="AT368" s="21"/>
    </row>
    <row r="369" spans="46:46" ht="31.95" customHeight="1" x14ac:dyDescent="0.2">
      <c r="AT369" s="21"/>
    </row>
    <row r="370" spans="46:46" ht="31.95" customHeight="1" x14ac:dyDescent="0.2">
      <c r="AT370" s="21"/>
    </row>
    <row r="371" spans="46:46" ht="31.95" customHeight="1" x14ac:dyDescent="0.2">
      <c r="AT371" s="21"/>
    </row>
    <row r="372" spans="46:46" ht="31.95" customHeight="1" x14ac:dyDescent="0.2">
      <c r="AT372" s="21"/>
    </row>
    <row r="373" spans="46:46" ht="31.95" customHeight="1" x14ac:dyDescent="0.2">
      <c r="AT373" s="21"/>
    </row>
    <row r="374" spans="46:46" ht="31.95" customHeight="1" x14ac:dyDescent="0.2">
      <c r="AT374" s="21"/>
    </row>
    <row r="375" spans="46:46" ht="31.95" customHeight="1" x14ac:dyDescent="0.2">
      <c r="AT375" s="21"/>
    </row>
    <row r="376" spans="46:46" ht="31.95" customHeight="1" x14ac:dyDescent="0.2">
      <c r="AT376" s="21"/>
    </row>
    <row r="377" spans="46:46" ht="31.95" customHeight="1" x14ac:dyDescent="0.2">
      <c r="AT377" s="21"/>
    </row>
    <row r="378" spans="46:46" ht="31.95" customHeight="1" x14ac:dyDescent="0.2">
      <c r="AT378" s="21"/>
    </row>
    <row r="379" spans="46:46" ht="31.95" customHeight="1" x14ac:dyDescent="0.2">
      <c r="AT379" s="21"/>
    </row>
    <row r="380" spans="46:46" ht="31.95" customHeight="1" x14ac:dyDescent="0.2">
      <c r="AT380" s="21"/>
    </row>
    <row r="381" spans="46:46" ht="31.95" customHeight="1" x14ac:dyDescent="0.2">
      <c r="AT381" s="21"/>
    </row>
    <row r="382" spans="46:46" ht="31.95" customHeight="1" x14ac:dyDescent="0.2">
      <c r="AT382" s="21"/>
    </row>
    <row r="383" spans="46:46" ht="31.95" customHeight="1" x14ac:dyDescent="0.2">
      <c r="AT383" s="21"/>
    </row>
    <row r="384" spans="46:46" ht="31.95" customHeight="1" x14ac:dyDescent="0.2">
      <c r="AT384" s="21"/>
    </row>
    <row r="385" spans="46:46" ht="31.95" customHeight="1" x14ac:dyDescent="0.2">
      <c r="AT385" s="21"/>
    </row>
    <row r="386" spans="46:46" ht="31.95" customHeight="1" x14ac:dyDescent="0.2">
      <c r="AT386" s="21"/>
    </row>
    <row r="387" spans="46:46" ht="31.95" customHeight="1" x14ac:dyDescent="0.2">
      <c r="AT387" s="21"/>
    </row>
    <row r="388" spans="46:46" ht="31.95" customHeight="1" x14ac:dyDescent="0.2">
      <c r="AT388" s="21"/>
    </row>
    <row r="389" spans="46:46" ht="31.95" customHeight="1" x14ac:dyDescent="0.2">
      <c r="AT389" s="21"/>
    </row>
    <row r="390" spans="46:46" ht="31.95" customHeight="1" x14ac:dyDescent="0.2">
      <c r="AT390" s="21"/>
    </row>
    <row r="391" spans="46:46" ht="31.95" customHeight="1" x14ac:dyDescent="0.2">
      <c r="AT391" s="21"/>
    </row>
    <row r="392" spans="46:46" ht="31.95" customHeight="1" x14ac:dyDescent="0.2">
      <c r="AT392" s="21"/>
    </row>
    <row r="393" spans="46:46" ht="31.95" customHeight="1" x14ac:dyDescent="0.2">
      <c r="AT393" s="21"/>
    </row>
    <row r="394" spans="46:46" ht="31.95" customHeight="1" x14ac:dyDescent="0.2">
      <c r="AT394" s="21"/>
    </row>
    <row r="395" spans="46:46" ht="31.95" customHeight="1" x14ac:dyDescent="0.2">
      <c r="AT395" s="21"/>
    </row>
    <row r="396" spans="46:46" ht="31.95" customHeight="1" x14ac:dyDescent="0.2">
      <c r="AT396" s="21"/>
    </row>
    <row r="397" spans="46:46" ht="31.95" customHeight="1" x14ac:dyDescent="0.2">
      <c r="AT397" s="21"/>
    </row>
    <row r="398" spans="46:46" ht="31.95" customHeight="1" x14ac:dyDescent="0.2">
      <c r="AT398" s="21"/>
    </row>
    <row r="399" spans="46:46" ht="31.95" customHeight="1" x14ac:dyDescent="0.2">
      <c r="AT399" s="21"/>
    </row>
    <row r="400" spans="46:46" ht="31.95" customHeight="1" x14ac:dyDescent="0.2">
      <c r="AT400" s="21"/>
    </row>
    <row r="401" spans="46:46" ht="31.95" customHeight="1" x14ac:dyDescent="0.2">
      <c r="AT401" s="21"/>
    </row>
    <row r="402" spans="46:46" ht="31.95" customHeight="1" x14ac:dyDescent="0.2">
      <c r="AT402" s="21"/>
    </row>
    <row r="403" spans="46:46" ht="31.95" customHeight="1" x14ac:dyDescent="0.2">
      <c r="AT403" s="21"/>
    </row>
    <row r="404" spans="46:46" ht="31.95" customHeight="1" x14ac:dyDescent="0.2">
      <c r="AT404" s="21"/>
    </row>
    <row r="405" spans="46:46" ht="31.95" customHeight="1" x14ac:dyDescent="0.2">
      <c r="AT405" s="21"/>
    </row>
    <row r="406" spans="46:46" ht="31.95" customHeight="1" x14ac:dyDescent="0.2">
      <c r="AT406" s="21"/>
    </row>
    <row r="407" spans="46:46" ht="31.95" customHeight="1" x14ac:dyDescent="0.2">
      <c r="AT407" s="21"/>
    </row>
    <row r="408" spans="46:46" ht="31.95" customHeight="1" x14ac:dyDescent="0.2">
      <c r="AT408" s="21"/>
    </row>
    <row r="409" spans="46:46" ht="31.95" customHeight="1" x14ac:dyDescent="0.2">
      <c r="AT409" s="21"/>
    </row>
    <row r="410" spans="46:46" ht="31.95" customHeight="1" x14ac:dyDescent="0.2">
      <c r="AT410" s="21"/>
    </row>
    <row r="411" spans="46:46" ht="31.95" customHeight="1" x14ac:dyDescent="0.2">
      <c r="AT411" s="21"/>
    </row>
    <row r="412" spans="46:46" ht="31.95" customHeight="1" x14ac:dyDescent="0.2">
      <c r="AT412" s="21"/>
    </row>
    <row r="413" spans="46:46" ht="31.95" customHeight="1" x14ac:dyDescent="0.2">
      <c r="AT413" s="21"/>
    </row>
    <row r="414" spans="46:46" ht="31.95" customHeight="1" x14ac:dyDescent="0.2">
      <c r="AT414" s="21"/>
    </row>
    <row r="415" spans="46:46" ht="31.95" customHeight="1" x14ac:dyDescent="0.2">
      <c r="AT415" s="21"/>
    </row>
    <row r="416" spans="46:46" ht="31.95" customHeight="1" x14ac:dyDescent="0.2">
      <c r="AT416" s="21"/>
    </row>
    <row r="417" spans="46:46" ht="31.95" customHeight="1" x14ac:dyDescent="0.2">
      <c r="AT417" s="21"/>
    </row>
    <row r="418" spans="46:46" ht="31.95" customHeight="1" x14ac:dyDescent="0.2">
      <c r="AT418" s="21"/>
    </row>
    <row r="419" spans="46:46" ht="31.95" customHeight="1" x14ac:dyDescent="0.2">
      <c r="AT419" s="21"/>
    </row>
    <row r="420" spans="46:46" ht="31.95" customHeight="1" x14ac:dyDescent="0.2">
      <c r="AT420" s="21"/>
    </row>
    <row r="421" spans="46:46" ht="31.95" customHeight="1" x14ac:dyDescent="0.2">
      <c r="AT421" s="21"/>
    </row>
    <row r="422" spans="46:46" ht="31.95" customHeight="1" x14ac:dyDescent="0.2">
      <c r="AT422" s="21"/>
    </row>
    <row r="423" spans="46:46" ht="31.95" customHeight="1" x14ac:dyDescent="0.2">
      <c r="AT423" s="21"/>
    </row>
    <row r="424" spans="46:46" ht="31.95" customHeight="1" x14ac:dyDescent="0.2">
      <c r="AT424" s="21"/>
    </row>
    <row r="425" spans="46:46" ht="31.95" customHeight="1" x14ac:dyDescent="0.2">
      <c r="AT425" s="21"/>
    </row>
    <row r="426" spans="46:46" ht="31.95" customHeight="1" x14ac:dyDescent="0.2">
      <c r="AT426" s="21"/>
    </row>
    <row r="427" spans="46:46" ht="31.95" customHeight="1" x14ac:dyDescent="0.2">
      <c r="AT427" s="21"/>
    </row>
    <row r="428" spans="46:46" ht="31.95" customHeight="1" x14ac:dyDescent="0.2">
      <c r="AT428" s="21"/>
    </row>
    <row r="429" spans="46:46" ht="31.95" customHeight="1" x14ac:dyDescent="0.2">
      <c r="AT429" s="21"/>
    </row>
    <row r="430" spans="46:46" ht="31.95" customHeight="1" x14ac:dyDescent="0.2">
      <c r="AT430" s="21"/>
    </row>
    <row r="431" spans="46:46" ht="31.95" customHeight="1" x14ac:dyDescent="0.2">
      <c r="AT431" s="21"/>
    </row>
    <row r="432" spans="46:46" ht="31.95" customHeight="1" x14ac:dyDescent="0.2">
      <c r="AT432" s="21"/>
    </row>
    <row r="433" spans="46:46" ht="31.95" customHeight="1" x14ac:dyDescent="0.2">
      <c r="AT433" s="21"/>
    </row>
    <row r="434" spans="46:46" ht="31.95" customHeight="1" x14ac:dyDescent="0.2">
      <c r="AT434" s="21"/>
    </row>
    <row r="435" spans="46:46" ht="31.95" customHeight="1" x14ac:dyDescent="0.2">
      <c r="AT435" s="21"/>
    </row>
    <row r="436" spans="46:46" ht="31.95" customHeight="1" x14ac:dyDescent="0.2">
      <c r="AT436" s="21"/>
    </row>
    <row r="437" spans="46:46" ht="31.95" customHeight="1" x14ac:dyDescent="0.2">
      <c r="AT437" s="21"/>
    </row>
    <row r="438" spans="46:46" ht="31.95" customHeight="1" x14ac:dyDescent="0.2">
      <c r="AT438" s="21"/>
    </row>
    <row r="439" spans="46:46" ht="31.95" customHeight="1" x14ac:dyDescent="0.2">
      <c r="AT439" s="21"/>
    </row>
    <row r="440" spans="46:46" ht="31.95" customHeight="1" x14ac:dyDescent="0.2">
      <c r="AT440" s="21"/>
    </row>
    <row r="441" spans="46:46" ht="31.95" customHeight="1" x14ac:dyDescent="0.2">
      <c r="AT441" s="21"/>
    </row>
    <row r="442" spans="46:46" ht="31.95" customHeight="1" x14ac:dyDescent="0.2">
      <c r="AT442" s="21"/>
    </row>
    <row r="443" spans="46:46" ht="31.95" customHeight="1" x14ac:dyDescent="0.2">
      <c r="AT443" s="21"/>
    </row>
    <row r="444" spans="46:46" ht="31.95" customHeight="1" x14ac:dyDescent="0.2">
      <c r="AT444" s="21"/>
    </row>
    <row r="445" spans="46:46" ht="31.95" customHeight="1" x14ac:dyDescent="0.2">
      <c r="AT445" s="21"/>
    </row>
    <row r="446" spans="46:46" ht="31.95" customHeight="1" x14ac:dyDescent="0.2">
      <c r="AT446" s="21"/>
    </row>
    <row r="447" spans="46:46" ht="31.95" customHeight="1" x14ac:dyDescent="0.2">
      <c r="AT447" s="21"/>
    </row>
    <row r="448" spans="46:46" ht="31.95" customHeight="1" x14ac:dyDescent="0.2">
      <c r="AT448" s="21"/>
    </row>
    <row r="449" spans="46:46" ht="31.95" customHeight="1" x14ac:dyDescent="0.2">
      <c r="AT449" s="21"/>
    </row>
    <row r="450" spans="46:46" ht="31.95" customHeight="1" x14ac:dyDescent="0.2">
      <c r="AT450" s="21"/>
    </row>
    <row r="451" spans="46:46" ht="31.95" customHeight="1" x14ac:dyDescent="0.2">
      <c r="AT451" s="21"/>
    </row>
    <row r="452" spans="46:46" ht="31.95" customHeight="1" x14ac:dyDescent="0.2">
      <c r="AT452" s="21"/>
    </row>
    <row r="453" spans="46:46" ht="31.95" customHeight="1" x14ac:dyDescent="0.2">
      <c r="AT453" s="21"/>
    </row>
    <row r="454" spans="46:46" ht="31.95" customHeight="1" x14ac:dyDescent="0.2">
      <c r="AT454" s="21"/>
    </row>
    <row r="455" spans="46:46" ht="31.95" customHeight="1" x14ac:dyDescent="0.2">
      <c r="AT455" s="21"/>
    </row>
    <row r="456" spans="46:46" ht="31.95" customHeight="1" x14ac:dyDescent="0.2">
      <c r="AT456" s="21"/>
    </row>
    <row r="457" spans="46:46" ht="31.95" customHeight="1" x14ac:dyDescent="0.2">
      <c r="AT457" s="21"/>
    </row>
    <row r="458" spans="46:46" ht="31.95" customHeight="1" x14ac:dyDescent="0.2">
      <c r="AT458" s="21"/>
    </row>
    <row r="459" spans="46:46" ht="31.95" customHeight="1" x14ac:dyDescent="0.2">
      <c r="AT459" s="21"/>
    </row>
    <row r="460" spans="46:46" ht="31.95" customHeight="1" x14ac:dyDescent="0.2">
      <c r="AT460" s="21"/>
    </row>
    <row r="461" spans="46:46" ht="31.95" customHeight="1" x14ac:dyDescent="0.2">
      <c r="AT461" s="21"/>
    </row>
    <row r="462" spans="46:46" ht="31.95" customHeight="1" x14ac:dyDescent="0.2">
      <c r="AT462" s="21"/>
    </row>
    <row r="463" spans="46:46" ht="31.95" customHeight="1" x14ac:dyDescent="0.2">
      <c r="AT463" s="21"/>
    </row>
    <row r="464" spans="46:46" ht="31.95" customHeight="1" x14ac:dyDescent="0.2">
      <c r="AT464" s="21"/>
    </row>
    <row r="465" spans="46:46" ht="31.95" customHeight="1" x14ac:dyDescent="0.2">
      <c r="AT465" s="21"/>
    </row>
    <row r="466" spans="46:46" ht="31.95" customHeight="1" x14ac:dyDescent="0.2">
      <c r="AT466" s="21"/>
    </row>
    <row r="467" spans="46:46" ht="31.95" customHeight="1" x14ac:dyDescent="0.2">
      <c r="AT467" s="21"/>
    </row>
    <row r="468" spans="46:46" ht="31.95" customHeight="1" x14ac:dyDescent="0.2">
      <c r="AT468" s="21"/>
    </row>
    <row r="469" spans="46:46" ht="31.95" customHeight="1" x14ac:dyDescent="0.2">
      <c r="AT469" s="21"/>
    </row>
    <row r="470" spans="46:46" ht="31.95" customHeight="1" x14ac:dyDescent="0.2">
      <c r="AT470" s="21"/>
    </row>
    <row r="471" spans="46:46" ht="31.95" customHeight="1" x14ac:dyDescent="0.2">
      <c r="AT471" s="21"/>
    </row>
    <row r="472" spans="46:46" ht="31.95" customHeight="1" x14ac:dyDescent="0.2">
      <c r="AT472" s="21"/>
    </row>
    <row r="473" spans="46:46" ht="31.95" customHeight="1" x14ac:dyDescent="0.2">
      <c r="AT473" s="21"/>
    </row>
    <row r="474" spans="46:46" ht="31.95" customHeight="1" x14ac:dyDescent="0.2">
      <c r="AT474" s="21"/>
    </row>
    <row r="475" spans="46:46" ht="31.95" customHeight="1" x14ac:dyDescent="0.2">
      <c r="AT475" s="21"/>
    </row>
    <row r="476" spans="46:46" ht="31.95" customHeight="1" x14ac:dyDescent="0.2">
      <c r="AT476" s="21"/>
    </row>
    <row r="477" spans="46:46" ht="31.95" customHeight="1" x14ac:dyDescent="0.2">
      <c r="AT477" s="21"/>
    </row>
    <row r="478" spans="46:46" ht="31.95" customHeight="1" x14ac:dyDescent="0.2">
      <c r="AT478" s="21"/>
    </row>
    <row r="479" spans="46:46" ht="31.95" customHeight="1" x14ac:dyDescent="0.2">
      <c r="AT479" s="21"/>
    </row>
    <row r="480" spans="46:46" ht="31.95" customHeight="1" x14ac:dyDescent="0.2">
      <c r="AT480" s="21"/>
    </row>
    <row r="481" spans="46:46" ht="31.95" customHeight="1" x14ac:dyDescent="0.2">
      <c r="AT481" s="21"/>
    </row>
    <row r="482" spans="46:46" ht="31.95" customHeight="1" x14ac:dyDescent="0.2">
      <c r="AT482" s="21"/>
    </row>
    <row r="483" spans="46:46" ht="31.95" customHeight="1" x14ac:dyDescent="0.2">
      <c r="AT483" s="21"/>
    </row>
    <row r="484" spans="46:46" ht="31.95" customHeight="1" x14ac:dyDescent="0.2">
      <c r="AT484" s="21"/>
    </row>
    <row r="485" spans="46:46" ht="31.95" customHeight="1" x14ac:dyDescent="0.2">
      <c r="AT485" s="21"/>
    </row>
    <row r="486" spans="46:46" ht="31.95" customHeight="1" x14ac:dyDescent="0.2">
      <c r="AT486" s="21"/>
    </row>
    <row r="487" spans="46:46" ht="31.95" customHeight="1" x14ac:dyDescent="0.2">
      <c r="AT487" s="21"/>
    </row>
    <row r="488" spans="46:46" ht="31.95" customHeight="1" x14ac:dyDescent="0.2">
      <c r="AT488" s="21"/>
    </row>
    <row r="489" spans="46:46" ht="31.95" customHeight="1" x14ac:dyDescent="0.2">
      <c r="AT489" s="21"/>
    </row>
    <row r="490" spans="46:46" ht="31.95" customHeight="1" x14ac:dyDescent="0.2">
      <c r="AT490" s="21"/>
    </row>
    <row r="491" spans="46:46" ht="31.95" customHeight="1" x14ac:dyDescent="0.2">
      <c r="AT491" s="21"/>
    </row>
    <row r="492" spans="46:46" ht="31.95" customHeight="1" x14ac:dyDescent="0.2">
      <c r="AT492" s="21"/>
    </row>
    <row r="493" spans="46:46" ht="31.95" customHeight="1" x14ac:dyDescent="0.2">
      <c r="AT493" s="21"/>
    </row>
    <row r="494" spans="46:46" ht="31.95" customHeight="1" x14ac:dyDescent="0.2">
      <c r="AT494" s="21"/>
    </row>
    <row r="495" spans="46:46" ht="31.95" customHeight="1" x14ac:dyDescent="0.2">
      <c r="AT495" s="21"/>
    </row>
    <row r="496" spans="46:46" ht="31.95" customHeight="1" x14ac:dyDescent="0.2">
      <c r="AT496" s="21"/>
    </row>
    <row r="497" spans="46:46" ht="31.95" customHeight="1" x14ac:dyDescent="0.2">
      <c r="AT497" s="21"/>
    </row>
    <row r="498" spans="46:46" ht="31.95" customHeight="1" x14ac:dyDescent="0.2">
      <c r="AT498" s="21"/>
    </row>
    <row r="499" spans="46:46" ht="31.95" customHeight="1" x14ac:dyDescent="0.2">
      <c r="AT499" s="21"/>
    </row>
    <row r="500" spans="46:46" ht="31.95" customHeight="1" x14ac:dyDescent="0.2">
      <c r="AT500" s="21"/>
    </row>
    <row r="501" spans="46:46" ht="31.95" customHeight="1" x14ac:dyDescent="0.2">
      <c r="AT501" s="21"/>
    </row>
    <row r="502" spans="46:46" ht="31.95" customHeight="1" x14ac:dyDescent="0.2">
      <c r="AT502" s="21"/>
    </row>
    <row r="503" spans="46:46" ht="31.95" customHeight="1" x14ac:dyDescent="0.2">
      <c r="AT503" s="21"/>
    </row>
    <row r="504" spans="46:46" ht="31.95" customHeight="1" x14ac:dyDescent="0.2">
      <c r="AT504" s="21"/>
    </row>
    <row r="505" spans="46:46" ht="31.95" customHeight="1" x14ac:dyDescent="0.2">
      <c r="AT505" s="21"/>
    </row>
    <row r="506" spans="46:46" ht="31.95" customHeight="1" x14ac:dyDescent="0.2">
      <c r="AT506" s="21"/>
    </row>
    <row r="507" spans="46:46" ht="31.95" customHeight="1" x14ac:dyDescent="0.2">
      <c r="AT507" s="21"/>
    </row>
    <row r="508" spans="46:46" ht="31.95" customHeight="1" x14ac:dyDescent="0.2">
      <c r="AT508" s="21"/>
    </row>
    <row r="509" spans="46:46" ht="31.95" customHeight="1" x14ac:dyDescent="0.2">
      <c r="AT509" s="21"/>
    </row>
    <row r="510" spans="46:46" ht="31.95" customHeight="1" x14ac:dyDescent="0.2">
      <c r="AT510" s="21"/>
    </row>
    <row r="511" spans="46:46" ht="31.95" customHeight="1" x14ac:dyDescent="0.2">
      <c r="AT511" s="21"/>
    </row>
    <row r="512" spans="46:46" ht="31.95" customHeight="1" x14ac:dyDescent="0.2">
      <c r="AT512" s="21"/>
    </row>
    <row r="513" spans="46:46" ht="31.95" customHeight="1" x14ac:dyDescent="0.2">
      <c r="AT513" s="21"/>
    </row>
    <row r="514" spans="46:46" ht="31.95" customHeight="1" x14ac:dyDescent="0.2">
      <c r="AT514" s="21"/>
    </row>
    <row r="515" spans="46:46" ht="31.95" customHeight="1" x14ac:dyDescent="0.2">
      <c r="AT515" s="21"/>
    </row>
    <row r="516" spans="46:46" ht="31.95" customHeight="1" x14ac:dyDescent="0.2">
      <c r="AT516" s="21"/>
    </row>
    <row r="517" spans="46:46" ht="31.95" customHeight="1" x14ac:dyDescent="0.2">
      <c r="AT517" s="21"/>
    </row>
    <row r="518" spans="46:46" ht="31.95" customHeight="1" x14ac:dyDescent="0.2">
      <c r="AT518" s="21"/>
    </row>
    <row r="519" spans="46:46" ht="31.95" customHeight="1" x14ac:dyDescent="0.2">
      <c r="AT519" s="21"/>
    </row>
    <row r="520" spans="46:46" ht="31.95" customHeight="1" x14ac:dyDescent="0.2">
      <c r="AT520" s="21"/>
    </row>
    <row r="521" spans="46:46" ht="31.95" customHeight="1" x14ac:dyDescent="0.2">
      <c r="AT521" s="21"/>
    </row>
    <row r="522" spans="46:46" ht="31.95" customHeight="1" x14ac:dyDescent="0.2">
      <c r="AT522" s="21"/>
    </row>
    <row r="523" spans="46:46" ht="31.95" customHeight="1" x14ac:dyDescent="0.2">
      <c r="AT523" s="21"/>
    </row>
    <row r="524" spans="46:46" ht="31.95" customHeight="1" x14ac:dyDescent="0.2">
      <c r="AT524" s="21"/>
    </row>
    <row r="525" spans="46:46" ht="31.95" customHeight="1" x14ac:dyDescent="0.2">
      <c r="AT525" s="21"/>
    </row>
    <row r="526" spans="46:46" ht="31.95" customHeight="1" x14ac:dyDescent="0.2">
      <c r="AT526" s="21"/>
    </row>
    <row r="527" spans="46:46" ht="31.95" customHeight="1" x14ac:dyDescent="0.2">
      <c r="AT527" s="21"/>
    </row>
    <row r="528" spans="46:46" ht="31.95" customHeight="1" x14ac:dyDescent="0.2">
      <c r="AT528" s="21"/>
    </row>
    <row r="529" spans="46:46" ht="31.95" customHeight="1" x14ac:dyDescent="0.2">
      <c r="AT529" s="21"/>
    </row>
    <row r="530" spans="46:46" ht="31.95" customHeight="1" x14ac:dyDescent="0.2">
      <c r="AT530" s="21"/>
    </row>
    <row r="531" spans="46:46" ht="31.95" customHeight="1" x14ac:dyDescent="0.2">
      <c r="AT531" s="21"/>
    </row>
    <row r="532" spans="46:46" ht="31.95" customHeight="1" x14ac:dyDescent="0.2">
      <c r="AT532" s="21"/>
    </row>
    <row r="533" spans="46:46" ht="31.95" customHeight="1" x14ac:dyDescent="0.2">
      <c r="AT533" s="21"/>
    </row>
    <row r="534" spans="46:46" ht="31.95" customHeight="1" x14ac:dyDescent="0.2">
      <c r="AT534" s="21"/>
    </row>
    <row r="535" spans="46:46" ht="31.95" customHeight="1" x14ac:dyDescent="0.2">
      <c r="AT535" s="21"/>
    </row>
    <row r="536" spans="46:46" ht="31.95" customHeight="1" x14ac:dyDescent="0.2">
      <c r="AT536" s="21"/>
    </row>
    <row r="537" spans="46:46" ht="31.95" customHeight="1" x14ac:dyDescent="0.2">
      <c r="AT537" s="21"/>
    </row>
    <row r="538" spans="46:46" ht="31.95" customHeight="1" x14ac:dyDescent="0.2">
      <c r="AT538" s="21"/>
    </row>
    <row r="539" spans="46:46" ht="31.95" customHeight="1" x14ac:dyDescent="0.2">
      <c r="AT539" s="21"/>
    </row>
    <row r="540" spans="46:46" ht="31.95" customHeight="1" x14ac:dyDescent="0.2">
      <c r="AT540" s="21"/>
    </row>
    <row r="541" spans="46:46" ht="31.95" customHeight="1" x14ac:dyDescent="0.2">
      <c r="AT541" s="21"/>
    </row>
    <row r="542" spans="46:46" ht="31.95" customHeight="1" x14ac:dyDescent="0.2">
      <c r="AT542" s="21"/>
    </row>
    <row r="543" spans="46:46" ht="31.95" customHeight="1" x14ac:dyDescent="0.2">
      <c r="AT543" s="21"/>
    </row>
    <row r="544" spans="46:46" ht="31.95" customHeight="1" x14ac:dyDescent="0.2">
      <c r="AT544" s="21"/>
    </row>
    <row r="545" spans="46:46" ht="31.95" customHeight="1" x14ac:dyDescent="0.2">
      <c r="AT545" s="21"/>
    </row>
    <row r="546" spans="46:46" ht="31.95" customHeight="1" x14ac:dyDescent="0.2">
      <c r="AT546" s="21"/>
    </row>
    <row r="547" spans="46:46" ht="31.95" customHeight="1" x14ac:dyDescent="0.2">
      <c r="AT547" s="21"/>
    </row>
    <row r="548" spans="46:46" ht="31.95" customHeight="1" x14ac:dyDescent="0.2">
      <c r="AT548" s="21"/>
    </row>
    <row r="549" spans="46:46" ht="31.95" customHeight="1" x14ac:dyDescent="0.2">
      <c r="AT549" s="21"/>
    </row>
    <row r="550" spans="46:46" ht="31.95" customHeight="1" x14ac:dyDescent="0.2">
      <c r="AT550" s="21"/>
    </row>
    <row r="551" spans="46:46" ht="31.95" customHeight="1" x14ac:dyDescent="0.2">
      <c r="AT551" s="21"/>
    </row>
    <row r="552" spans="46:46" ht="31.95" customHeight="1" x14ac:dyDescent="0.2">
      <c r="AT552" s="21"/>
    </row>
    <row r="553" spans="46:46" ht="31.95" customHeight="1" x14ac:dyDescent="0.2">
      <c r="AT553" s="21"/>
    </row>
    <row r="554" spans="46:46" ht="31.95" customHeight="1" x14ac:dyDescent="0.2">
      <c r="AT554" s="21"/>
    </row>
    <row r="555" spans="46:46" ht="31.95" customHeight="1" x14ac:dyDescent="0.2">
      <c r="AT555" s="21"/>
    </row>
    <row r="556" spans="46:46" ht="31.95" customHeight="1" x14ac:dyDescent="0.2">
      <c r="AT556" s="21"/>
    </row>
    <row r="557" spans="46:46" ht="31.95" customHeight="1" x14ac:dyDescent="0.2">
      <c r="AT557" s="21"/>
    </row>
    <row r="558" spans="46:46" ht="31.95" customHeight="1" x14ac:dyDescent="0.2">
      <c r="AT558" s="21"/>
    </row>
    <row r="559" spans="46:46" ht="31.95" customHeight="1" x14ac:dyDescent="0.2">
      <c r="AT559" s="21"/>
    </row>
    <row r="560" spans="46:46" ht="31.95" customHeight="1" x14ac:dyDescent="0.2">
      <c r="AT560" s="21"/>
    </row>
    <row r="561" spans="46:46" ht="31.95" customHeight="1" x14ac:dyDescent="0.2">
      <c r="AT561" s="21"/>
    </row>
    <row r="562" spans="46:46" ht="31.95" customHeight="1" x14ac:dyDescent="0.2">
      <c r="AT562" s="21"/>
    </row>
    <row r="563" spans="46:46" ht="31.95" customHeight="1" x14ac:dyDescent="0.2">
      <c r="AT563" s="21"/>
    </row>
    <row r="564" spans="46:46" ht="31.95" customHeight="1" x14ac:dyDescent="0.2">
      <c r="AT564" s="21"/>
    </row>
    <row r="565" spans="46:46" ht="31.95" customHeight="1" x14ac:dyDescent="0.2">
      <c r="AT565" s="21"/>
    </row>
    <row r="566" spans="46:46" ht="31.95" customHeight="1" x14ac:dyDescent="0.2">
      <c r="AT566" s="21"/>
    </row>
    <row r="567" spans="46:46" ht="31.95" customHeight="1" x14ac:dyDescent="0.2">
      <c r="AT567" s="21"/>
    </row>
    <row r="568" spans="46:46" ht="31.95" customHeight="1" x14ac:dyDescent="0.2">
      <c r="AT568" s="21"/>
    </row>
    <row r="569" spans="46:46" ht="31.95" customHeight="1" x14ac:dyDescent="0.2">
      <c r="AT569" s="21"/>
    </row>
    <row r="570" spans="46:46" ht="31.95" customHeight="1" x14ac:dyDescent="0.2">
      <c r="AT570" s="21"/>
    </row>
    <row r="571" spans="46:46" ht="31.95" customHeight="1" x14ac:dyDescent="0.2">
      <c r="AT571" s="21"/>
    </row>
    <row r="572" spans="46:46" ht="31.95" customHeight="1" x14ac:dyDescent="0.2">
      <c r="AT572" s="21"/>
    </row>
    <row r="573" spans="46:46" ht="31.95" customHeight="1" x14ac:dyDescent="0.2">
      <c r="AT573" s="21"/>
    </row>
    <row r="574" spans="46:46" ht="31.95" customHeight="1" x14ac:dyDescent="0.2">
      <c r="AT574" s="21"/>
    </row>
    <row r="575" spans="46:46" ht="31.95" customHeight="1" x14ac:dyDescent="0.2">
      <c r="AT575" s="21"/>
    </row>
    <row r="576" spans="46:46" ht="31.95" customHeight="1" x14ac:dyDescent="0.2">
      <c r="AT576" s="21"/>
    </row>
    <row r="577" spans="46:46" ht="31.95" customHeight="1" x14ac:dyDescent="0.2">
      <c r="AT577" s="21"/>
    </row>
    <row r="578" spans="46:46" ht="31.95" customHeight="1" x14ac:dyDescent="0.2">
      <c r="AT578" s="21"/>
    </row>
    <row r="579" spans="46:46" ht="31.95" customHeight="1" x14ac:dyDescent="0.2">
      <c r="AT579" s="21"/>
    </row>
    <row r="580" spans="46:46" ht="31.95" customHeight="1" x14ac:dyDescent="0.2">
      <c r="AT580" s="21"/>
    </row>
    <row r="581" spans="46:46" ht="31.95" customHeight="1" x14ac:dyDescent="0.2">
      <c r="AT581" s="21"/>
    </row>
    <row r="582" spans="46:46" ht="31.95" customHeight="1" x14ac:dyDescent="0.2">
      <c r="AT582" s="21"/>
    </row>
    <row r="583" spans="46:46" ht="31.95" customHeight="1" x14ac:dyDescent="0.2">
      <c r="AT583" s="21"/>
    </row>
    <row r="584" spans="46:46" ht="31.95" customHeight="1" x14ac:dyDescent="0.2">
      <c r="AT584" s="21"/>
    </row>
    <row r="585" spans="46:46" ht="31.95" customHeight="1" x14ac:dyDescent="0.2">
      <c r="AT585" s="21"/>
    </row>
    <row r="586" spans="46:46" ht="31.95" customHeight="1" x14ac:dyDescent="0.2">
      <c r="AT586" s="21"/>
    </row>
    <row r="587" spans="46:46" ht="31.95" customHeight="1" x14ac:dyDescent="0.2">
      <c r="AT587" s="21"/>
    </row>
    <row r="588" spans="46:46" ht="31.95" customHeight="1" x14ac:dyDescent="0.2">
      <c r="AT588" s="21"/>
    </row>
    <row r="589" spans="46:46" ht="31.95" customHeight="1" x14ac:dyDescent="0.2">
      <c r="AT589" s="21"/>
    </row>
    <row r="590" spans="46:46" ht="31.95" customHeight="1" x14ac:dyDescent="0.2">
      <c r="AT590" s="21"/>
    </row>
    <row r="591" spans="46:46" ht="31.95" customHeight="1" x14ac:dyDescent="0.2">
      <c r="AT591" s="21"/>
    </row>
    <row r="592" spans="46:46" ht="31.95" customHeight="1" x14ac:dyDescent="0.2">
      <c r="AT592" s="21"/>
    </row>
    <row r="593" spans="46:46" ht="31.95" customHeight="1" x14ac:dyDescent="0.2">
      <c r="AT593" s="21"/>
    </row>
    <row r="594" spans="46:46" ht="31.95" customHeight="1" x14ac:dyDescent="0.2">
      <c r="AT594" s="21"/>
    </row>
    <row r="595" spans="46:46" ht="31.95" customHeight="1" x14ac:dyDescent="0.2">
      <c r="AT595" s="21"/>
    </row>
    <row r="596" spans="46:46" ht="31.95" customHeight="1" x14ac:dyDescent="0.2">
      <c r="AT596" s="21"/>
    </row>
    <row r="597" spans="46:46" ht="31.95" customHeight="1" x14ac:dyDescent="0.2">
      <c r="AT597" s="21"/>
    </row>
    <row r="598" spans="46:46" ht="31.95" customHeight="1" x14ac:dyDescent="0.2">
      <c r="AT598" s="21"/>
    </row>
    <row r="599" spans="46:46" ht="31.95" customHeight="1" x14ac:dyDescent="0.2">
      <c r="AT599" s="21"/>
    </row>
    <row r="600" spans="46:46" ht="31.95" customHeight="1" x14ac:dyDescent="0.2">
      <c r="AT600" s="21"/>
    </row>
    <row r="601" spans="46:46" ht="31.95" customHeight="1" x14ac:dyDescent="0.2">
      <c r="AT601" s="21"/>
    </row>
    <row r="602" spans="46:46" ht="31.95" customHeight="1" x14ac:dyDescent="0.2">
      <c r="AT602" s="21"/>
    </row>
    <row r="603" spans="46:46" ht="31.95" customHeight="1" x14ac:dyDescent="0.2">
      <c r="AT603" s="21"/>
    </row>
    <row r="604" spans="46:46" ht="31.95" customHeight="1" x14ac:dyDescent="0.2">
      <c r="AT604" s="21"/>
    </row>
    <row r="605" spans="46:46" ht="31.95" customHeight="1" x14ac:dyDescent="0.2">
      <c r="AT605" s="21"/>
    </row>
    <row r="606" spans="46:46" ht="31.95" customHeight="1" x14ac:dyDescent="0.2">
      <c r="AT606" s="21"/>
    </row>
    <row r="607" spans="46:46" ht="31.95" customHeight="1" x14ac:dyDescent="0.2">
      <c r="AT607" s="21"/>
    </row>
    <row r="608" spans="46:46" ht="31.95" customHeight="1" x14ac:dyDescent="0.2">
      <c r="AT608" s="21"/>
    </row>
    <row r="609" spans="46:46" ht="31.95" customHeight="1" x14ac:dyDescent="0.2">
      <c r="AT609" s="21"/>
    </row>
    <row r="610" spans="46:46" ht="31.95" customHeight="1" x14ac:dyDescent="0.2">
      <c r="AT610" s="21"/>
    </row>
    <row r="611" spans="46:46" ht="31.95" customHeight="1" x14ac:dyDescent="0.2">
      <c r="AT611" s="21"/>
    </row>
    <row r="612" spans="46:46" ht="31.95" customHeight="1" x14ac:dyDescent="0.2">
      <c r="AT612" s="21"/>
    </row>
    <row r="613" spans="46:46" ht="31.95" customHeight="1" x14ac:dyDescent="0.2">
      <c r="AT613" s="21"/>
    </row>
    <row r="614" spans="46:46" ht="31.95" customHeight="1" x14ac:dyDescent="0.2">
      <c r="AT614" s="21"/>
    </row>
    <row r="615" spans="46:46" ht="31.95" customHeight="1" x14ac:dyDescent="0.2">
      <c r="AT615" s="21"/>
    </row>
    <row r="616" spans="46:46" ht="31.95" customHeight="1" x14ac:dyDescent="0.2">
      <c r="AT616" s="21"/>
    </row>
    <row r="617" spans="46:46" ht="31.95" customHeight="1" x14ac:dyDescent="0.2">
      <c r="AT617" s="21"/>
    </row>
    <row r="618" spans="46:46" ht="31.95" customHeight="1" x14ac:dyDescent="0.2">
      <c r="AT618" s="21"/>
    </row>
    <row r="619" spans="46:46" ht="31.95" customHeight="1" x14ac:dyDescent="0.2">
      <c r="AT619" s="21"/>
    </row>
    <row r="620" spans="46:46" ht="31.95" customHeight="1" x14ac:dyDescent="0.2">
      <c r="AT620" s="21"/>
    </row>
    <row r="621" spans="46:46" ht="31.95" customHeight="1" x14ac:dyDescent="0.2">
      <c r="AT621" s="21"/>
    </row>
    <row r="622" spans="46:46" ht="31.95" customHeight="1" x14ac:dyDescent="0.2">
      <c r="AT622" s="21"/>
    </row>
    <row r="623" spans="46:46" ht="31.95" customHeight="1" x14ac:dyDescent="0.2">
      <c r="AT623" s="21"/>
    </row>
    <row r="624" spans="46:46" ht="31.95" customHeight="1" x14ac:dyDescent="0.2">
      <c r="AT624" s="21"/>
    </row>
    <row r="625" spans="46:46" ht="31.95" customHeight="1" x14ac:dyDescent="0.2">
      <c r="AT625" s="21"/>
    </row>
    <row r="626" spans="46:46" ht="31.95" customHeight="1" x14ac:dyDescent="0.2">
      <c r="AT626" s="21"/>
    </row>
    <row r="627" spans="46:46" ht="31.95" customHeight="1" x14ac:dyDescent="0.2">
      <c r="AT627" s="21"/>
    </row>
    <row r="628" spans="46:46" ht="31.95" customHeight="1" x14ac:dyDescent="0.2">
      <c r="AT628" s="21"/>
    </row>
    <row r="629" spans="46:46" ht="31.95" customHeight="1" x14ac:dyDescent="0.2">
      <c r="AT629" s="21"/>
    </row>
    <row r="630" spans="46:46" ht="31.95" customHeight="1" x14ac:dyDescent="0.2">
      <c r="AT630" s="21"/>
    </row>
    <row r="631" spans="46:46" ht="31.95" customHeight="1" x14ac:dyDescent="0.2">
      <c r="AT631" s="21"/>
    </row>
    <row r="632" spans="46:46" ht="31.95" customHeight="1" x14ac:dyDescent="0.2">
      <c r="AT632" s="21"/>
    </row>
    <row r="633" spans="46:46" ht="31.95" customHeight="1" x14ac:dyDescent="0.2">
      <c r="AT633" s="21"/>
    </row>
    <row r="634" spans="46:46" ht="31.95" customHeight="1" x14ac:dyDescent="0.2">
      <c r="AT634" s="21"/>
    </row>
    <row r="635" spans="46:46" ht="31.95" customHeight="1" x14ac:dyDescent="0.2">
      <c r="AT635" s="21"/>
    </row>
    <row r="636" spans="46:46" ht="31.95" customHeight="1" x14ac:dyDescent="0.2">
      <c r="AT636" s="21"/>
    </row>
    <row r="637" spans="46:46" ht="31.95" customHeight="1" x14ac:dyDescent="0.2">
      <c r="AT637" s="21"/>
    </row>
    <row r="638" spans="46:46" ht="31.95" customHeight="1" x14ac:dyDescent="0.2">
      <c r="AT638" s="21"/>
    </row>
    <row r="639" spans="46:46" ht="31.95" customHeight="1" x14ac:dyDescent="0.2">
      <c r="AT639" s="21"/>
    </row>
    <row r="640" spans="46:46" ht="31.95" customHeight="1" x14ac:dyDescent="0.2">
      <c r="AT640" s="21"/>
    </row>
    <row r="641" spans="46:46" ht="31.95" customHeight="1" x14ac:dyDescent="0.2">
      <c r="AT641" s="21"/>
    </row>
    <row r="642" spans="46:46" ht="31.95" customHeight="1" x14ac:dyDescent="0.2">
      <c r="AT642" s="21"/>
    </row>
    <row r="643" spans="46:46" ht="31.95" customHeight="1" x14ac:dyDescent="0.2">
      <c r="AT643" s="21"/>
    </row>
    <row r="644" spans="46:46" ht="31.95" customHeight="1" x14ac:dyDescent="0.2">
      <c r="AT644" s="21"/>
    </row>
    <row r="645" spans="46:46" ht="31.95" customHeight="1" x14ac:dyDescent="0.2">
      <c r="AT645" s="21"/>
    </row>
    <row r="646" spans="46:46" ht="31.95" customHeight="1" x14ac:dyDescent="0.2">
      <c r="AT646" s="21"/>
    </row>
    <row r="647" spans="46:46" ht="31.95" customHeight="1" x14ac:dyDescent="0.2">
      <c r="AT647" s="21"/>
    </row>
    <row r="648" spans="46:46" ht="31.95" customHeight="1" x14ac:dyDescent="0.2">
      <c r="AT648" s="21"/>
    </row>
    <row r="649" spans="46:46" ht="31.95" customHeight="1" x14ac:dyDescent="0.2">
      <c r="AT649" s="21"/>
    </row>
    <row r="650" spans="46:46" ht="31.95" customHeight="1" x14ac:dyDescent="0.2">
      <c r="AT650" s="21"/>
    </row>
    <row r="651" spans="46:46" ht="31.95" customHeight="1" x14ac:dyDescent="0.2">
      <c r="AT651" s="21"/>
    </row>
    <row r="652" spans="46:46" ht="31.95" customHeight="1" x14ac:dyDescent="0.2">
      <c r="AT652" s="21"/>
    </row>
    <row r="653" spans="46:46" ht="31.95" customHeight="1" x14ac:dyDescent="0.2">
      <c r="AT653" s="21"/>
    </row>
    <row r="654" spans="46:46" ht="31.95" customHeight="1" x14ac:dyDescent="0.2">
      <c r="AT654" s="21"/>
    </row>
    <row r="655" spans="46:46" ht="31.95" customHeight="1" x14ac:dyDescent="0.2">
      <c r="AT655" s="21"/>
    </row>
    <row r="656" spans="46:46" ht="31.95" customHeight="1" x14ac:dyDescent="0.2">
      <c r="AT656" s="21"/>
    </row>
    <row r="657" spans="46:46" ht="31.95" customHeight="1" x14ac:dyDescent="0.2">
      <c r="AT657" s="21"/>
    </row>
    <row r="658" spans="46:46" ht="31.95" customHeight="1" x14ac:dyDescent="0.2">
      <c r="AT658" s="21"/>
    </row>
    <row r="659" spans="46:46" ht="31.95" customHeight="1" x14ac:dyDescent="0.2">
      <c r="AT659" s="21"/>
    </row>
    <row r="660" spans="46:46" ht="31.95" customHeight="1" x14ac:dyDescent="0.2">
      <c r="AT660" s="21"/>
    </row>
    <row r="661" spans="46:46" ht="31.95" customHeight="1" x14ac:dyDescent="0.2">
      <c r="AT661" s="21"/>
    </row>
    <row r="662" spans="46:46" ht="31.95" customHeight="1" x14ac:dyDescent="0.2">
      <c r="AT662" s="21"/>
    </row>
    <row r="663" spans="46:46" ht="31.95" customHeight="1" x14ac:dyDescent="0.2">
      <c r="AT663" s="21"/>
    </row>
    <row r="664" spans="46:46" ht="31.95" customHeight="1" x14ac:dyDescent="0.2">
      <c r="AT664" s="21"/>
    </row>
    <row r="665" spans="46:46" ht="31.95" customHeight="1" x14ac:dyDescent="0.2">
      <c r="AT665" s="21"/>
    </row>
    <row r="666" spans="46:46" ht="31.95" customHeight="1" x14ac:dyDescent="0.2">
      <c r="AT666" s="21"/>
    </row>
    <row r="667" spans="46:46" ht="31.95" customHeight="1" x14ac:dyDescent="0.2">
      <c r="AT667" s="21"/>
    </row>
    <row r="668" spans="46:46" ht="31.95" customHeight="1" x14ac:dyDescent="0.2">
      <c r="AT668" s="21"/>
    </row>
    <row r="669" spans="46:46" ht="31.95" customHeight="1" x14ac:dyDescent="0.2">
      <c r="AT669" s="21"/>
    </row>
    <row r="670" spans="46:46" ht="31.95" customHeight="1" x14ac:dyDescent="0.2">
      <c r="AT670" s="21"/>
    </row>
    <row r="671" spans="46:46" ht="31.95" customHeight="1" x14ac:dyDescent="0.2">
      <c r="AT671" s="21"/>
    </row>
    <row r="672" spans="46:46" ht="31.95" customHeight="1" x14ac:dyDescent="0.2">
      <c r="AT672" s="21"/>
    </row>
    <row r="673" spans="46:46" ht="31.95" customHeight="1" x14ac:dyDescent="0.2">
      <c r="AT673" s="21"/>
    </row>
    <row r="674" spans="46:46" ht="31.95" customHeight="1" x14ac:dyDescent="0.2">
      <c r="AT674" s="21"/>
    </row>
    <row r="675" spans="46:46" ht="31.95" customHeight="1" x14ac:dyDescent="0.2">
      <c r="AT675" s="21"/>
    </row>
    <row r="676" spans="46:46" ht="31.95" customHeight="1" x14ac:dyDescent="0.2">
      <c r="AT676" s="21"/>
    </row>
    <row r="677" spans="46:46" ht="31.95" customHeight="1" x14ac:dyDescent="0.2">
      <c r="AT677" s="21"/>
    </row>
    <row r="678" spans="46:46" ht="31.95" customHeight="1" x14ac:dyDescent="0.2">
      <c r="AT678" s="21"/>
    </row>
    <row r="679" spans="46:46" ht="31.95" customHeight="1" x14ac:dyDescent="0.2">
      <c r="AT679" s="21"/>
    </row>
    <row r="680" spans="46:46" ht="31.95" customHeight="1" x14ac:dyDescent="0.2">
      <c r="AT680" s="21"/>
    </row>
    <row r="681" spans="46:46" ht="31.95" customHeight="1" x14ac:dyDescent="0.2">
      <c r="AT681" s="21"/>
    </row>
    <row r="682" spans="46:46" ht="31.95" customHeight="1" x14ac:dyDescent="0.2">
      <c r="AT682" s="21"/>
    </row>
    <row r="683" spans="46:46" ht="31.95" customHeight="1" x14ac:dyDescent="0.2">
      <c r="AT683" s="21"/>
    </row>
    <row r="684" spans="46:46" ht="31.95" customHeight="1" x14ac:dyDescent="0.2">
      <c r="AT684" s="21"/>
    </row>
    <row r="685" spans="46:46" ht="31.95" customHeight="1" x14ac:dyDescent="0.2">
      <c r="AT685" s="21"/>
    </row>
    <row r="686" spans="46:46" ht="31.95" customHeight="1" x14ac:dyDescent="0.2">
      <c r="AT686" s="21"/>
    </row>
    <row r="687" spans="46:46" ht="31.95" customHeight="1" x14ac:dyDescent="0.2">
      <c r="AT687" s="21"/>
    </row>
    <row r="688" spans="46:46" ht="31.95" customHeight="1" x14ac:dyDescent="0.2">
      <c r="AT688" s="21"/>
    </row>
    <row r="689" spans="46:46" ht="31.95" customHeight="1" x14ac:dyDescent="0.2">
      <c r="AT689" s="21"/>
    </row>
    <row r="690" spans="46:46" ht="31.95" customHeight="1" x14ac:dyDescent="0.2">
      <c r="AT690" s="21"/>
    </row>
    <row r="691" spans="46:46" ht="31.95" customHeight="1" x14ac:dyDescent="0.2">
      <c r="AT691" s="21"/>
    </row>
    <row r="692" spans="46:46" ht="31.95" customHeight="1" x14ac:dyDescent="0.2">
      <c r="AT692" s="21"/>
    </row>
    <row r="693" spans="46:46" ht="31.95" customHeight="1" x14ac:dyDescent="0.2">
      <c r="AT693" s="21"/>
    </row>
    <row r="694" spans="46:46" ht="31.95" customHeight="1" x14ac:dyDescent="0.2">
      <c r="AT694" s="21"/>
    </row>
    <row r="695" spans="46:46" ht="31.95" customHeight="1" x14ac:dyDescent="0.2">
      <c r="AT695" s="21"/>
    </row>
    <row r="696" spans="46:46" ht="31.95" customHeight="1" x14ac:dyDescent="0.2">
      <c r="AT696" s="21"/>
    </row>
    <row r="697" spans="46:46" ht="31.95" customHeight="1" x14ac:dyDescent="0.2">
      <c r="AT697" s="21"/>
    </row>
    <row r="698" spans="46:46" ht="31.95" customHeight="1" x14ac:dyDescent="0.2">
      <c r="AT698" s="21"/>
    </row>
    <row r="699" spans="46:46" ht="31.95" customHeight="1" x14ac:dyDescent="0.2">
      <c r="AT699" s="21"/>
    </row>
    <row r="700" spans="46:46" ht="31.95" customHeight="1" x14ac:dyDescent="0.2">
      <c r="AT700" s="21"/>
    </row>
    <row r="701" spans="46:46" ht="31.95" customHeight="1" x14ac:dyDescent="0.2">
      <c r="AT701" s="21"/>
    </row>
    <row r="702" spans="46:46" ht="31.95" customHeight="1" x14ac:dyDescent="0.2">
      <c r="AT702" s="21"/>
    </row>
    <row r="703" spans="46:46" ht="31.95" customHeight="1" x14ac:dyDescent="0.2">
      <c r="AT703" s="21"/>
    </row>
    <row r="704" spans="46:46" ht="31.95" customHeight="1" x14ac:dyDescent="0.2">
      <c r="AT704" s="21"/>
    </row>
    <row r="705" spans="46:46" ht="31.95" customHeight="1" x14ac:dyDescent="0.2">
      <c r="AT705" s="21"/>
    </row>
    <row r="706" spans="46:46" ht="31.95" customHeight="1" x14ac:dyDescent="0.2">
      <c r="AT706" s="21"/>
    </row>
    <row r="707" spans="46:46" ht="31.95" customHeight="1" x14ac:dyDescent="0.2">
      <c r="AT707" s="21"/>
    </row>
    <row r="708" spans="46:46" ht="31.95" customHeight="1" x14ac:dyDescent="0.2">
      <c r="AT708" s="21"/>
    </row>
    <row r="709" spans="46:46" ht="31.95" customHeight="1" x14ac:dyDescent="0.2">
      <c r="AT709" s="21"/>
    </row>
    <row r="710" spans="46:46" ht="31.95" customHeight="1" x14ac:dyDescent="0.2">
      <c r="AT710" s="21"/>
    </row>
    <row r="711" spans="46:46" ht="31.95" customHeight="1" x14ac:dyDescent="0.2">
      <c r="AT711" s="21"/>
    </row>
    <row r="712" spans="46:46" ht="31.95" customHeight="1" x14ac:dyDescent="0.2">
      <c r="AT712" s="21"/>
    </row>
    <row r="713" spans="46:46" ht="31.95" customHeight="1" x14ac:dyDescent="0.2">
      <c r="AT713" s="21"/>
    </row>
    <row r="714" spans="46:46" ht="31.95" customHeight="1" x14ac:dyDescent="0.2">
      <c r="AT714" s="21"/>
    </row>
    <row r="715" spans="46:46" ht="31.95" customHeight="1" x14ac:dyDescent="0.2">
      <c r="AT715" s="21"/>
    </row>
    <row r="716" spans="46:46" ht="31.95" customHeight="1" x14ac:dyDescent="0.2">
      <c r="AT716" s="21"/>
    </row>
    <row r="717" spans="46:46" ht="31.95" customHeight="1" x14ac:dyDescent="0.2">
      <c r="AT717" s="21"/>
    </row>
    <row r="718" spans="46:46" ht="31.95" customHeight="1" x14ac:dyDescent="0.2">
      <c r="AT718" s="21"/>
    </row>
    <row r="719" spans="46:46" ht="31.95" customHeight="1" x14ac:dyDescent="0.2">
      <c r="AT719" s="21"/>
    </row>
    <row r="720" spans="46:46" ht="31.95" customHeight="1" x14ac:dyDescent="0.2">
      <c r="AT720" s="21"/>
    </row>
    <row r="721" spans="46:46" ht="31.95" customHeight="1" x14ac:dyDescent="0.2">
      <c r="AT721" s="21"/>
    </row>
    <row r="722" spans="46:46" ht="31.95" customHeight="1" x14ac:dyDescent="0.2">
      <c r="AT722" s="21"/>
    </row>
    <row r="723" spans="46:46" ht="31.95" customHeight="1" x14ac:dyDescent="0.2">
      <c r="AT723" s="21"/>
    </row>
    <row r="724" spans="46:46" ht="31.95" customHeight="1" x14ac:dyDescent="0.2">
      <c r="AT724" s="21"/>
    </row>
    <row r="725" spans="46:46" ht="31.95" customHeight="1" x14ac:dyDescent="0.2">
      <c r="AT725" s="21"/>
    </row>
    <row r="726" spans="46:46" ht="31.95" customHeight="1" x14ac:dyDescent="0.2">
      <c r="AT726" s="21"/>
    </row>
    <row r="727" spans="46:46" ht="31.95" customHeight="1" x14ac:dyDescent="0.2">
      <c r="AT727" s="21"/>
    </row>
    <row r="728" spans="46:46" ht="31.95" customHeight="1" x14ac:dyDescent="0.2">
      <c r="AT728" s="21"/>
    </row>
    <row r="729" spans="46:46" ht="31.95" customHeight="1" x14ac:dyDescent="0.2">
      <c r="AT729" s="21"/>
    </row>
    <row r="730" spans="46:46" ht="31.95" customHeight="1" x14ac:dyDescent="0.2">
      <c r="AT730" s="21"/>
    </row>
    <row r="731" spans="46:46" ht="31.95" customHeight="1" x14ac:dyDescent="0.2">
      <c r="AT731" s="21"/>
    </row>
    <row r="732" spans="46:46" ht="31.95" customHeight="1" x14ac:dyDescent="0.2">
      <c r="AT732" s="21"/>
    </row>
    <row r="733" spans="46:46" ht="31.95" customHeight="1" x14ac:dyDescent="0.2">
      <c r="AT733" s="21"/>
    </row>
    <row r="734" spans="46:46" ht="31.95" customHeight="1" x14ac:dyDescent="0.2">
      <c r="AT734" s="21"/>
    </row>
    <row r="735" spans="46:46" ht="31.95" customHeight="1" x14ac:dyDescent="0.2">
      <c r="AT735" s="21"/>
    </row>
    <row r="736" spans="46:46" ht="31.95" customHeight="1" x14ac:dyDescent="0.2">
      <c r="AT736" s="21"/>
    </row>
    <row r="737" spans="46:46" ht="31.95" customHeight="1" x14ac:dyDescent="0.2">
      <c r="AT737" s="21"/>
    </row>
    <row r="738" spans="46:46" ht="31.95" customHeight="1" x14ac:dyDescent="0.2">
      <c r="AT738" s="21"/>
    </row>
    <row r="739" spans="46:46" ht="31.95" customHeight="1" x14ac:dyDescent="0.2">
      <c r="AT739" s="21"/>
    </row>
    <row r="740" spans="46:46" ht="31.95" customHeight="1" x14ac:dyDescent="0.2">
      <c r="AT740" s="21"/>
    </row>
    <row r="741" spans="46:46" ht="31.95" customHeight="1" x14ac:dyDescent="0.2">
      <c r="AT741" s="21"/>
    </row>
    <row r="742" spans="46:46" ht="31.95" customHeight="1" x14ac:dyDescent="0.2">
      <c r="AT742" s="21"/>
    </row>
    <row r="743" spans="46:46" ht="31.95" customHeight="1" x14ac:dyDescent="0.2">
      <c r="AT743" s="21"/>
    </row>
    <row r="744" spans="46:46" ht="31.95" customHeight="1" x14ac:dyDescent="0.2">
      <c r="AT744" s="21"/>
    </row>
    <row r="745" spans="46:46" ht="31.95" customHeight="1" x14ac:dyDescent="0.2">
      <c r="AT745" s="21"/>
    </row>
    <row r="746" spans="46:46" ht="31.95" customHeight="1" x14ac:dyDescent="0.2">
      <c r="AT746" s="21"/>
    </row>
    <row r="747" spans="46:46" ht="31.95" customHeight="1" x14ac:dyDescent="0.2">
      <c r="AT747" s="21"/>
    </row>
    <row r="748" spans="46:46" ht="31.95" customHeight="1" x14ac:dyDescent="0.2">
      <c r="AT748" s="21"/>
    </row>
    <row r="749" spans="46:46" ht="31.95" customHeight="1" x14ac:dyDescent="0.2">
      <c r="AT749" s="21"/>
    </row>
    <row r="750" spans="46:46" ht="31.95" customHeight="1" x14ac:dyDescent="0.2">
      <c r="AT750" s="21"/>
    </row>
    <row r="751" spans="46:46" ht="31.95" customHeight="1" x14ac:dyDescent="0.2">
      <c r="AT751" s="21"/>
    </row>
    <row r="752" spans="46:46" ht="31.95" customHeight="1" x14ac:dyDescent="0.2">
      <c r="AT752" s="21"/>
    </row>
    <row r="753" spans="46:46" ht="31.95" customHeight="1" x14ac:dyDescent="0.2">
      <c r="AT753" s="21"/>
    </row>
    <row r="754" spans="46:46" ht="31.95" customHeight="1" x14ac:dyDescent="0.2">
      <c r="AT754" s="21"/>
    </row>
    <row r="755" spans="46:46" ht="31.95" customHeight="1" x14ac:dyDescent="0.2">
      <c r="AT755" s="21"/>
    </row>
    <row r="756" spans="46:46" ht="31.95" customHeight="1" x14ac:dyDescent="0.2">
      <c r="AT756" s="21"/>
    </row>
    <row r="757" spans="46:46" ht="31.95" customHeight="1" x14ac:dyDescent="0.2">
      <c r="AT757" s="21"/>
    </row>
    <row r="758" spans="46:46" ht="31.95" customHeight="1" x14ac:dyDescent="0.2">
      <c r="AT758" s="21"/>
    </row>
    <row r="759" spans="46:46" ht="31.95" customHeight="1" x14ac:dyDescent="0.2">
      <c r="AT759" s="21"/>
    </row>
    <row r="760" spans="46:46" ht="31.95" customHeight="1" x14ac:dyDescent="0.2">
      <c r="AT760" s="21"/>
    </row>
    <row r="761" spans="46:46" ht="31.95" customHeight="1" x14ac:dyDescent="0.2">
      <c r="AT761" s="21"/>
    </row>
    <row r="762" spans="46:46" ht="31.95" customHeight="1" x14ac:dyDescent="0.2">
      <c r="AT762" s="21"/>
    </row>
    <row r="763" spans="46:46" ht="31.95" customHeight="1" x14ac:dyDescent="0.2">
      <c r="AT763" s="21"/>
    </row>
    <row r="764" spans="46:46" ht="31.95" customHeight="1" x14ac:dyDescent="0.2">
      <c r="AT764" s="21"/>
    </row>
    <row r="765" spans="46:46" ht="31.95" customHeight="1" x14ac:dyDescent="0.2">
      <c r="AT765" s="21"/>
    </row>
    <row r="766" spans="46:46" ht="31.95" customHeight="1" x14ac:dyDescent="0.2">
      <c r="AT766" s="21"/>
    </row>
    <row r="767" spans="46:46" ht="31.95" customHeight="1" x14ac:dyDescent="0.2">
      <c r="AT767" s="21"/>
    </row>
    <row r="768" spans="46:46" ht="31.95" customHeight="1" x14ac:dyDescent="0.2">
      <c r="AT768" s="21"/>
    </row>
    <row r="769" spans="46:46" ht="31.95" customHeight="1" x14ac:dyDescent="0.2">
      <c r="AT769" s="21"/>
    </row>
    <row r="770" spans="46:46" ht="31.95" customHeight="1" x14ac:dyDescent="0.2">
      <c r="AT770" s="21"/>
    </row>
    <row r="771" spans="46:46" ht="31.95" customHeight="1" x14ac:dyDescent="0.2">
      <c r="AT771" s="21"/>
    </row>
    <row r="772" spans="46:46" ht="31.95" customHeight="1" x14ac:dyDescent="0.2">
      <c r="AT772" s="21"/>
    </row>
    <row r="773" spans="46:46" ht="31.95" customHeight="1" x14ac:dyDescent="0.2">
      <c r="AT773" s="21"/>
    </row>
    <row r="774" spans="46:46" ht="31.95" customHeight="1" x14ac:dyDescent="0.2">
      <c r="AT774" s="21"/>
    </row>
    <row r="775" spans="46:46" ht="31.95" customHeight="1" x14ac:dyDescent="0.2">
      <c r="AT775" s="21"/>
    </row>
    <row r="776" spans="46:46" ht="31.95" customHeight="1" x14ac:dyDescent="0.2">
      <c r="AT776" s="21"/>
    </row>
    <row r="777" spans="46:46" ht="31.95" customHeight="1" x14ac:dyDescent="0.2">
      <c r="AT777" s="21"/>
    </row>
    <row r="778" spans="46:46" ht="31.95" customHeight="1" x14ac:dyDescent="0.2">
      <c r="AT778" s="21"/>
    </row>
    <row r="779" spans="46:46" ht="31.95" customHeight="1" x14ac:dyDescent="0.2">
      <c r="AT779" s="21"/>
    </row>
    <row r="780" spans="46:46" ht="31.95" customHeight="1" x14ac:dyDescent="0.2">
      <c r="AT780" s="21"/>
    </row>
    <row r="781" spans="46:46" ht="31.95" customHeight="1" x14ac:dyDescent="0.2">
      <c r="AT781" s="21"/>
    </row>
    <row r="782" spans="46:46" ht="31.95" customHeight="1" x14ac:dyDescent="0.2">
      <c r="AT782" s="21"/>
    </row>
    <row r="783" spans="46:46" ht="31.95" customHeight="1" x14ac:dyDescent="0.2">
      <c r="AT783" s="21"/>
    </row>
    <row r="784" spans="46:46" ht="31.95" customHeight="1" x14ac:dyDescent="0.2">
      <c r="AT784" s="21"/>
    </row>
    <row r="785" spans="46:46" ht="31.95" customHeight="1" x14ac:dyDescent="0.2">
      <c r="AT785" s="21"/>
    </row>
    <row r="786" spans="46:46" ht="31.95" customHeight="1" x14ac:dyDescent="0.2">
      <c r="AT786" s="21"/>
    </row>
    <row r="787" spans="46:46" ht="31.95" customHeight="1" x14ac:dyDescent="0.2">
      <c r="AT787" s="21"/>
    </row>
    <row r="788" spans="46:46" ht="31.95" customHeight="1" x14ac:dyDescent="0.2">
      <c r="AT788" s="21"/>
    </row>
    <row r="789" spans="46:46" ht="31.95" customHeight="1" x14ac:dyDescent="0.2">
      <c r="AT789" s="21"/>
    </row>
    <row r="790" spans="46:46" ht="31.95" customHeight="1" x14ac:dyDescent="0.2">
      <c r="AT790" s="21"/>
    </row>
    <row r="791" spans="46:46" ht="31.95" customHeight="1" x14ac:dyDescent="0.2">
      <c r="AT791" s="21"/>
    </row>
    <row r="792" spans="46:46" ht="31.95" customHeight="1" x14ac:dyDescent="0.2">
      <c r="AT792" s="21"/>
    </row>
    <row r="793" spans="46:46" ht="31.95" customHeight="1" x14ac:dyDescent="0.2">
      <c r="AT793" s="21"/>
    </row>
    <row r="794" spans="46:46" ht="31.95" customHeight="1" x14ac:dyDescent="0.2">
      <c r="AT794" s="21"/>
    </row>
    <row r="795" spans="46:46" ht="31.95" customHeight="1" x14ac:dyDescent="0.2">
      <c r="AT795" s="21"/>
    </row>
    <row r="796" spans="46:46" ht="31.95" customHeight="1" x14ac:dyDescent="0.2">
      <c r="AT796" s="21"/>
    </row>
    <row r="797" spans="46:46" ht="31.95" customHeight="1" x14ac:dyDescent="0.2">
      <c r="AT797" s="21"/>
    </row>
    <row r="798" spans="46:46" ht="31.95" customHeight="1" x14ac:dyDescent="0.2">
      <c r="AT798" s="21"/>
    </row>
    <row r="799" spans="46:46" ht="31.95" customHeight="1" x14ac:dyDescent="0.2">
      <c r="AT799" s="21"/>
    </row>
    <row r="800" spans="46:46" ht="31.95" customHeight="1" x14ac:dyDescent="0.2">
      <c r="AT800" s="21"/>
    </row>
    <row r="801" spans="46:46" ht="31.95" customHeight="1" x14ac:dyDescent="0.2">
      <c r="AT801" s="21"/>
    </row>
    <row r="802" spans="46:46" ht="31.95" customHeight="1" x14ac:dyDescent="0.2">
      <c r="AT802" s="21"/>
    </row>
    <row r="803" spans="46:46" ht="31.95" customHeight="1" x14ac:dyDescent="0.2">
      <c r="AT803" s="21"/>
    </row>
    <row r="804" spans="46:46" ht="31.95" customHeight="1" x14ac:dyDescent="0.2">
      <c r="AT804" s="21"/>
    </row>
    <row r="805" spans="46:46" ht="31.95" customHeight="1" x14ac:dyDescent="0.2">
      <c r="AT805" s="21"/>
    </row>
    <row r="806" spans="46:46" ht="31.95" customHeight="1" x14ac:dyDescent="0.2">
      <c r="AT806" s="21"/>
    </row>
    <row r="807" spans="46:46" ht="31.95" customHeight="1" x14ac:dyDescent="0.2">
      <c r="AT807" s="21"/>
    </row>
    <row r="808" spans="46:46" ht="31.95" customHeight="1" x14ac:dyDescent="0.2">
      <c r="AT808" s="21"/>
    </row>
    <row r="809" spans="46:46" ht="31.95" customHeight="1" x14ac:dyDescent="0.2">
      <c r="AT809" s="21"/>
    </row>
    <row r="810" spans="46:46" ht="31.95" customHeight="1" x14ac:dyDescent="0.2">
      <c r="AT810" s="21"/>
    </row>
    <row r="811" spans="46:46" ht="31.95" customHeight="1" x14ac:dyDescent="0.2">
      <c r="AT811" s="21"/>
    </row>
    <row r="812" spans="46:46" ht="31.95" customHeight="1" x14ac:dyDescent="0.2">
      <c r="AT812" s="21"/>
    </row>
    <row r="813" spans="46:46" ht="31.95" customHeight="1" x14ac:dyDescent="0.2">
      <c r="AT813" s="21"/>
    </row>
    <row r="814" spans="46:46" ht="31.95" customHeight="1" x14ac:dyDescent="0.2">
      <c r="AT814" s="21"/>
    </row>
    <row r="815" spans="46:46" ht="31.95" customHeight="1" x14ac:dyDescent="0.2">
      <c r="AT815" s="21"/>
    </row>
    <row r="816" spans="46:46" ht="31.95" customHeight="1" x14ac:dyDescent="0.2">
      <c r="AT816" s="21"/>
    </row>
    <row r="817" spans="46:46" ht="31.95" customHeight="1" x14ac:dyDescent="0.2">
      <c r="AT817" s="21"/>
    </row>
    <row r="818" spans="46:46" ht="31.95" customHeight="1" x14ac:dyDescent="0.2">
      <c r="AT818" s="21"/>
    </row>
    <row r="819" spans="46:46" ht="31.95" customHeight="1" x14ac:dyDescent="0.2">
      <c r="AT819" s="21"/>
    </row>
    <row r="820" spans="46:46" ht="31.95" customHeight="1" x14ac:dyDescent="0.2">
      <c r="AT820" s="21"/>
    </row>
    <row r="821" spans="46:46" ht="31.95" customHeight="1" x14ac:dyDescent="0.2">
      <c r="AT821" s="21"/>
    </row>
    <row r="822" spans="46:46" ht="31.95" customHeight="1" x14ac:dyDescent="0.2">
      <c r="AT822" s="21"/>
    </row>
    <row r="823" spans="46:46" ht="31.95" customHeight="1" x14ac:dyDescent="0.2">
      <c r="AT823" s="21"/>
    </row>
    <row r="824" spans="46:46" ht="31.95" customHeight="1" x14ac:dyDescent="0.2">
      <c r="AT824" s="21"/>
    </row>
    <row r="825" spans="46:46" ht="31.95" customHeight="1" x14ac:dyDescent="0.2">
      <c r="AT825" s="21"/>
    </row>
    <row r="826" spans="46:46" ht="31.95" customHeight="1" x14ac:dyDescent="0.2">
      <c r="AT826" s="21"/>
    </row>
    <row r="827" spans="46:46" ht="31.95" customHeight="1" x14ac:dyDescent="0.2">
      <c r="AT827" s="21"/>
    </row>
    <row r="828" spans="46:46" ht="31.95" customHeight="1" x14ac:dyDescent="0.2">
      <c r="AT828" s="21"/>
    </row>
    <row r="829" spans="46:46" ht="31.95" customHeight="1" x14ac:dyDescent="0.2">
      <c r="AT829" s="21"/>
    </row>
    <row r="830" spans="46:46" ht="31.95" customHeight="1" x14ac:dyDescent="0.2">
      <c r="AT830" s="21"/>
    </row>
    <row r="831" spans="46:46" ht="31.95" customHeight="1" x14ac:dyDescent="0.2">
      <c r="AT831" s="21"/>
    </row>
    <row r="832" spans="46:46" ht="31.95" customHeight="1" x14ac:dyDescent="0.2">
      <c r="AT832" s="21"/>
    </row>
    <row r="833" spans="46:46" ht="31.95" customHeight="1" x14ac:dyDescent="0.2">
      <c r="AT833" s="21"/>
    </row>
    <row r="834" spans="46:46" ht="31.95" customHeight="1" x14ac:dyDescent="0.2">
      <c r="AT834" s="21"/>
    </row>
    <row r="835" spans="46:46" ht="31.95" customHeight="1" x14ac:dyDescent="0.2">
      <c r="AT835" s="21"/>
    </row>
    <row r="836" spans="46:46" ht="31.95" customHeight="1" x14ac:dyDescent="0.2">
      <c r="AT836" s="21"/>
    </row>
    <row r="837" spans="46:46" ht="31.95" customHeight="1" x14ac:dyDescent="0.2">
      <c r="AT837" s="21"/>
    </row>
    <row r="838" spans="46:46" ht="31.95" customHeight="1" x14ac:dyDescent="0.2">
      <c r="AT838" s="21"/>
    </row>
    <row r="839" spans="46:46" ht="31.95" customHeight="1" x14ac:dyDescent="0.2">
      <c r="AT839" s="21"/>
    </row>
    <row r="840" spans="46:46" ht="31.95" customHeight="1" x14ac:dyDescent="0.2">
      <c r="AT840" s="21"/>
    </row>
    <row r="841" spans="46:46" ht="31.95" customHeight="1" x14ac:dyDescent="0.2">
      <c r="AT841" s="21"/>
    </row>
    <row r="842" spans="46:46" ht="31.95" customHeight="1" x14ac:dyDescent="0.2">
      <c r="AT842" s="21"/>
    </row>
    <row r="843" spans="46:46" ht="31.95" customHeight="1" x14ac:dyDescent="0.2">
      <c r="AT843" s="21"/>
    </row>
    <row r="844" spans="46:46" ht="31.95" customHeight="1" x14ac:dyDescent="0.2">
      <c r="AT844" s="21"/>
    </row>
    <row r="845" spans="46:46" ht="31.95" customHeight="1" x14ac:dyDescent="0.2">
      <c r="AT845" s="21"/>
    </row>
    <row r="846" spans="46:46" ht="31.95" customHeight="1" x14ac:dyDescent="0.2">
      <c r="AT846" s="21"/>
    </row>
    <row r="847" spans="46:46" ht="31.95" customHeight="1" x14ac:dyDescent="0.2">
      <c r="AT847" s="21"/>
    </row>
    <row r="848" spans="46:46" ht="31.95" customHeight="1" x14ac:dyDescent="0.2">
      <c r="AT848" s="21"/>
    </row>
    <row r="849" spans="46:46" ht="31.95" customHeight="1" x14ac:dyDescent="0.2">
      <c r="AT849" s="21"/>
    </row>
    <row r="850" spans="46:46" ht="31.95" customHeight="1" x14ac:dyDescent="0.2">
      <c r="AT850" s="21"/>
    </row>
    <row r="851" spans="46:46" ht="31.95" customHeight="1" x14ac:dyDescent="0.2">
      <c r="AT851" s="21"/>
    </row>
    <row r="852" spans="46:46" ht="31.95" customHeight="1" x14ac:dyDescent="0.2">
      <c r="AT852" s="21"/>
    </row>
    <row r="853" spans="46:46" ht="31.95" customHeight="1" x14ac:dyDescent="0.2">
      <c r="AT853" s="21"/>
    </row>
    <row r="854" spans="46:46" ht="31.95" customHeight="1" x14ac:dyDescent="0.2">
      <c r="AT854" s="21"/>
    </row>
    <row r="855" spans="46:46" ht="31.95" customHeight="1" x14ac:dyDescent="0.2">
      <c r="AT855" s="21"/>
    </row>
    <row r="856" spans="46:46" ht="31.95" customHeight="1" x14ac:dyDescent="0.2">
      <c r="AT856" s="21"/>
    </row>
    <row r="857" spans="46:46" ht="31.95" customHeight="1" x14ac:dyDescent="0.2">
      <c r="AT857" s="21"/>
    </row>
    <row r="858" spans="46:46" ht="31.95" customHeight="1" x14ac:dyDescent="0.2">
      <c r="AT858" s="21"/>
    </row>
    <row r="859" spans="46:46" ht="31.95" customHeight="1" x14ac:dyDescent="0.2">
      <c r="AT859" s="21"/>
    </row>
    <row r="860" spans="46:46" ht="31.95" customHeight="1" x14ac:dyDescent="0.2">
      <c r="AT860" s="21"/>
    </row>
    <row r="861" spans="46:46" ht="31.95" customHeight="1" x14ac:dyDescent="0.2">
      <c r="AT861" s="21"/>
    </row>
    <row r="862" spans="46:46" ht="31.95" customHeight="1" x14ac:dyDescent="0.2">
      <c r="AT862" s="21"/>
    </row>
    <row r="863" spans="46:46" ht="31.95" customHeight="1" x14ac:dyDescent="0.2">
      <c r="AT863" s="21"/>
    </row>
    <row r="864" spans="46:46" ht="31.95" customHeight="1" x14ac:dyDescent="0.2">
      <c r="AT864" s="21"/>
    </row>
    <row r="865" spans="46:46" ht="31.95" customHeight="1" x14ac:dyDescent="0.2">
      <c r="AT865" s="21"/>
    </row>
    <row r="866" spans="46:46" ht="31.95" customHeight="1" x14ac:dyDescent="0.2">
      <c r="AT866" s="21"/>
    </row>
    <row r="867" spans="46:46" ht="31.95" customHeight="1" x14ac:dyDescent="0.2">
      <c r="AT867" s="21"/>
    </row>
    <row r="868" spans="46:46" ht="31.95" customHeight="1" x14ac:dyDescent="0.2">
      <c r="AT868" s="21"/>
    </row>
    <row r="869" spans="46:46" ht="31.95" customHeight="1" x14ac:dyDescent="0.2">
      <c r="AT869" s="21"/>
    </row>
    <row r="870" spans="46:46" ht="31.95" customHeight="1" x14ac:dyDescent="0.2">
      <c r="AT870" s="21"/>
    </row>
    <row r="871" spans="46:46" ht="31.95" customHeight="1" x14ac:dyDescent="0.2">
      <c r="AT871" s="21"/>
    </row>
    <row r="872" spans="46:46" ht="31.95" customHeight="1" x14ac:dyDescent="0.2">
      <c r="AT872" s="21"/>
    </row>
    <row r="873" spans="46:46" ht="31.95" customHeight="1" x14ac:dyDescent="0.2">
      <c r="AT873" s="21"/>
    </row>
    <row r="874" spans="46:46" ht="31.95" customHeight="1" x14ac:dyDescent="0.2">
      <c r="AT874" s="21"/>
    </row>
    <row r="875" spans="46:46" ht="31.95" customHeight="1" x14ac:dyDescent="0.2">
      <c r="AT875" s="21"/>
    </row>
    <row r="876" spans="46:46" ht="31.95" customHeight="1" x14ac:dyDescent="0.2">
      <c r="AT876" s="21"/>
    </row>
    <row r="877" spans="46:46" ht="31.95" customHeight="1" x14ac:dyDescent="0.2">
      <c r="AT877" s="21"/>
    </row>
    <row r="878" spans="46:46" ht="31.95" customHeight="1" x14ac:dyDescent="0.2">
      <c r="AT878" s="21"/>
    </row>
    <row r="879" spans="46:46" ht="31.95" customHeight="1" x14ac:dyDescent="0.2">
      <c r="AT879" s="21"/>
    </row>
    <row r="880" spans="46:46" ht="31.95" customHeight="1" x14ac:dyDescent="0.2">
      <c r="AT880" s="21"/>
    </row>
    <row r="881" spans="46:46" ht="31.95" customHeight="1" x14ac:dyDescent="0.2">
      <c r="AT881" s="21"/>
    </row>
    <row r="882" spans="46:46" ht="31.95" customHeight="1" x14ac:dyDescent="0.2">
      <c r="AT882" s="21"/>
    </row>
    <row r="883" spans="46:46" ht="31.95" customHeight="1" x14ac:dyDescent="0.2">
      <c r="AT883" s="21"/>
    </row>
    <row r="884" spans="46:46" ht="31.95" customHeight="1" x14ac:dyDescent="0.2">
      <c r="AT884" s="21"/>
    </row>
    <row r="885" spans="46:46" ht="31.95" customHeight="1" x14ac:dyDescent="0.2">
      <c r="AT885" s="21"/>
    </row>
    <row r="886" spans="46:46" ht="31.95" customHeight="1" x14ac:dyDescent="0.2">
      <c r="AT886" s="21"/>
    </row>
    <row r="887" spans="46:46" ht="31.95" customHeight="1" x14ac:dyDescent="0.2">
      <c r="AT887" s="21"/>
    </row>
    <row r="888" spans="46:46" ht="31.95" customHeight="1" x14ac:dyDescent="0.2">
      <c r="AT888" s="21"/>
    </row>
    <row r="889" spans="46:46" ht="31.95" customHeight="1" x14ac:dyDescent="0.2">
      <c r="AT889" s="21"/>
    </row>
    <row r="890" spans="46:46" ht="31.95" customHeight="1" x14ac:dyDescent="0.2">
      <c r="AT890" s="21"/>
    </row>
    <row r="891" spans="46:46" ht="31.95" customHeight="1" x14ac:dyDescent="0.2">
      <c r="AT891" s="21"/>
    </row>
    <row r="892" spans="46:46" ht="31.95" customHeight="1" x14ac:dyDescent="0.2">
      <c r="AT892" s="21"/>
    </row>
    <row r="893" spans="46:46" ht="31.95" customHeight="1" x14ac:dyDescent="0.2">
      <c r="AT893" s="21"/>
    </row>
    <row r="894" spans="46:46" ht="31.95" customHeight="1" x14ac:dyDescent="0.2">
      <c r="AT894" s="21"/>
    </row>
    <row r="895" spans="46:46" ht="31.95" customHeight="1" x14ac:dyDescent="0.2">
      <c r="AT895" s="21"/>
    </row>
    <row r="896" spans="46:46" ht="31.95" customHeight="1" x14ac:dyDescent="0.2">
      <c r="AT896" s="21"/>
    </row>
    <row r="897" spans="46:46" ht="31.95" customHeight="1" x14ac:dyDescent="0.2">
      <c r="AT897" s="21"/>
    </row>
    <row r="898" spans="46:46" ht="31.95" customHeight="1" x14ac:dyDescent="0.2">
      <c r="AT898" s="21"/>
    </row>
    <row r="899" spans="46:46" ht="31.95" customHeight="1" x14ac:dyDescent="0.2">
      <c r="AT899" s="21"/>
    </row>
    <row r="900" spans="46:46" ht="31.95" customHeight="1" x14ac:dyDescent="0.2">
      <c r="AT900" s="21"/>
    </row>
    <row r="901" spans="46:46" ht="31.95" customHeight="1" x14ac:dyDescent="0.2">
      <c r="AT901" s="21"/>
    </row>
    <row r="902" spans="46:46" ht="31.95" customHeight="1" x14ac:dyDescent="0.2">
      <c r="AT902" s="21"/>
    </row>
    <row r="903" spans="46:46" ht="31.95" customHeight="1" x14ac:dyDescent="0.2">
      <c r="AT903" s="21"/>
    </row>
    <row r="904" spans="46:46" ht="31.95" customHeight="1" x14ac:dyDescent="0.2">
      <c r="AT904" s="21"/>
    </row>
    <row r="905" spans="46:46" ht="31.95" customHeight="1" x14ac:dyDescent="0.2">
      <c r="AT905" s="21"/>
    </row>
    <row r="906" spans="46:46" ht="31.95" customHeight="1" x14ac:dyDescent="0.2">
      <c r="AT906" s="21"/>
    </row>
    <row r="907" spans="46:46" ht="31.95" customHeight="1" x14ac:dyDescent="0.2">
      <c r="AT907" s="21"/>
    </row>
    <row r="908" spans="46:46" ht="31.95" customHeight="1" x14ac:dyDescent="0.2">
      <c r="AT908" s="21"/>
    </row>
    <row r="909" spans="46:46" ht="31.95" customHeight="1" x14ac:dyDescent="0.2">
      <c r="AT909" s="21"/>
    </row>
    <row r="910" spans="46:46" ht="31.95" customHeight="1" x14ac:dyDescent="0.2">
      <c r="AT910" s="21"/>
    </row>
    <row r="911" spans="46:46" ht="31.95" customHeight="1" x14ac:dyDescent="0.2">
      <c r="AT911" s="21"/>
    </row>
    <row r="912" spans="46:46" ht="31.95" customHeight="1" x14ac:dyDescent="0.2">
      <c r="AT912" s="21"/>
    </row>
    <row r="913" spans="46:46" ht="31.95" customHeight="1" x14ac:dyDescent="0.2">
      <c r="AT913" s="21"/>
    </row>
    <row r="914" spans="46:46" ht="31.95" customHeight="1" x14ac:dyDescent="0.2">
      <c r="AT914" s="21"/>
    </row>
    <row r="915" spans="46:46" ht="31.95" customHeight="1" x14ac:dyDescent="0.2">
      <c r="AT915" s="21"/>
    </row>
    <row r="916" spans="46:46" ht="31.95" customHeight="1" x14ac:dyDescent="0.2">
      <c r="AT916" s="21"/>
    </row>
    <row r="917" spans="46:46" ht="31.95" customHeight="1" x14ac:dyDescent="0.2">
      <c r="AT917" s="21"/>
    </row>
    <row r="918" spans="46:46" ht="31.95" customHeight="1" x14ac:dyDescent="0.2">
      <c r="AT918" s="21"/>
    </row>
    <row r="919" spans="46:46" ht="31.95" customHeight="1" x14ac:dyDescent="0.2">
      <c r="AT919" s="21"/>
    </row>
    <row r="920" spans="46:46" ht="31.95" customHeight="1" x14ac:dyDescent="0.2">
      <c r="AT920" s="21"/>
    </row>
    <row r="921" spans="46:46" ht="31.95" customHeight="1" x14ac:dyDescent="0.2">
      <c r="AT921" s="21"/>
    </row>
    <row r="922" spans="46:46" ht="31.95" customHeight="1" x14ac:dyDescent="0.2">
      <c r="AT922" s="21"/>
    </row>
    <row r="923" spans="46:46" ht="31.95" customHeight="1" x14ac:dyDescent="0.2">
      <c r="AT923" s="21"/>
    </row>
    <row r="924" spans="46:46" ht="31.95" customHeight="1" x14ac:dyDescent="0.2">
      <c r="AT924" s="21"/>
    </row>
    <row r="925" spans="46:46" ht="31.95" customHeight="1" x14ac:dyDescent="0.2">
      <c r="AT925" s="21"/>
    </row>
    <row r="926" spans="46:46" ht="31.95" customHeight="1" x14ac:dyDescent="0.2">
      <c r="AT926" s="21"/>
    </row>
    <row r="927" spans="46:46" ht="31.95" customHeight="1" x14ac:dyDescent="0.2">
      <c r="AT927" s="21"/>
    </row>
    <row r="928" spans="46:46" ht="31.95" customHeight="1" x14ac:dyDescent="0.2">
      <c r="AT928" s="21"/>
    </row>
    <row r="929" spans="46:46" ht="31.95" customHeight="1" x14ac:dyDescent="0.2">
      <c r="AT929" s="21"/>
    </row>
    <row r="930" spans="46:46" ht="31.95" customHeight="1" x14ac:dyDescent="0.2">
      <c r="AT930" s="21"/>
    </row>
    <row r="931" spans="46:46" ht="31.95" customHeight="1" x14ac:dyDescent="0.2">
      <c r="AT931" s="21"/>
    </row>
    <row r="932" spans="46:46" ht="31.95" customHeight="1" x14ac:dyDescent="0.2">
      <c r="AT932" s="21"/>
    </row>
    <row r="933" spans="46:46" ht="31.95" customHeight="1" x14ac:dyDescent="0.2">
      <c r="AT933" s="21"/>
    </row>
    <row r="934" spans="46:46" ht="31.95" customHeight="1" x14ac:dyDescent="0.2">
      <c r="AT934" s="21"/>
    </row>
    <row r="935" spans="46:46" ht="31.95" customHeight="1" x14ac:dyDescent="0.2">
      <c r="AT935" s="21"/>
    </row>
    <row r="936" spans="46:46" ht="31.95" customHeight="1" x14ac:dyDescent="0.2">
      <c r="AT936" s="21"/>
    </row>
    <row r="937" spans="46:46" ht="31.95" customHeight="1" x14ac:dyDescent="0.2">
      <c r="AT937" s="21"/>
    </row>
    <row r="938" spans="46:46" ht="31.95" customHeight="1" x14ac:dyDescent="0.2">
      <c r="AT938" s="21"/>
    </row>
    <row r="939" spans="46:46" ht="31.95" customHeight="1" x14ac:dyDescent="0.2">
      <c r="AT939" s="21"/>
    </row>
    <row r="940" spans="46:46" ht="31.95" customHeight="1" x14ac:dyDescent="0.2">
      <c r="AT940" s="21"/>
    </row>
    <row r="941" spans="46:46" ht="31.95" customHeight="1" x14ac:dyDescent="0.2">
      <c r="AT941" s="21"/>
    </row>
    <row r="942" spans="46:46" ht="31.95" customHeight="1" x14ac:dyDescent="0.2">
      <c r="AT942" s="21"/>
    </row>
    <row r="943" spans="46:46" ht="31.95" customHeight="1" x14ac:dyDescent="0.2">
      <c r="AT943" s="21"/>
    </row>
    <row r="944" spans="46:46" ht="31.95" customHeight="1" x14ac:dyDescent="0.2">
      <c r="AT944" s="21"/>
    </row>
    <row r="945" spans="46:46" ht="31.95" customHeight="1" x14ac:dyDescent="0.2">
      <c r="AT945" s="21"/>
    </row>
    <row r="946" spans="46:46" ht="31.95" customHeight="1" x14ac:dyDescent="0.2">
      <c r="AT946" s="21"/>
    </row>
    <row r="947" spans="46:46" ht="31.95" customHeight="1" x14ac:dyDescent="0.2">
      <c r="AT947" s="21"/>
    </row>
    <row r="948" spans="46:46" ht="31.95" customHeight="1" x14ac:dyDescent="0.2">
      <c r="AT948" s="21"/>
    </row>
    <row r="949" spans="46:46" ht="31.95" customHeight="1" x14ac:dyDescent="0.2">
      <c r="AT949" s="21"/>
    </row>
    <row r="950" spans="46:46" ht="31.95" customHeight="1" x14ac:dyDescent="0.2">
      <c r="AT950" s="21"/>
    </row>
    <row r="951" spans="46:46" ht="31.95" customHeight="1" x14ac:dyDescent="0.2">
      <c r="AT951" s="21"/>
    </row>
    <row r="952" spans="46:46" ht="31.95" customHeight="1" x14ac:dyDescent="0.2">
      <c r="AT952" s="21"/>
    </row>
    <row r="953" spans="46:46" ht="31.95" customHeight="1" x14ac:dyDescent="0.2">
      <c r="AT953" s="21"/>
    </row>
    <row r="954" spans="46:46" ht="31.95" customHeight="1" x14ac:dyDescent="0.2">
      <c r="AT954" s="21"/>
    </row>
    <row r="955" spans="46:46" ht="31.95" customHeight="1" x14ac:dyDescent="0.2">
      <c r="AT955" s="21"/>
    </row>
    <row r="956" spans="46:46" ht="31.95" customHeight="1" x14ac:dyDescent="0.2">
      <c r="AT956" s="21"/>
    </row>
    <row r="957" spans="46:46" ht="31.95" customHeight="1" x14ac:dyDescent="0.2">
      <c r="AT957" s="21"/>
    </row>
    <row r="958" spans="46:46" ht="31.95" customHeight="1" x14ac:dyDescent="0.2">
      <c r="AT958" s="21"/>
    </row>
    <row r="959" spans="46:46" ht="31.95" customHeight="1" x14ac:dyDescent="0.2">
      <c r="AT959" s="21"/>
    </row>
    <row r="960" spans="46:46" ht="31.95" customHeight="1" x14ac:dyDescent="0.2">
      <c r="AT960" s="21"/>
    </row>
    <row r="961" spans="46:46" ht="31.95" customHeight="1" x14ac:dyDescent="0.2">
      <c r="AT961" s="21"/>
    </row>
    <row r="962" spans="46:46" ht="31.95" customHeight="1" x14ac:dyDescent="0.2">
      <c r="AT962" s="21"/>
    </row>
    <row r="963" spans="46:46" ht="31.95" customHeight="1" x14ac:dyDescent="0.2">
      <c r="AT963" s="21"/>
    </row>
    <row r="964" spans="46:46" ht="31.95" customHeight="1" x14ac:dyDescent="0.2">
      <c r="AT964" s="21"/>
    </row>
    <row r="965" spans="46:46" ht="31.95" customHeight="1" x14ac:dyDescent="0.2">
      <c r="AT965" s="21"/>
    </row>
    <row r="966" spans="46:46" ht="31.95" customHeight="1" x14ac:dyDescent="0.2">
      <c r="AT966" s="21"/>
    </row>
    <row r="967" spans="46:46" ht="31.95" customHeight="1" x14ac:dyDescent="0.2">
      <c r="AT967" s="21"/>
    </row>
    <row r="968" spans="46:46" ht="31.95" customHeight="1" x14ac:dyDescent="0.2">
      <c r="AT968" s="21"/>
    </row>
    <row r="969" spans="46:46" ht="31.95" customHeight="1" x14ac:dyDescent="0.2">
      <c r="AT969" s="21"/>
    </row>
    <row r="970" spans="46:46" ht="31.95" customHeight="1" x14ac:dyDescent="0.2">
      <c r="AT970" s="21"/>
    </row>
    <row r="971" spans="46:46" ht="31.95" customHeight="1" x14ac:dyDescent="0.2">
      <c r="AT971" s="21"/>
    </row>
    <row r="972" spans="46:46" ht="31.95" customHeight="1" x14ac:dyDescent="0.2">
      <c r="AT972" s="21"/>
    </row>
    <row r="973" spans="46:46" ht="31.95" customHeight="1" x14ac:dyDescent="0.2">
      <c r="AT973" s="21"/>
    </row>
    <row r="974" spans="46:46" ht="31.95" customHeight="1" x14ac:dyDescent="0.2">
      <c r="AT974" s="21"/>
    </row>
    <row r="975" spans="46:46" ht="31.95" customHeight="1" x14ac:dyDescent="0.2">
      <c r="AT975" s="21"/>
    </row>
    <row r="976" spans="46:46" ht="31.95" customHeight="1" x14ac:dyDescent="0.2">
      <c r="AT976" s="21"/>
    </row>
    <row r="977" spans="46:46" ht="31.95" customHeight="1" x14ac:dyDescent="0.2">
      <c r="AT977" s="21"/>
    </row>
    <row r="978" spans="46:46" ht="31.95" customHeight="1" x14ac:dyDescent="0.2">
      <c r="AT978" s="21"/>
    </row>
    <row r="979" spans="46:46" ht="31.95" customHeight="1" x14ac:dyDescent="0.2">
      <c r="AT979" s="21"/>
    </row>
    <row r="980" spans="46:46" ht="31.95" customHeight="1" x14ac:dyDescent="0.2">
      <c r="AT980" s="21"/>
    </row>
    <row r="981" spans="46:46" ht="31.95" customHeight="1" x14ac:dyDescent="0.2">
      <c r="AT981" s="21"/>
    </row>
    <row r="982" spans="46:46" ht="31.95" customHeight="1" x14ac:dyDescent="0.2">
      <c r="AT982" s="21"/>
    </row>
    <row r="983" spans="46:46" ht="31.95" customHeight="1" x14ac:dyDescent="0.2">
      <c r="AT983" s="21"/>
    </row>
    <row r="984" spans="46:46" ht="31.95" customHeight="1" x14ac:dyDescent="0.2">
      <c r="AT984" s="21"/>
    </row>
    <row r="985" spans="46:46" ht="31.95" customHeight="1" x14ac:dyDescent="0.2">
      <c r="AT985" s="21"/>
    </row>
    <row r="986" spans="46:46" ht="31.95" customHeight="1" x14ac:dyDescent="0.2">
      <c r="AT986" s="21"/>
    </row>
    <row r="987" spans="46:46" ht="31.95" customHeight="1" x14ac:dyDescent="0.2">
      <c r="AT987" s="21"/>
    </row>
    <row r="988" spans="46:46" ht="31.95" customHeight="1" x14ac:dyDescent="0.2">
      <c r="AT988" s="21"/>
    </row>
    <row r="989" spans="46:46" ht="31.95" customHeight="1" x14ac:dyDescent="0.2">
      <c r="AT989" s="21"/>
    </row>
    <row r="990" spans="46:46" ht="31.95" customHeight="1" x14ac:dyDescent="0.2">
      <c r="AT990" s="21"/>
    </row>
    <row r="991" spans="46:46" ht="31.95" customHeight="1" x14ac:dyDescent="0.2">
      <c r="AT991" s="21"/>
    </row>
    <row r="992" spans="46:46" ht="31.95" customHeight="1" x14ac:dyDescent="0.2">
      <c r="AT992" s="21"/>
    </row>
    <row r="993" spans="46:46" ht="31.95" customHeight="1" x14ac:dyDescent="0.2">
      <c r="AT993" s="21"/>
    </row>
    <row r="994" spans="46:46" ht="31.95" customHeight="1" x14ac:dyDescent="0.2">
      <c r="AT994" s="21"/>
    </row>
    <row r="995" spans="46:46" ht="31.95" customHeight="1" x14ac:dyDescent="0.2">
      <c r="AT995" s="21"/>
    </row>
    <row r="996" spans="46:46" ht="31.95" customHeight="1" x14ac:dyDescent="0.2">
      <c r="AT996" s="21"/>
    </row>
    <row r="997" spans="46:46" ht="31.95" customHeight="1" x14ac:dyDescent="0.2">
      <c r="AT997" s="21"/>
    </row>
    <row r="998" spans="46:46" ht="31.95" customHeight="1" x14ac:dyDescent="0.2">
      <c r="AT998" s="21"/>
    </row>
    <row r="999" spans="46:46" ht="31.95" customHeight="1" x14ac:dyDescent="0.2">
      <c r="AT999" s="21"/>
    </row>
    <row r="1000" spans="46:46" ht="31.95" customHeight="1" x14ac:dyDescent="0.2">
      <c r="AT1000" s="21"/>
    </row>
    <row r="1001" spans="46:46" ht="31.95" customHeight="1" x14ac:dyDescent="0.2">
      <c r="AT1001" s="21"/>
    </row>
    <row r="1002" spans="46:46" ht="31.95" customHeight="1" x14ac:dyDescent="0.2">
      <c r="AT1002" s="21"/>
    </row>
    <row r="1003" spans="46:46" ht="31.95" customHeight="1" x14ac:dyDescent="0.2">
      <c r="AT1003" s="21"/>
    </row>
    <row r="1004" spans="46:46" ht="31.95" customHeight="1" x14ac:dyDescent="0.2">
      <c r="AT1004" s="21"/>
    </row>
    <row r="1005" spans="46:46" ht="31.95" customHeight="1" x14ac:dyDescent="0.2">
      <c r="AT1005" s="21"/>
    </row>
    <row r="1006" spans="46:46" ht="31.95" customHeight="1" x14ac:dyDescent="0.2">
      <c r="AT1006" s="21"/>
    </row>
    <row r="1007" spans="46:46" ht="31.95" customHeight="1" x14ac:dyDescent="0.2">
      <c r="AT1007" s="21"/>
    </row>
    <row r="1008" spans="46:46" ht="31.95" customHeight="1" x14ac:dyDescent="0.2">
      <c r="AT1008" s="21"/>
    </row>
    <row r="1009" spans="46:46" ht="31.95" customHeight="1" x14ac:dyDescent="0.2">
      <c r="AT1009" s="21"/>
    </row>
    <row r="1010" spans="46:46" ht="31.95" customHeight="1" x14ac:dyDescent="0.2">
      <c r="AT1010" s="21"/>
    </row>
    <row r="1011" spans="46:46" ht="31.95" customHeight="1" x14ac:dyDescent="0.2">
      <c r="AT1011" s="21"/>
    </row>
    <row r="1012" spans="46:46" ht="31.95" customHeight="1" x14ac:dyDescent="0.2">
      <c r="AT1012" s="21"/>
    </row>
    <row r="1013" spans="46:46" ht="31.95" customHeight="1" x14ac:dyDescent="0.2">
      <c r="AT1013" s="21"/>
    </row>
    <row r="1014" spans="46:46" ht="31.95" customHeight="1" x14ac:dyDescent="0.2">
      <c r="AT1014" s="21"/>
    </row>
    <row r="1015" spans="46:46" ht="31.95" customHeight="1" x14ac:dyDescent="0.2">
      <c r="AT1015" s="21"/>
    </row>
    <row r="1016" spans="46:46" ht="31.95" customHeight="1" x14ac:dyDescent="0.2">
      <c r="AT1016" s="21"/>
    </row>
    <row r="1017" spans="46:46" ht="31.95" customHeight="1" x14ac:dyDescent="0.2">
      <c r="AT1017" s="21"/>
    </row>
    <row r="1018" spans="46:46" ht="31.95" customHeight="1" x14ac:dyDescent="0.2">
      <c r="AT1018" s="21"/>
    </row>
    <row r="1019" spans="46:46" ht="31.95" customHeight="1" x14ac:dyDescent="0.2">
      <c r="AT1019" s="21"/>
    </row>
    <row r="1020" spans="46:46" ht="31.95" customHeight="1" x14ac:dyDescent="0.2">
      <c r="AT1020" s="21"/>
    </row>
    <row r="1021" spans="46:46" ht="31.95" customHeight="1" x14ac:dyDescent="0.2">
      <c r="AT1021" s="21"/>
    </row>
    <row r="1022" spans="46:46" ht="31.95" customHeight="1" x14ac:dyDescent="0.2">
      <c r="AT1022" s="21"/>
    </row>
    <row r="1023" spans="46:46" ht="31.95" customHeight="1" x14ac:dyDescent="0.2">
      <c r="AT1023" s="21"/>
    </row>
    <row r="1024" spans="46:46" ht="31.95" customHeight="1" x14ac:dyDescent="0.2">
      <c r="AT1024" s="21"/>
    </row>
    <row r="1025" spans="46:46" ht="31.95" customHeight="1" x14ac:dyDescent="0.2">
      <c r="AT1025" s="21"/>
    </row>
    <row r="1026" spans="46:46" ht="31.95" customHeight="1" x14ac:dyDescent="0.2">
      <c r="AT1026" s="21"/>
    </row>
    <row r="1027" spans="46:46" ht="31.95" customHeight="1" x14ac:dyDescent="0.2">
      <c r="AT1027" s="21"/>
    </row>
    <row r="1028" spans="46:46" ht="31.95" customHeight="1" x14ac:dyDescent="0.2">
      <c r="AT1028" s="21"/>
    </row>
    <row r="1029" spans="46:46" ht="31.95" customHeight="1" x14ac:dyDescent="0.2">
      <c r="AT1029" s="21"/>
    </row>
    <row r="1030" spans="46:46" ht="31.95" customHeight="1" x14ac:dyDescent="0.2">
      <c r="AT1030" s="21"/>
    </row>
    <row r="1031" spans="46:46" ht="31.95" customHeight="1" x14ac:dyDescent="0.2">
      <c r="AT1031" s="21"/>
    </row>
    <row r="1032" spans="46:46" ht="31.95" customHeight="1" x14ac:dyDescent="0.2">
      <c r="AT1032" s="21"/>
    </row>
    <row r="1033" spans="46:46" ht="31.95" customHeight="1" x14ac:dyDescent="0.2">
      <c r="AT1033" s="21"/>
    </row>
    <row r="1034" spans="46:46" ht="31.95" customHeight="1" x14ac:dyDescent="0.2">
      <c r="AT1034" s="21"/>
    </row>
    <row r="1035" spans="46:46" ht="31.95" customHeight="1" x14ac:dyDescent="0.2">
      <c r="AT1035" s="21"/>
    </row>
    <row r="1036" spans="46:46" ht="31.95" customHeight="1" x14ac:dyDescent="0.2">
      <c r="AT1036" s="21"/>
    </row>
    <row r="1037" spans="46:46" ht="31.95" customHeight="1" x14ac:dyDescent="0.2">
      <c r="AT1037" s="21"/>
    </row>
    <row r="1038" spans="46:46" ht="31.95" customHeight="1" x14ac:dyDescent="0.2">
      <c r="AT1038" s="21"/>
    </row>
    <row r="1039" spans="46:46" ht="31.95" customHeight="1" x14ac:dyDescent="0.2">
      <c r="AT1039" s="21"/>
    </row>
    <row r="1040" spans="46:46" ht="31.95" customHeight="1" x14ac:dyDescent="0.2">
      <c r="AT1040" s="21"/>
    </row>
    <row r="1041" spans="46:46" ht="31.95" customHeight="1" x14ac:dyDescent="0.2">
      <c r="AT1041" s="21"/>
    </row>
    <row r="1042" spans="46:46" ht="31.95" customHeight="1" x14ac:dyDescent="0.2">
      <c r="AT1042" s="21"/>
    </row>
    <row r="1043" spans="46:46" ht="31.95" customHeight="1" x14ac:dyDescent="0.2">
      <c r="AT1043" s="21"/>
    </row>
    <row r="1044" spans="46:46" ht="31.95" customHeight="1" x14ac:dyDescent="0.2">
      <c r="AT1044" s="21"/>
    </row>
    <row r="1045" spans="46:46" ht="31.95" customHeight="1" x14ac:dyDescent="0.2">
      <c r="AT1045" s="21"/>
    </row>
    <row r="1046" spans="46:46" ht="31.95" customHeight="1" x14ac:dyDescent="0.2">
      <c r="AT1046" s="21"/>
    </row>
    <row r="1047" spans="46:46" ht="31.95" customHeight="1" x14ac:dyDescent="0.2">
      <c r="AT1047" s="21"/>
    </row>
    <row r="1048" spans="46:46" ht="31.95" customHeight="1" x14ac:dyDescent="0.2">
      <c r="AT1048" s="21"/>
    </row>
    <row r="1049" spans="46:46" ht="31.95" customHeight="1" x14ac:dyDescent="0.2">
      <c r="AT1049" s="21"/>
    </row>
    <row r="1050" spans="46:46" ht="31.95" customHeight="1" x14ac:dyDescent="0.2">
      <c r="AT1050" s="21"/>
    </row>
    <row r="1051" spans="46:46" ht="31.95" customHeight="1" x14ac:dyDescent="0.2">
      <c r="AT1051" s="21"/>
    </row>
    <row r="1052" spans="46:46" ht="31.95" customHeight="1" x14ac:dyDescent="0.2">
      <c r="AT1052" s="21"/>
    </row>
    <row r="1053" spans="46:46" ht="31.95" customHeight="1" x14ac:dyDescent="0.2">
      <c r="AT1053" s="21"/>
    </row>
    <row r="1054" spans="46:46" ht="31.95" customHeight="1" x14ac:dyDescent="0.2">
      <c r="AT1054" s="21"/>
    </row>
    <row r="1055" spans="46:46" ht="31.95" customHeight="1" x14ac:dyDescent="0.2">
      <c r="AT1055" s="21"/>
    </row>
    <row r="1056" spans="46:46" ht="31.95" customHeight="1" x14ac:dyDescent="0.2">
      <c r="AT1056" s="21"/>
    </row>
    <row r="1057" spans="46:46" ht="31.95" customHeight="1" x14ac:dyDescent="0.2">
      <c r="AT1057" s="21"/>
    </row>
    <row r="1058" spans="46:46" ht="31.95" customHeight="1" x14ac:dyDescent="0.2">
      <c r="AT1058" s="21"/>
    </row>
    <row r="1059" spans="46:46" ht="31.95" customHeight="1" x14ac:dyDescent="0.2">
      <c r="AT1059" s="21"/>
    </row>
    <row r="1060" spans="46:46" ht="31.95" customHeight="1" x14ac:dyDescent="0.2">
      <c r="AT1060" s="21"/>
    </row>
    <row r="1061" spans="46:46" ht="31.95" customHeight="1" x14ac:dyDescent="0.2">
      <c r="AT1061" s="21"/>
    </row>
    <row r="1062" spans="46:46" ht="31.95" customHeight="1" x14ac:dyDescent="0.2">
      <c r="AT1062" s="21"/>
    </row>
    <row r="1063" spans="46:46" ht="31.95" customHeight="1" x14ac:dyDescent="0.2">
      <c r="AT1063" s="21"/>
    </row>
    <row r="1064" spans="46:46" ht="31.95" customHeight="1" x14ac:dyDescent="0.2">
      <c r="AT1064" s="21"/>
    </row>
    <row r="1065" spans="46:46" ht="31.95" customHeight="1" x14ac:dyDescent="0.2">
      <c r="AT1065" s="21"/>
    </row>
    <row r="1066" spans="46:46" ht="31.95" customHeight="1" x14ac:dyDescent="0.2">
      <c r="AT1066" s="21"/>
    </row>
    <row r="1067" spans="46:46" ht="31.95" customHeight="1" x14ac:dyDescent="0.2">
      <c r="AT1067" s="21"/>
    </row>
    <row r="1068" spans="46:46" ht="31.95" customHeight="1" x14ac:dyDescent="0.2">
      <c r="AT1068" s="21"/>
    </row>
    <row r="1069" spans="46:46" ht="31.95" customHeight="1" x14ac:dyDescent="0.2">
      <c r="AT1069" s="21"/>
    </row>
    <row r="1070" spans="46:46" ht="31.95" customHeight="1" x14ac:dyDescent="0.2">
      <c r="AT1070" s="21"/>
    </row>
    <row r="1071" spans="46:46" ht="31.95" customHeight="1" x14ac:dyDescent="0.2">
      <c r="AT1071" s="21"/>
    </row>
    <row r="1072" spans="46:46" ht="31.95" customHeight="1" x14ac:dyDescent="0.2">
      <c r="AT1072" s="21"/>
    </row>
    <row r="1073" spans="46:46" ht="31.95" customHeight="1" x14ac:dyDescent="0.2">
      <c r="AT1073" s="21"/>
    </row>
    <row r="1074" spans="46:46" ht="31.95" customHeight="1" x14ac:dyDescent="0.2">
      <c r="AT1074" s="21"/>
    </row>
    <row r="1075" spans="46:46" ht="31.95" customHeight="1" x14ac:dyDescent="0.2">
      <c r="AT1075" s="21"/>
    </row>
    <row r="1076" spans="46:46" ht="31.95" customHeight="1" x14ac:dyDescent="0.2">
      <c r="AT1076" s="21"/>
    </row>
    <row r="1077" spans="46:46" ht="31.95" customHeight="1" x14ac:dyDescent="0.2">
      <c r="AT1077" s="21"/>
    </row>
    <row r="1078" spans="46:46" ht="31.95" customHeight="1" x14ac:dyDescent="0.2">
      <c r="AT1078" s="21"/>
    </row>
    <row r="1079" spans="46:46" ht="31.95" customHeight="1" x14ac:dyDescent="0.2">
      <c r="AT1079" s="21"/>
    </row>
    <row r="1080" spans="46:46" ht="31.95" customHeight="1" x14ac:dyDescent="0.2">
      <c r="AT1080" s="21"/>
    </row>
    <row r="1081" spans="46:46" ht="31.95" customHeight="1" x14ac:dyDescent="0.2">
      <c r="AT1081" s="21"/>
    </row>
    <row r="1082" spans="46:46" ht="31.95" customHeight="1" x14ac:dyDescent="0.2">
      <c r="AT1082" s="21"/>
    </row>
    <row r="1083" spans="46:46" ht="31.95" customHeight="1" x14ac:dyDescent="0.2">
      <c r="AT1083" s="21"/>
    </row>
    <row r="1084" spans="46:46" ht="31.95" customHeight="1" x14ac:dyDescent="0.2">
      <c r="AT1084" s="21"/>
    </row>
    <row r="1085" spans="46:46" ht="31.95" customHeight="1" x14ac:dyDescent="0.2">
      <c r="AT1085" s="21"/>
    </row>
    <row r="1086" spans="46:46" ht="31.95" customHeight="1" x14ac:dyDescent="0.2">
      <c r="AT1086" s="21"/>
    </row>
    <row r="1087" spans="46:46" ht="31.95" customHeight="1" x14ac:dyDescent="0.2">
      <c r="AT1087" s="21"/>
    </row>
    <row r="1088" spans="46:46" ht="31.95" customHeight="1" x14ac:dyDescent="0.2">
      <c r="AT1088" s="21"/>
    </row>
    <row r="1089" spans="46:46" ht="31.95" customHeight="1" x14ac:dyDescent="0.2">
      <c r="AT1089" s="21"/>
    </row>
    <row r="1090" spans="46:46" ht="31.95" customHeight="1" x14ac:dyDescent="0.2">
      <c r="AT1090" s="21"/>
    </row>
    <row r="1091" spans="46:46" ht="31.95" customHeight="1" x14ac:dyDescent="0.2">
      <c r="AT1091" s="21"/>
    </row>
    <row r="1092" spans="46:46" ht="31.95" customHeight="1" x14ac:dyDescent="0.2">
      <c r="AT1092" s="21"/>
    </row>
    <row r="1093" spans="46:46" ht="31.95" customHeight="1" x14ac:dyDescent="0.2">
      <c r="AT1093" s="21"/>
    </row>
    <row r="1094" spans="46:46" ht="31.95" customHeight="1" x14ac:dyDescent="0.2">
      <c r="AT1094" s="21"/>
    </row>
    <row r="1095" spans="46:46" ht="31.95" customHeight="1" x14ac:dyDescent="0.2">
      <c r="AT1095" s="21"/>
    </row>
    <row r="1096" spans="46:46" ht="31.95" customHeight="1" x14ac:dyDescent="0.2">
      <c r="AT1096" s="21"/>
    </row>
    <row r="1097" spans="46:46" ht="31.95" customHeight="1" x14ac:dyDescent="0.2">
      <c r="AT1097" s="21"/>
    </row>
    <row r="1098" spans="46:46" ht="31.95" customHeight="1" x14ac:dyDescent="0.2">
      <c r="AT1098" s="21"/>
    </row>
    <row r="1099" spans="46:46" ht="31.95" customHeight="1" x14ac:dyDescent="0.2">
      <c r="AT1099" s="21"/>
    </row>
    <row r="1100" spans="46:46" ht="31.95" customHeight="1" x14ac:dyDescent="0.2">
      <c r="AT1100" s="21"/>
    </row>
    <row r="1101" spans="46:46" ht="31.95" customHeight="1" x14ac:dyDescent="0.2">
      <c r="AT1101" s="21"/>
    </row>
    <row r="1102" spans="46:46" ht="31.95" customHeight="1" x14ac:dyDescent="0.2">
      <c r="AT1102" s="21"/>
    </row>
    <row r="1103" spans="46:46" ht="31.95" customHeight="1" x14ac:dyDescent="0.2">
      <c r="AT1103" s="21"/>
    </row>
    <row r="1104" spans="46:46" ht="31.95" customHeight="1" x14ac:dyDescent="0.2">
      <c r="AT1104" s="21"/>
    </row>
    <row r="1105" spans="46:46" ht="31.95" customHeight="1" x14ac:dyDescent="0.2">
      <c r="AT1105" s="21"/>
    </row>
    <row r="1106" spans="46:46" ht="31.95" customHeight="1" x14ac:dyDescent="0.2">
      <c r="AT1106" s="21"/>
    </row>
    <row r="1107" spans="46:46" ht="31.95" customHeight="1" x14ac:dyDescent="0.2">
      <c r="AT1107" s="21"/>
    </row>
    <row r="1108" spans="46:46" ht="31.95" customHeight="1" x14ac:dyDescent="0.2">
      <c r="AT1108" s="21"/>
    </row>
    <row r="1109" spans="46:46" ht="31.95" customHeight="1" x14ac:dyDescent="0.2">
      <c r="AT1109" s="21"/>
    </row>
    <row r="1110" spans="46:46" ht="31.95" customHeight="1" x14ac:dyDescent="0.2">
      <c r="AT1110" s="21"/>
    </row>
    <row r="1111" spans="46:46" ht="31.95" customHeight="1" x14ac:dyDescent="0.2">
      <c r="AT1111" s="21"/>
    </row>
    <row r="1112" spans="46:46" ht="31.95" customHeight="1" x14ac:dyDescent="0.2">
      <c r="AT1112" s="21"/>
    </row>
    <row r="1113" spans="46:46" ht="31.95" customHeight="1" x14ac:dyDescent="0.2">
      <c r="AT1113" s="21"/>
    </row>
    <row r="1114" spans="46:46" ht="31.95" customHeight="1" x14ac:dyDescent="0.2">
      <c r="AT1114" s="21"/>
    </row>
    <row r="1115" spans="46:46" ht="31.95" customHeight="1" x14ac:dyDescent="0.2">
      <c r="AT1115" s="21"/>
    </row>
    <row r="1116" spans="46:46" ht="31.95" customHeight="1" x14ac:dyDescent="0.2">
      <c r="AT1116" s="21"/>
    </row>
    <row r="1117" spans="46:46" ht="31.95" customHeight="1" x14ac:dyDescent="0.2">
      <c r="AT1117" s="21"/>
    </row>
    <row r="1118" spans="46:46" ht="31.95" customHeight="1" x14ac:dyDescent="0.2">
      <c r="AT1118" s="21"/>
    </row>
    <row r="1119" spans="46:46" ht="31.95" customHeight="1" x14ac:dyDescent="0.2">
      <c r="AT1119" s="21"/>
    </row>
    <row r="1120" spans="46:46" ht="31.95" customHeight="1" x14ac:dyDescent="0.2">
      <c r="AT1120" s="21"/>
    </row>
    <row r="1121" spans="46:46" ht="31.95" customHeight="1" x14ac:dyDescent="0.2">
      <c r="AT1121" s="21"/>
    </row>
    <row r="1122" spans="46:46" ht="31.95" customHeight="1" x14ac:dyDescent="0.2">
      <c r="AT1122" s="21"/>
    </row>
    <row r="1123" spans="46:46" ht="31.95" customHeight="1" x14ac:dyDescent="0.2">
      <c r="AT1123" s="21"/>
    </row>
    <row r="1124" spans="46:46" ht="31.95" customHeight="1" x14ac:dyDescent="0.2">
      <c r="AT1124" s="21"/>
    </row>
    <row r="1125" spans="46:46" ht="31.95" customHeight="1" x14ac:dyDescent="0.2">
      <c r="AT1125" s="21"/>
    </row>
    <row r="1126" spans="46:46" ht="31.95" customHeight="1" x14ac:dyDescent="0.2">
      <c r="AT1126" s="21"/>
    </row>
    <row r="1127" spans="46:46" ht="31.95" customHeight="1" x14ac:dyDescent="0.2">
      <c r="AT1127" s="21"/>
    </row>
    <row r="1128" spans="46:46" ht="31.95" customHeight="1" x14ac:dyDescent="0.2">
      <c r="AT1128" s="21"/>
    </row>
    <row r="1129" spans="46:46" ht="31.95" customHeight="1" x14ac:dyDescent="0.2">
      <c r="AT1129" s="21"/>
    </row>
    <row r="1130" spans="46:46" ht="31.95" customHeight="1" x14ac:dyDescent="0.2">
      <c r="AT1130" s="21"/>
    </row>
    <row r="1131" spans="46:46" ht="31.95" customHeight="1" x14ac:dyDescent="0.2">
      <c r="AT1131" s="21"/>
    </row>
    <row r="1132" spans="46:46" ht="31.95" customHeight="1" x14ac:dyDescent="0.2">
      <c r="AT1132" s="21"/>
    </row>
    <row r="1133" spans="46:46" ht="31.95" customHeight="1" x14ac:dyDescent="0.2">
      <c r="AT1133" s="21"/>
    </row>
    <row r="1134" spans="46:46" ht="31.95" customHeight="1" x14ac:dyDescent="0.2">
      <c r="AT1134" s="21"/>
    </row>
    <row r="1135" spans="46:46" ht="31.95" customHeight="1" x14ac:dyDescent="0.2">
      <c r="AT1135" s="21"/>
    </row>
    <row r="1136" spans="46:46" ht="31.95" customHeight="1" x14ac:dyDescent="0.2">
      <c r="AT1136" s="21"/>
    </row>
    <row r="1137" spans="46:46" ht="31.95" customHeight="1" x14ac:dyDescent="0.2">
      <c r="AT1137" s="21"/>
    </row>
    <row r="1138" spans="46:46" ht="31.95" customHeight="1" x14ac:dyDescent="0.2">
      <c r="AT1138" s="21"/>
    </row>
    <row r="1139" spans="46:46" ht="31.95" customHeight="1" x14ac:dyDescent="0.2">
      <c r="AT1139" s="21"/>
    </row>
    <row r="1140" spans="46:46" ht="31.95" customHeight="1" x14ac:dyDescent="0.2">
      <c r="AT1140" s="21"/>
    </row>
    <row r="1141" spans="46:46" ht="31.95" customHeight="1" x14ac:dyDescent="0.2">
      <c r="AT1141" s="21"/>
    </row>
    <row r="1142" spans="46:46" ht="31.95" customHeight="1" x14ac:dyDescent="0.2">
      <c r="AT1142" s="21"/>
    </row>
    <row r="1143" spans="46:46" ht="31.95" customHeight="1" x14ac:dyDescent="0.2">
      <c r="AT1143" s="21"/>
    </row>
    <row r="1144" spans="46:46" ht="31.95" customHeight="1" x14ac:dyDescent="0.2">
      <c r="AT1144" s="21"/>
    </row>
    <row r="1145" spans="46:46" ht="31.95" customHeight="1" x14ac:dyDescent="0.2">
      <c r="AT1145" s="21"/>
    </row>
    <row r="1146" spans="46:46" ht="31.95" customHeight="1" x14ac:dyDescent="0.2">
      <c r="AT1146" s="21"/>
    </row>
    <row r="1147" spans="46:46" ht="31.95" customHeight="1" x14ac:dyDescent="0.2">
      <c r="AT1147" s="21"/>
    </row>
    <row r="1148" spans="46:46" ht="31.95" customHeight="1" x14ac:dyDescent="0.2">
      <c r="AT1148" s="21"/>
    </row>
    <row r="1149" spans="46:46" ht="31.95" customHeight="1" x14ac:dyDescent="0.2">
      <c r="AT1149" s="21"/>
    </row>
    <row r="1150" spans="46:46" ht="31.95" customHeight="1" x14ac:dyDescent="0.2">
      <c r="AT1150" s="21"/>
    </row>
    <row r="1151" spans="46:46" ht="31.95" customHeight="1" x14ac:dyDescent="0.2">
      <c r="AT1151" s="21"/>
    </row>
    <row r="1152" spans="46:46" ht="31.95" customHeight="1" x14ac:dyDescent="0.2">
      <c r="AT1152" s="21"/>
    </row>
    <row r="1153" spans="46:46" ht="31.95" customHeight="1" x14ac:dyDescent="0.2">
      <c r="AT1153" s="21"/>
    </row>
    <row r="1154" spans="46:46" ht="31.95" customHeight="1" x14ac:dyDescent="0.2">
      <c r="AT1154" s="21"/>
    </row>
    <row r="1155" spans="46:46" ht="31.95" customHeight="1" x14ac:dyDescent="0.2">
      <c r="AT1155" s="21"/>
    </row>
    <row r="1156" spans="46:46" ht="31.95" customHeight="1" x14ac:dyDescent="0.2">
      <c r="AT1156" s="21"/>
    </row>
    <row r="1157" spans="46:46" ht="31.95" customHeight="1" x14ac:dyDescent="0.2">
      <c r="AT1157" s="21"/>
    </row>
    <row r="1158" spans="46:46" ht="31.95" customHeight="1" x14ac:dyDescent="0.2">
      <c r="AT1158" s="21"/>
    </row>
    <row r="1159" spans="46:46" ht="31.95" customHeight="1" x14ac:dyDescent="0.2">
      <c r="AT1159" s="21"/>
    </row>
    <row r="1160" spans="46:46" ht="31.95" customHeight="1" x14ac:dyDescent="0.2">
      <c r="AT1160" s="21"/>
    </row>
    <row r="1161" spans="46:46" ht="31.95" customHeight="1" x14ac:dyDescent="0.2">
      <c r="AT1161" s="21"/>
    </row>
    <row r="1162" spans="46:46" ht="31.95" customHeight="1" x14ac:dyDescent="0.2">
      <c r="AT1162" s="21"/>
    </row>
    <row r="1163" spans="46:46" ht="31.95" customHeight="1" x14ac:dyDescent="0.2">
      <c r="AT1163" s="21"/>
    </row>
    <row r="1164" spans="46:46" ht="31.95" customHeight="1" x14ac:dyDescent="0.2">
      <c r="AT1164" s="21"/>
    </row>
    <row r="1165" spans="46:46" ht="31.95" customHeight="1" x14ac:dyDescent="0.2">
      <c r="AT1165" s="21"/>
    </row>
    <row r="1166" spans="46:46" ht="31.95" customHeight="1" x14ac:dyDescent="0.2">
      <c r="AT1166" s="21"/>
    </row>
    <row r="1167" spans="46:46" ht="31.95" customHeight="1" x14ac:dyDescent="0.2">
      <c r="AT1167" s="21"/>
    </row>
    <row r="1168" spans="46:46" ht="31.95" customHeight="1" x14ac:dyDescent="0.2">
      <c r="AT1168" s="21"/>
    </row>
    <row r="1169" spans="46:46" ht="31.95" customHeight="1" x14ac:dyDescent="0.2">
      <c r="AT1169" s="21"/>
    </row>
    <row r="1170" spans="46:46" ht="31.95" customHeight="1" x14ac:dyDescent="0.2">
      <c r="AT1170" s="21"/>
    </row>
    <row r="1171" spans="46:46" ht="31.95" customHeight="1" x14ac:dyDescent="0.2">
      <c r="AT1171" s="21"/>
    </row>
    <row r="1172" spans="46:46" ht="31.95" customHeight="1" x14ac:dyDescent="0.2">
      <c r="AT1172" s="21"/>
    </row>
    <row r="1173" spans="46:46" ht="31.95" customHeight="1" x14ac:dyDescent="0.2">
      <c r="AT1173" s="21"/>
    </row>
    <row r="1174" spans="46:46" ht="31.95" customHeight="1" x14ac:dyDescent="0.2">
      <c r="AT1174" s="21"/>
    </row>
    <row r="1175" spans="46:46" ht="31.95" customHeight="1" x14ac:dyDescent="0.2">
      <c r="AT1175" s="21"/>
    </row>
    <row r="1176" spans="46:46" ht="31.95" customHeight="1" x14ac:dyDescent="0.2">
      <c r="AT1176" s="21"/>
    </row>
    <row r="1177" spans="46:46" ht="31.95" customHeight="1" x14ac:dyDescent="0.2">
      <c r="AT1177" s="21"/>
    </row>
    <row r="1178" spans="46:46" ht="31.95" customHeight="1" x14ac:dyDescent="0.2">
      <c r="AT1178" s="21"/>
    </row>
    <row r="1179" spans="46:46" ht="31.95" customHeight="1" x14ac:dyDescent="0.2">
      <c r="AT1179" s="21"/>
    </row>
    <row r="1180" spans="46:46" ht="31.95" customHeight="1" x14ac:dyDescent="0.2">
      <c r="AT1180" s="21"/>
    </row>
    <row r="1181" spans="46:46" ht="31.95" customHeight="1" x14ac:dyDescent="0.2">
      <c r="AT1181" s="21"/>
    </row>
    <row r="1182" spans="46:46" ht="31.95" customHeight="1" x14ac:dyDescent="0.2">
      <c r="AT1182" s="21"/>
    </row>
    <row r="1183" spans="46:46" ht="31.95" customHeight="1" x14ac:dyDescent="0.2">
      <c r="AT1183" s="21"/>
    </row>
    <row r="1184" spans="46:46" ht="31.95" customHeight="1" x14ac:dyDescent="0.2">
      <c r="AT1184" s="21"/>
    </row>
    <row r="1185" spans="46:46" ht="31.95" customHeight="1" x14ac:dyDescent="0.2">
      <c r="AT1185" s="21"/>
    </row>
    <row r="1186" spans="46:46" ht="31.95" customHeight="1" x14ac:dyDescent="0.2">
      <c r="AT1186" s="21"/>
    </row>
    <row r="1187" spans="46:46" ht="31.95" customHeight="1" x14ac:dyDescent="0.2">
      <c r="AT1187" s="21"/>
    </row>
    <row r="1188" spans="46:46" ht="31.95" customHeight="1" x14ac:dyDescent="0.2">
      <c r="AT1188" s="21"/>
    </row>
    <row r="1189" spans="46:46" ht="31.95" customHeight="1" x14ac:dyDescent="0.2">
      <c r="AT1189" s="21"/>
    </row>
    <row r="1190" spans="46:46" ht="31.95" customHeight="1" x14ac:dyDescent="0.2">
      <c r="AT1190" s="21"/>
    </row>
    <row r="1191" spans="46:46" ht="31.95" customHeight="1" x14ac:dyDescent="0.2">
      <c r="AT1191" s="21"/>
    </row>
    <row r="1192" spans="46:46" ht="31.95" customHeight="1" x14ac:dyDescent="0.2">
      <c r="AT1192" s="21"/>
    </row>
    <row r="1193" spans="46:46" ht="31.95" customHeight="1" x14ac:dyDescent="0.2">
      <c r="AT1193" s="21"/>
    </row>
    <row r="1194" spans="46:46" ht="31.95" customHeight="1" x14ac:dyDescent="0.2">
      <c r="AT1194" s="21"/>
    </row>
    <row r="1195" spans="46:46" ht="31.95" customHeight="1" x14ac:dyDescent="0.2">
      <c r="AT1195" s="21"/>
    </row>
    <row r="1196" spans="46:46" ht="31.95" customHeight="1" x14ac:dyDescent="0.2">
      <c r="AT1196" s="21"/>
    </row>
    <row r="1197" spans="46:46" ht="31.95" customHeight="1" x14ac:dyDescent="0.2">
      <c r="AT1197" s="21"/>
    </row>
    <row r="1198" spans="46:46" ht="31.95" customHeight="1" x14ac:dyDescent="0.2">
      <c r="AT1198" s="21"/>
    </row>
    <row r="1199" spans="46:46" ht="31.95" customHeight="1" x14ac:dyDescent="0.2">
      <c r="AT1199" s="21"/>
    </row>
    <row r="1200" spans="46:46" ht="31.95" customHeight="1" x14ac:dyDescent="0.2">
      <c r="AT1200" s="21"/>
    </row>
    <row r="1201" spans="46:46" ht="31.95" customHeight="1" x14ac:dyDescent="0.2">
      <c r="AT1201" s="21"/>
    </row>
    <row r="1202" spans="46:46" ht="31.95" customHeight="1" x14ac:dyDescent="0.2">
      <c r="AT1202" s="21"/>
    </row>
    <row r="1203" spans="46:46" ht="31.95" customHeight="1" x14ac:dyDescent="0.2">
      <c r="AT1203" s="21"/>
    </row>
    <row r="1204" spans="46:46" ht="31.95" customHeight="1" x14ac:dyDescent="0.2">
      <c r="AT1204" s="21"/>
    </row>
    <row r="1205" spans="46:46" ht="31.95" customHeight="1" x14ac:dyDescent="0.2">
      <c r="AT1205" s="21"/>
    </row>
    <row r="1206" spans="46:46" ht="31.95" customHeight="1" x14ac:dyDescent="0.2">
      <c r="AT1206" s="21"/>
    </row>
    <row r="1207" spans="46:46" ht="31.95" customHeight="1" x14ac:dyDescent="0.2">
      <c r="AT1207" s="21"/>
    </row>
    <row r="1208" spans="46:46" ht="31.95" customHeight="1" x14ac:dyDescent="0.2">
      <c r="AT1208" s="21"/>
    </row>
    <row r="1209" spans="46:46" ht="31.95" customHeight="1" x14ac:dyDescent="0.2">
      <c r="AT1209" s="21"/>
    </row>
    <row r="1210" spans="46:46" ht="31.95" customHeight="1" x14ac:dyDescent="0.2">
      <c r="AT1210" s="21"/>
    </row>
    <row r="1211" spans="46:46" ht="31.95" customHeight="1" x14ac:dyDescent="0.2">
      <c r="AT1211" s="21"/>
    </row>
    <row r="1212" spans="46:46" ht="31.95" customHeight="1" x14ac:dyDescent="0.2">
      <c r="AT1212" s="21"/>
    </row>
    <row r="1213" spans="46:46" ht="31.95" customHeight="1" x14ac:dyDescent="0.2">
      <c r="AT1213" s="21"/>
    </row>
    <row r="1214" spans="46:46" ht="31.95" customHeight="1" x14ac:dyDescent="0.2">
      <c r="AT1214" s="21"/>
    </row>
    <row r="1215" spans="46:46" ht="31.95" customHeight="1" x14ac:dyDescent="0.2">
      <c r="AT1215" s="21"/>
    </row>
    <row r="1216" spans="46:46" ht="31.95" customHeight="1" x14ac:dyDescent="0.2">
      <c r="AT1216" s="21"/>
    </row>
    <row r="1217" spans="46:46" ht="31.95" customHeight="1" x14ac:dyDescent="0.2">
      <c r="AT1217" s="21"/>
    </row>
    <row r="1218" spans="46:46" ht="31.95" customHeight="1" x14ac:dyDescent="0.2">
      <c r="AT1218" s="21"/>
    </row>
    <row r="1219" spans="46:46" ht="31.95" customHeight="1" x14ac:dyDescent="0.2">
      <c r="AT1219" s="21"/>
    </row>
    <row r="1220" spans="46:46" ht="31.95" customHeight="1" x14ac:dyDescent="0.2">
      <c r="AT1220" s="21"/>
    </row>
    <row r="1221" spans="46:46" ht="31.95" customHeight="1" x14ac:dyDescent="0.2">
      <c r="AT1221" s="21"/>
    </row>
    <row r="1222" spans="46:46" ht="31.95" customHeight="1" x14ac:dyDescent="0.2">
      <c r="AT1222" s="21"/>
    </row>
    <row r="1223" spans="46:46" ht="31.95" customHeight="1" x14ac:dyDescent="0.2">
      <c r="AT1223" s="21"/>
    </row>
    <row r="1224" spans="46:46" ht="31.95" customHeight="1" x14ac:dyDescent="0.2">
      <c r="AT1224" s="21"/>
    </row>
    <row r="1225" spans="46:46" ht="31.95" customHeight="1" x14ac:dyDescent="0.2">
      <c r="AT1225" s="21"/>
    </row>
    <row r="1226" spans="46:46" ht="31.95" customHeight="1" x14ac:dyDescent="0.2">
      <c r="AT1226" s="21"/>
    </row>
    <row r="1227" spans="46:46" ht="31.95" customHeight="1" x14ac:dyDescent="0.2">
      <c r="AT1227" s="21"/>
    </row>
    <row r="1228" spans="46:46" ht="31.95" customHeight="1" x14ac:dyDescent="0.2">
      <c r="AT1228" s="21"/>
    </row>
    <row r="1229" spans="46:46" ht="31.95" customHeight="1" x14ac:dyDescent="0.2">
      <c r="AT1229" s="21"/>
    </row>
    <row r="1230" spans="46:46" ht="31.95" customHeight="1" x14ac:dyDescent="0.2">
      <c r="AT1230" s="21"/>
    </row>
    <row r="1231" spans="46:46" ht="31.95" customHeight="1" x14ac:dyDescent="0.2">
      <c r="AT1231" s="21"/>
    </row>
    <row r="1232" spans="46:46" ht="31.95" customHeight="1" x14ac:dyDescent="0.2">
      <c r="AT1232" s="21"/>
    </row>
    <row r="1233" spans="46:46" ht="31.95" customHeight="1" x14ac:dyDescent="0.2">
      <c r="AT1233" s="21"/>
    </row>
    <row r="1234" spans="46:46" ht="31.95" customHeight="1" x14ac:dyDescent="0.2">
      <c r="AT1234" s="21"/>
    </row>
    <row r="1235" spans="46:46" ht="31.95" customHeight="1" x14ac:dyDescent="0.2">
      <c r="AT1235" s="21"/>
    </row>
    <row r="1236" spans="46:46" ht="31.95" customHeight="1" x14ac:dyDescent="0.2">
      <c r="AT1236" s="21"/>
    </row>
    <row r="1237" spans="46:46" ht="31.95" customHeight="1" x14ac:dyDescent="0.2">
      <c r="AT1237" s="21"/>
    </row>
    <row r="1238" spans="46:46" ht="31.95" customHeight="1" x14ac:dyDescent="0.2">
      <c r="AT1238" s="21"/>
    </row>
    <row r="1239" spans="46:46" ht="31.95" customHeight="1" x14ac:dyDescent="0.2">
      <c r="AT1239" s="21"/>
    </row>
    <row r="1240" spans="46:46" ht="31.95" customHeight="1" x14ac:dyDescent="0.2">
      <c r="AT1240" s="21"/>
    </row>
    <row r="1241" spans="46:46" ht="31.95" customHeight="1" x14ac:dyDescent="0.2">
      <c r="AT1241" s="21"/>
    </row>
    <row r="1242" spans="46:46" ht="31.95" customHeight="1" x14ac:dyDescent="0.2">
      <c r="AT1242" s="21"/>
    </row>
    <row r="1243" spans="46:46" ht="31.95" customHeight="1" x14ac:dyDescent="0.2">
      <c r="AT1243" s="21"/>
    </row>
    <row r="1244" spans="46:46" ht="31.95" customHeight="1" x14ac:dyDescent="0.2">
      <c r="AT1244" s="21"/>
    </row>
    <row r="1245" spans="46:46" ht="31.95" customHeight="1" x14ac:dyDescent="0.2">
      <c r="AT1245" s="21"/>
    </row>
    <row r="1246" spans="46:46" ht="31.95" customHeight="1" x14ac:dyDescent="0.2">
      <c r="AT1246" s="21"/>
    </row>
    <row r="1247" spans="46:46" ht="31.95" customHeight="1" x14ac:dyDescent="0.2">
      <c r="AT1247" s="21"/>
    </row>
    <row r="1248" spans="46:46" ht="31.95" customHeight="1" x14ac:dyDescent="0.2">
      <c r="AT1248" s="21"/>
    </row>
    <row r="1249" spans="46:46" ht="31.95" customHeight="1" x14ac:dyDescent="0.2">
      <c r="AT1249" s="21"/>
    </row>
    <row r="1250" spans="46:46" ht="31.95" customHeight="1" x14ac:dyDescent="0.2">
      <c r="AT1250" s="21"/>
    </row>
    <row r="1251" spans="46:46" ht="31.95" customHeight="1" x14ac:dyDescent="0.2">
      <c r="AT1251" s="21"/>
    </row>
    <row r="1252" spans="46:46" ht="31.95" customHeight="1" x14ac:dyDescent="0.2">
      <c r="AT1252" s="21"/>
    </row>
    <row r="1253" spans="46:46" ht="31.95" customHeight="1" x14ac:dyDescent="0.2">
      <c r="AT1253" s="21"/>
    </row>
    <row r="1254" spans="46:46" ht="31.95" customHeight="1" x14ac:dyDescent="0.2">
      <c r="AT1254" s="21"/>
    </row>
    <row r="1255" spans="46:46" ht="31.95" customHeight="1" x14ac:dyDescent="0.2">
      <c r="AT1255" s="21"/>
    </row>
    <row r="1256" spans="46:46" ht="31.95" customHeight="1" x14ac:dyDescent="0.2">
      <c r="AT1256" s="21"/>
    </row>
    <row r="1257" spans="46:46" ht="31.95" customHeight="1" x14ac:dyDescent="0.2">
      <c r="AT1257" s="21"/>
    </row>
    <row r="1258" spans="46:46" ht="31.95" customHeight="1" x14ac:dyDescent="0.2">
      <c r="AT1258" s="21"/>
    </row>
    <row r="1259" spans="46:46" ht="31.95" customHeight="1" x14ac:dyDescent="0.2">
      <c r="AT1259" s="21"/>
    </row>
    <row r="1260" spans="46:46" ht="31.95" customHeight="1" x14ac:dyDescent="0.2">
      <c r="AT1260" s="21"/>
    </row>
    <row r="1261" spans="46:46" ht="31.95" customHeight="1" x14ac:dyDescent="0.2">
      <c r="AT1261" s="21"/>
    </row>
    <row r="1262" spans="46:46" ht="31.95" customHeight="1" x14ac:dyDescent="0.2">
      <c r="AT1262" s="21"/>
    </row>
    <row r="1263" spans="46:46" ht="31.95" customHeight="1" x14ac:dyDescent="0.2">
      <c r="AT1263" s="21"/>
    </row>
    <row r="1264" spans="46:46" ht="31.95" customHeight="1" x14ac:dyDescent="0.2">
      <c r="AT1264" s="21"/>
    </row>
    <row r="1265" spans="46:46" ht="31.95" customHeight="1" x14ac:dyDescent="0.2">
      <c r="AT1265" s="21"/>
    </row>
    <row r="1266" spans="46:46" ht="31.95" customHeight="1" x14ac:dyDescent="0.2">
      <c r="AT1266" s="21"/>
    </row>
    <row r="1267" spans="46:46" ht="31.95" customHeight="1" x14ac:dyDescent="0.2">
      <c r="AT1267" s="21"/>
    </row>
    <row r="1268" spans="46:46" ht="31.95" customHeight="1" x14ac:dyDescent="0.2">
      <c r="AT1268" s="21"/>
    </row>
    <row r="1269" spans="46:46" ht="31.95" customHeight="1" x14ac:dyDescent="0.2">
      <c r="AT1269" s="21"/>
    </row>
    <row r="1270" spans="46:46" ht="31.95" customHeight="1" x14ac:dyDescent="0.2">
      <c r="AT1270" s="21"/>
    </row>
    <row r="1271" spans="46:46" ht="31.95" customHeight="1" x14ac:dyDescent="0.2">
      <c r="AT1271" s="21"/>
    </row>
    <row r="1272" spans="46:46" ht="31.95" customHeight="1" x14ac:dyDescent="0.2">
      <c r="AT1272" s="21"/>
    </row>
    <row r="1273" spans="46:46" ht="31.95" customHeight="1" x14ac:dyDescent="0.2">
      <c r="AT1273" s="21"/>
    </row>
    <row r="1274" spans="46:46" ht="31.95" customHeight="1" x14ac:dyDescent="0.2">
      <c r="AT1274" s="21"/>
    </row>
    <row r="1275" spans="46:46" ht="31.95" customHeight="1" x14ac:dyDescent="0.2">
      <c r="AT1275" s="21"/>
    </row>
    <row r="1276" spans="46:46" ht="31.95" customHeight="1" x14ac:dyDescent="0.2">
      <c r="AT1276" s="21"/>
    </row>
    <row r="1277" spans="46:46" ht="31.95" customHeight="1" x14ac:dyDescent="0.2">
      <c r="AT1277" s="21"/>
    </row>
    <row r="1278" spans="46:46" ht="31.95" customHeight="1" x14ac:dyDescent="0.2">
      <c r="AT1278" s="21"/>
    </row>
    <row r="1279" spans="46:46" ht="31.95" customHeight="1" x14ac:dyDescent="0.2">
      <c r="AT1279" s="21"/>
    </row>
    <row r="1280" spans="46:46" ht="31.95" customHeight="1" x14ac:dyDescent="0.2">
      <c r="AT1280" s="21"/>
    </row>
    <row r="1281" spans="46:46" ht="31.95" customHeight="1" x14ac:dyDescent="0.2">
      <c r="AT1281" s="21"/>
    </row>
    <row r="1282" spans="46:46" ht="31.95" customHeight="1" x14ac:dyDescent="0.2">
      <c r="AT1282" s="21"/>
    </row>
    <row r="1283" spans="46:46" ht="31.95" customHeight="1" x14ac:dyDescent="0.2">
      <c r="AT1283" s="21"/>
    </row>
    <row r="1284" spans="46:46" ht="31.95" customHeight="1" x14ac:dyDescent="0.2">
      <c r="AT1284" s="21"/>
    </row>
    <row r="1285" spans="46:46" ht="31.95" customHeight="1" x14ac:dyDescent="0.2">
      <c r="AT1285" s="21"/>
    </row>
    <row r="1286" spans="46:46" ht="31.95" customHeight="1" x14ac:dyDescent="0.2">
      <c r="AT1286" s="21"/>
    </row>
    <row r="1287" spans="46:46" ht="31.95" customHeight="1" x14ac:dyDescent="0.2">
      <c r="AT1287" s="21"/>
    </row>
    <row r="1288" spans="46:46" ht="31.95" customHeight="1" x14ac:dyDescent="0.2">
      <c r="AT1288" s="21"/>
    </row>
    <row r="1289" spans="46:46" ht="31.95" customHeight="1" x14ac:dyDescent="0.2">
      <c r="AT1289" s="21"/>
    </row>
    <row r="1290" spans="46:46" ht="31.95" customHeight="1" x14ac:dyDescent="0.2">
      <c r="AT1290" s="21"/>
    </row>
    <row r="1291" spans="46:46" ht="31.95" customHeight="1" x14ac:dyDescent="0.2">
      <c r="AT1291" s="21"/>
    </row>
    <row r="1292" spans="46:46" ht="31.95" customHeight="1" x14ac:dyDescent="0.2">
      <c r="AT1292" s="21"/>
    </row>
    <row r="1293" spans="46:46" ht="31.95" customHeight="1" x14ac:dyDescent="0.2">
      <c r="AT1293" s="21"/>
    </row>
    <row r="1294" spans="46:46" ht="31.95" customHeight="1" x14ac:dyDescent="0.2">
      <c r="AT1294" s="21"/>
    </row>
    <row r="1295" spans="46:46" ht="31.95" customHeight="1" x14ac:dyDescent="0.2">
      <c r="AT1295" s="21"/>
    </row>
    <row r="1296" spans="46:46" ht="31.95" customHeight="1" x14ac:dyDescent="0.2">
      <c r="AT1296" s="21"/>
    </row>
    <row r="1297" spans="46:46" ht="31.95" customHeight="1" x14ac:dyDescent="0.2">
      <c r="AT1297" s="21"/>
    </row>
    <row r="1298" spans="46:46" ht="31.95" customHeight="1" x14ac:dyDescent="0.2">
      <c r="AT1298" s="21"/>
    </row>
    <row r="1299" spans="46:46" ht="31.95" customHeight="1" x14ac:dyDescent="0.2">
      <c r="AT1299" s="21"/>
    </row>
    <row r="1300" spans="46:46" ht="31.95" customHeight="1" x14ac:dyDescent="0.2">
      <c r="AT1300" s="21"/>
    </row>
    <row r="1301" spans="46:46" ht="31.95" customHeight="1" x14ac:dyDescent="0.2">
      <c r="AT1301" s="21"/>
    </row>
    <row r="1302" spans="46:46" ht="31.95" customHeight="1" x14ac:dyDescent="0.2">
      <c r="AT1302" s="21"/>
    </row>
    <row r="1303" spans="46:46" ht="31.95" customHeight="1" x14ac:dyDescent="0.2">
      <c r="AT1303" s="21"/>
    </row>
    <row r="1304" spans="46:46" ht="31.95" customHeight="1" x14ac:dyDescent="0.2">
      <c r="AT1304" s="21"/>
    </row>
    <row r="1305" spans="46:46" ht="31.95" customHeight="1" x14ac:dyDescent="0.2">
      <c r="AT1305" s="21"/>
    </row>
    <row r="1306" spans="46:46" ht="31.95" customHeight="1" x14ac:dyDescent="0.2">
      <c r="AT1306" s="21"/>
    </row>
    <row r="1307" spans="46:46" ht="31.95" customHeight="1" x14ac:dyDescent="0.2">
      <c r="AT1307" s="21"/>
    </row>
    <row r="1308" spans="46:46" ht="31.95" customHeight="1" x14ac:dyDescent="0.2">
      <c r="AT1308" s="21"/>
    </row>
    <row r="1309" spans="46:46" ht="31.95" customHeight="1" x14ac:dyDescent="0.2">
      <c r="AT1309" s="21"/>
    </row>
    <row r="1310" spans="46:46" ht="31.95" customHeight="1" x14ac:dyDescent="0.2">
      <c r="AT1310" s="21"/>
    </row>
    <row r="1311" spans="46:46" ht="31.95" customHeight="1" x14ac:dyDescent="0.2">
      <c r="AT1311" s="21"/>
    </row>
    <row r="1312" spans="46:46" ht="31.95" customHeight="1" x14ac:dyDescent="0.2">
      <c r="AT1312" s="21"/>
    </row>
    <row r="1313" spans="46:46" ht="31.95" customHeight="1" x14ac:dyDescent="0.2">
      <c r="AT1313" s="21"/>
    </row>
    <row r="1314" spans="46:46" ht="31.95" customHeight="1" x14ac:dyDescent="0.2">
      <c r="AT1314" s="21"/>
    </row>
    <row r="1315" spans="46:46" ht="31.95" customHeight="1" x14ac:dyDescent="0.2">
      <c r="AT1315" s="21"/>
    </row>
    <row r="1316" spans="46:46" ht="31.95" customHeight="1" x14ac:dyDescent="0.2">
      <c r="AT1316" s="21"/>
    </row>
    <row r="1317" spans="46:46" ht="31.95" customHeight="1" x14ac:dyDescent="0.2">
      <c r="AT1317" s="21"/>
    </row>
    <row r="1318" spans="46:46" ht="31.95" customHeight="1" x14ac:dyDescent="0.2">
      <c r="AT1318" s="21"/>
    </row>
    <row r="1319" spans="46:46" ht="31.95" customHeight="1" x14ac:dyDescent="0.2">
      <c r="AT1319" s="21"/>
    </row>
    <row r="1320" spans="46:46" ht="31.95" customHeight="1" x14ac:dyDescent="0.2">
      <c r="AT1320" s="21"/>
    </row>
    <row r="1321" spans="46:46" ht="31.95" customHeight="1" x14ac:dyDescent="0.2">
      <c r="AT1321" s="21"/>
    </row>
    <row r="1322" spans="46:46" ht="31.95" customHeight="1" x14ac:dyDescent="0.2">
      <c r="AT1322" s="21"/>
    </row>
    <row r="1323" spans="46:46" ht="31.95" customHeight="1" x14ac:dyDescent="0.2">
      <c r="AT1323" s="21"/>
    </row>
    <row r="1324" spans="46:46" ht="31.95" customHeight="1" x14ac:dyDescent="0.2">
      <c r="AT1324" s="21"/>
    </row>
    <row r="1325" spans="46:46" ht="31.95" customHeight="1" x14ac:dyDescent="0.2">
      <c r="AT1325" s="21"/>
    </row>
    <row r="1326" spans="46:46" ht="31.95" customHeight="1" x14ac:dyDescent="0.2">
      <c r="AT1326" s="21"/>
    </row>
    <row r="1327" spans="46:46" ht="31.95" customHeight="1" x14ac:dyDescent="0.2">
      <c r="AT1327" s="21"/>
    </row>
    <row r="1328" spans="46:46" ht="31.95" customHeight="1" x14ac:dyDescent="0.2">
      <c r="AT1328" s="21"/>
    </row>
    <row r="1329" spans="46:46" ht="31.95" customHeight="1" x14ac:dyDescent="0.2">
      <c r="AT1329" s="21"/>
    </row>
    <row r="1330" spans="46:46" ht="31.95" customHeight="1" x14ac:dyDescent="0.2">
      <c r="AT1330" s="21"/>
    </row>
    <row r="1331" spans="46:46" ht="31.95" customHeight="1" x14ac:dyDescent="0.2">
      <c r="AT1331" s="21"/>
    </row>
    <row r="1332" spans="46:46" ht="31.95" customHeight="1" x14ac:dyDescent="0.2">
      <c r="AT1332" s="21"/>
    </row>
    <row r="1333" spans="46:46" ht="31.95" customHeight="1" x14ac:dyDescent="0.2">
      <c r="AT1333" s="21"/>
    </row>
    <row r="1334" spans="46:46" ht="31.95" customHeight="1" x14ac:dyDescent="0.2">
      <c r="AT1334" s="21"/>
    </row>
    <row r="1335" spans="46:46" ht="31.95" customHeight="1" x14ac:dyDescent="0.2">
      <c r="AT1335" s="21"/>
    </row>
    <row r="1336" spans="46:46" ht="31.95" customHeight="1" x14ac:dyDescent="0.2">
      <c r="AT1336" s="21"/>
    </row>
    <row r="1337" spans="46:46" ht="31.95" customHeight="1" x14ac:dyDescent="0.2">
      <c r="AT1337" s="21"/>
    </row>
    <row r="1338" spans="46:46" ht="31.95" customHeight="1" x14ac:dyDescent="0.2">
      <c r="AT1338" s="21"/>
    </row>
    <row r="1339" spans="46:46" ht="31.95" customHeight="1" x14ac:dyDescent="0.2">
      <c r="AT1339" s="21"/>
    </row>
    <row r="1340" spans="46:46" ht="31.95" customHeight="1" x14ac:dyDescent="0.2">
      <c r="AT1340" s="21"/>
    </row>
    <row r="1341" spans="46:46" ht="31.95" customHeight="1" x14ac:dyDescent="0.2">
      <c r="AT1341" s="21"/>
    </row>
    <row r="1342" spans="46:46" ht="31.95" customHeight="1" x14ac:dyDescent="0.2">
      <c r="AT1342" s="21"/>
    </row>
    <row r="1343" spans="46:46" ht="31.95" customHeight="1" x14ac:dyDescent="0.2">
      <c r="AT1343" s="21"/>
    </row>
    <row r="1344" spans="46:46" ht="31.95" customHeight="1" x14ac:dyDescent="0.2">
      <c r="AT1344" s="21"/>
    </row>
    <row r="1345" spans="46:46" ht="31.95" customHeight="1" x14ac:dyDescent="0.2">
      <c r="AT1345" s="21"/>
    </row>
    <row r="1346" spans="46:46" ht="31.95" customHeight="1" x14ac:dyDescent="0.2">
      <c r="AT1346" s="21"/>
    </row>
    <row r="1347" spans="46:46" ht="31.95" customHeight="1" x14ac:dyDescent="0.2">
      <c r="AT1347" s="21"/>
    </row>
    <row r="1348" spans="46:46" ht="31.95" customHeight="1" x14ac:dyDescent="0.2">
      <c r="AT1348" s="21"/>
    </row>
    <row r="1349" spans="46:46" ht="31.95" customHeight="1" x14ac:dyDescent="0.2">
      <c r="AT1349" s="21"/>
    </row>
    <row r="1350" spans="46:46" ht="31.95" customHeight="1" x14ac:dyDescent="0.2">
      <c r="AT1350" s="21"/>
    </row>
    <row r="1351" spans="46:46" ht="31.95" customHeight="1" x14ac:dyDescent="0.2">
      <c r="AT1351" s="21"/>
    </row>
    <row r="1352" spans="46:46" ht="31.95" customHeight="1" x14ac:dyDescent="0.2">
      <c r="AT1352" s="21"/>
    </row>
    <row r="1353" spans="46:46" ht="31.95" customHeight="1" x14ac:dyDescent="0.2">
      <c r="AT1353" s="21"/>
    </row>
    <row r="1354" spans="46:46" ht="31.95" customHeight="1" x14ac:dyDescent="0.2">
      <c r="AT1354" s="21"/>
    </row>
    <row r="1355" spans="46:46" ht="31.95" customHeight="1" x14ac:dyDescent="0.2">
      <c r="AT1355" s="21"/>
    </row>
    <row r="1356" spans="46:46" ht="31.95" customHeight="1" x14ac:dyDescent="0.2">
      <c r="AT1356" s="21"/>
    </row>
    <row r="1357" spans="46:46" ht="31.95" customHeight="1" x14ac:dyDescent="0.2">
      <c r="AT1357" s="21"/>
    </row>
    <row r="1358" spans="46:46" ht="31.95" customHeight="1" x14ac:dyDescent="0.2">
      <c r="AT1358" s="21"/>
    </row>
    <row r="1359" spans="46:46" ht="31.95" customHeight="1" x14ac:dyDescent="0.2">
      <c r="AT1359" s="21"/>
    </row>
    <row r="1360" spans="46:46" ht="31.95" customHeight="1" x14ac:dyDescent="0.2">
      <c r="AT1360" s="21"/>
    </row>
    <row r="1361" spans="46:46" ht="31.95" customHeight="1" x14ac:dyDescent="0.2">
      <c r="AT1361" s="21"/>
    </row>
    <row r="1362" spans="46:46" ht="31.95" customHeight="1" x14ac:dyDescent="0.2">
      <c r="AT1362" s="21"/>
    </row>
    <row r="1363" spans="46:46" ht="31.95" customHeight="1" x14ac:dyDescent="0.2">
      <c r="AT1363" s="21"/>
    </row>
    <row r="1364" spans="46:46" ht="31.95" customHeight="1" x14ac:dyDescent="0.2">
      <c r="AT1364" s="21"/>
    </row>
    <row r="1365" spans="46:46" ht="31.95" customHeight="1" x14ac:dyDescent="0.2">
      <c r="AT1365" s="21"/>
    </row>
    <row r="1366" spans="46:46" ht="31.95" customHeight="1" x14ac:dyDescent="0.2">
      <c r="AT1366" s="21"/>
    </row>
    <row r="1367" spans="46:46" ht="31.95" customHeight="1" x14ac:dyDescent="0.2">
      <c r="AT1367" s="21"/>
    </row>
    <row r="1368" spans="46:46" ht="31.95" customHeight="1" x14ac:dyDescent="0.2">
      <c r="AT1368" s="21"/>
    </row>
    <row r="1369" spans="46:46" ht="31.95" customHeight="1" x14ac:dyDescent="0.2">
      <c r="AT1369" s="21"/>
    </row>
    <row r="1370" spans="46:46" ht="31.95" customHeight="1" x14ac:dyDescent="0.2">
      <c r="AT1370" s="21"/>
    </row>
    <row r="1371" spans="46:46" ht="31.95" customHeight="1" x14ac:dyDescent="0.2">
      <c r="AT1371" s="21"/>
    </row>
    <row r="1372" spans="46:46" ht="31.95" customHeight="1" x14ac:dyDescent="0.2">
      <c r="AT1372" s="21"/>
    </row>
    <row r="1373" spans="46:46" ht="31.95" customHeight="1" x14ac:dyDescent="0.2">
      <c r="AT1373" s="21"/>
    </row>
    <row r="1374" spans="46:46" ht="31.95" customHeight="1" x14ac:dyDescent="0.2">
      <c r="AT1374" s="21"/>
    </row>
    <row r="1375" spans="46:46" ht="31.95" customHeight="1" x14ac:dyDescent="0.2">
      <c r="AT1375" s="21"/>
    </row>
    <row r="1376" spans="46:46" ht="31.95" customHeight="1" x14ac:dyDescent="0.2">
      <c r="AT1376" s="21"/>
    </row>
    <row r="1377" spans="46:46" ht="31.95" customHeight="1" x14ac:dyDescent="0.2">
      <c r="AT1377" s="21"/>
    </row>
    <row r="1378" spans="46:46" ht="31.95" customHeight="1" x14ac:dyDescent="0.2">
      <c r="AT1378" s="21"/>
    </row>
    <row r="1379" spans="46:46" ht="31.95" customHeight="1" x14ac:dyDescent="0.2">
      <c r="AT1379" s="21"/>
    </row>
    <row r="1380" spans="46:46" ht="31.95" customHeight="1" x14ac:dyDescent="0.2">
      <c r="AT1380" s="21"/>
    </row>
    <row r="1381" spans="46:46" ht="31.95" customHeight="1" x14ac:dyDescent="0.2">
      <c r="AT1381" s="21"/>
    </row>
    <row r="1382" spans="46:46" ht="31.95" customHeight="1" x14ac:dyDescent="0.2">
      <c r="AT1382" s="21"/>
    </row>
    <row r="1383" spans="46:46" ht="31.95" customHeight="1" x14ac:dyDescent="0.2">
      <c r="AT1383" s="21"/>
    </row>
    <row r="1384" spans="46:46" ht="31.95" customHeight="1" x14ac:dyDescent="0.2">
      <c r="AT1384" s="21"/>
    </row>
    <row r="1385" spans="46:46" ht="31.95" customHeight="1" x14ac:dyDescent="0.2">
      <c r="AT1385" s="21"/>
    </row>
    <row r="1386" spans="46:46" ht="31.95" customHeight="1" x14ac:dyDescent="0.2">
      <c r="AT1386" s="21"/>
    </row>
    <row r="1387" spans="46:46" ht="31.95" customHeight="1" x14ac:dyDescent="0.2">
      <c r="AT1387" s="21"/>
    </row>
    <row r="1388" spans="46:46" ht="31.95" customHeight="1" x14ac:dyDescent="0.2">
      <c r="AT1388" s="21"/>
    </row>
    <row r="1389" spans="46:46" ht="31.95" customHeight="1" x14ac:dyDescent="0.2">
      <c r="AT1389" s="21"/>
    </row>
    <row r="1390" spans="46:46" ht="31.95" customHeight="1" x14ac:dyDescent="0.2">
      <c r="AT1390" s="21"/>
    </row>
    <row r="1391" spans="46:46" ht="31.95" customHeight="1" x14ac:dyDescent="0.2">
      <c r="AT1391" s="21"/>
    </row>
    <row r="1392" spans="46:46" ht="31.95" customHeight="1" x14ac:dyDescent="0.2">
      <c r="AT1392" s="21"/>
    </row>
    <row r="1393" spans="46:46" ht="31.95" customHeight="1" x14ac:dyDescent="0.2">
      <c r="AT1393" s="21"/>
    </row>
    <row r="1394" spans="46:46" ht="31.95" customHeight="1" x14ac:dyDescent="0.2">
      <c r="AT1394" s="21"/>
    </row>
    <row r="1395" spans="46:46" ht="31.95" customHeight="1" x14ac:dyDescent="0.2">
      <c r="AT1395" s="21"/>
    </row>
    <row r="1396" spans="46:46" ht="31.95" customHeight="1" x14ac:dyDescent="0.2">
      <c r="AT1396" s="21"/>
    </row>
    <row r="1397" spans="46:46" ht="31.95" customHeight="1" x14ac:dyDescent="0.2">
      <c r="AT1397" s="21"/>
    </row>
    <row r="1398" spans="46:46" ht="31.95" customHeight="1" x14ac:dyDescent="0.2">
      <c r="AT1398" s="21"/>
    </row>
    <row r="1399" spans="46:46" ht="31.95" customHeight="1" x14ac:dyDescent="0.2">
      <c r="AT1399" s="21"/>
    </row>
    <row r="1400" spans="46:46" ht="31.95" customHeight="1" x14ac:dyDescent="0.2">
      <c r="AT1400" s="21"/>
    </row>
    <row r="1401" spans="46:46" ht="31.95" customHeight="1" x14ac:dyDescent="0.2">
      <c r="AT1401" s="21"/>
    </row>
    <row r="1402" spans="46:46" ht="31.95" customHeight="1" x14ac:dyDescent="0.2">
      <c r="AT1402" s="21"/>
    </row>
    <row r="1403" spans="46:46" ht="31.95" customHeight="1" x14ac:dyDescent="0.2">
      <c r="AT1403" s="21"/>
    </row>
    <row r="1404" spans="46:46" ht="31.95" customHeight="1" x14ac:dyDescent="0.2">
      <c r="AT1404" s="21"/>
    </row>
    <row r="1405" spans="46:46" ht="31.95" customHeight="1" x14ac:dyDescent="0.2">
      <c r="AT1405" s="21"/>
    </row>
    <row r="1406" spans="46:46" ht="31.95" customHeight="1" x14ac:dyDescent="0.2">
      <c r="AT1406" s="21"/>
    </row>
    <row r="1407" spans="46:46" ht="31.95" customHeight="1" x14ac:dyDescent="0.2">
      <c r="AT1407" s="21"/>
    </row>
    <row r="1408" spans="46:46" ht="31.95" customHeight="1" x14ac:dyDescent="0.2">
      <c r="AT1408" s="21"/>
    </row>
    <row r="1409" spans="46:46" ht="31.95" customHeight="1" x14ac:dyDescent="0.2">
      <c r="AT1409" s="21"/>
    </row>
    <row r="1410" spans="46:46" ht="31.95" customHeight="1" x14ac:dyDescent="0.2">
      <c r="AT1410" s="21"/>
    </row>
    <row r="1411" spans="46:46" ht="31.95" customHeight="1" x14ac:dyDescent="0.2">
      <c r="AT1411" s="21"/>
    </row>
    <row r="1412" spans="46:46" ht="31.95" customHeight="1" x14ac:dyDescent="0.2">
      <c r="AT1412" s="21"/>
    </row>
    <row r="1413" spans="46:46" ht="31.95" customHeight="1" x14ac:dyDescent="0.2">
      <c r="AT1413" s="21"/>
    </row>
    <row r="1414" spans="46:46" ht="31.95" customHeight="1" x14ac:dyDescent="0.2">
      <c r="AT1414" s="21"/>
    </row>
    <row r="1415" spans="46:46" ht="31.95" customHeight="1" x14ac:dyDescent="0.2">
      <c r="AT1415" s="21"/>
    </row>
    <row r="1416" spans="46:46" ht="31.95" customHeight="1" x14ac:dyDescent="0.2">
      <c r="AT1416" s="21"/>
    </row>
    <row r="1417" spans="46:46" ht="31.95" customHeight="1" x14ac:dyDescent="0.2">
      <c r="AT1417" s="21"/>
    </row>
    <row r="1418" spans="46:46" ht="31.95" customHeight="1" x14ac:dyDescent="0.2">
      <c r="AT1418" s="21"/>
    </row>
    <row r="1419" spans="46:46" ht="31.95" customHeight="1" x14ac:dyDescent="0.2">
      <c r="AT1419" s="21"/>
    </row>
    <row r="1420" spans="46:46" ht="31.95" customHeight="1" x14ac:dyDescent="0.2">
      <c r="AT1420" s="21"/>
    </row>
    <row r="1421" spans="46:46" ht="31.95" customHeight="1" x14ac:dyDescent="0.2">
      <c r="AT1421" s="21"/>
    </row>
    <row r="1422" spans="46:46" ht="31.95" customHeight="1" x14ac:dyDescent="0.2">
      <c r="AT1422" s="21"/>
    </row>
    <row r="1423" spans="46:46" ht="31.95" customHeight="1" x14ac:dyDescent="0.2">
      <c r="AT1423" s="21"/>
    </row>
    <row r="1424" spans="46:46" ht="31.95" customHeight="1" x14ac:dyDescent="0.2">
      <c r="AT1424" s="21"/>
    </row>
    <row r="1425" spans="46:46" ht="31.95" customHeight="1" x14ac:dyDescent="0.2">
      <c r="AT1425" s="21"/>
    </row>
    <row r="1426" spans="46:46" ht="31.95" customHeight="1" x14ac:dyDescent="0.2">
      <c r="AT1426" s="21"/>
    </row>
    <row r="1427" spans="46:46" ht="31.95" customHeight="1" x14ac:dyDescent="0.2">
      <c r="AT1427" s="21"/>
    </row>
    <row r="1428" spans="46:46" ht="31.95" customHeight="1" x14ac:dyDescent="0.2">
      <c r="AT1428" s="21"/>
    </row>
    <row r="1429" spans="46:46" ht="31.95" customHeight="1" x14ac:dyDescent="0.2">
      <c r="AT1429" s="21"/>
    </row>
    <row r="1430" spans="46:46" ht="31.95" customHeight="1" x14ac:dyDescent="0.2">
      <c r="AT1430" s="21"/>
    </row>
    <row r="1431" spans="46:46" ht="31.95" customHeight="1" x14ac:dyDescent="0.2">
      <c r="AT1431" s="21"/>
    </row>
    <row r="1432" spans="46:46" ht="31.95" customHeight="1" x14ac:dyDescent="0.2">
      <c r="AT1432" s="21"/>
    </row>
    <row r="1433" spans="46:46" ht="31.95" customHeight="1" x14ac:dyDescent="0.2">
      <c r="AT1433" s="21"/>
    </row>
    <row r="1434" spans="46:46" ht="31.95" customHeight="1" x14ac:dyDescent="0.2">
      <c r="AT1434" s="21"/>
    </row>
    <row r="1435" spans="46:46" ht="31.95" customHeight="1" x14ac:dyDescent="0.2">
      <c r="AT1435" s="21"/>
    </row>
    <row r="1436" spans="46:46" ht="31.95" customHeight="1" x14ac:dyDescent="0.2">
      <c r="AT1436" s="21"/>
    </row>
    <row r="1437" spans="46:46" ht="31.95" customHeight="1" x14ac:dyDescent="0.2">
      <c r="AT1437" s="21"/>
    </row>
    <row r="1438" spans="46:46" ht="31.95" customHeight="1" x14ac:dyDescent="0.2">
      <c r="AT1438" s="21"/>
    </row>
    <row r="1439" spans="46:46" ht="31.95" customHeight="1" x14ac:dyDescent="0.2">
      <c r="AT1439" s="21"/>
    </row>
    <row r="1440" spans="46:46" ht="31.95" customHeight="1" x14ac:dyDescent="0.2">
      <c r="AT1440" s="21"/>
    </row>
    <row r="1441" spans="46:46" ht="31.95" customHeight="1" x14ac:dyDescent="0.2">
      <c r="AT1441" s="21"/>
    </row>
    <row r="1442" spans="46:46" ht="31.95" customHeight="1" x14ac:dyDescent="0.2">
      <c r="AT1442" s="21"/>
    </row>
    <row r="1443" spans="46:46" ht="31.95" customHeight="1" x14ac:dyDescent="0.2">
      <c r="AT1443" s="21"/>
    </row>
    <row r="1444" spans="46:46" ht="31.95" customHeight="1" x14ac:dyDescent="0.2">
      <c r="AT1444" s="21"/>
    </row>
    <row r="1445" spans="46:46" ht="31.95" customHeight="1" x14ac:dyDescent="0.2">
      <c r="AT1445" s="21"/>
    </row>
    <row r="1446" spans="46:46" ht="31.95" customHeight="1" x14ac:dyDescent="0.2">
      <c r="AT1446" s="21"/>
    </row>
    <row r="1447" spans="46:46" ht="31.95" customHeight="1" x14ac:dyDescent="0.2">
      <c r="AT1447" s="21"/>
    </row>
    <row r="1448" spans="46:46" ht="31.95" customHeight="1" x14ac:dyDescent="0.2">
      <c r="AT1448" s="21"/>
    </row>
    <row r="1449" spans="46:46" ht="31.95" customHeight="1" x14ac:dyDescent="0.2">
      <c r="AT1449" s="21"/>
    </row>
    <row r="1450" spans="46:46" ht="31.95" customHeight="1" x14ac:dyDescent="0.2">
      <c r="AT1450" s="21"/>
    </row>
    <row r="1451" spans="46:46" ht="31.95" customHeight="1" x14ac:dyDescent="0.2">
      <c r="AT1451" s="21"/>
    </row>
    <row r="1452" spans="46:46" ht="31.95" customHeight="1" x14ac:dyDescent="0.2">
      <c r="AT1452" s="21"/>
    </row>
    <row r="1453" spans="46:46" ht="31.95" customHeight="1" x14ac:dyDescent="0.2">
      <c r="AT1453" s="21"/>
    </row>
    <row r="1454" spans="46:46" ht="31.95" customHeight="1" x14ac:dyDescent="0.2">
      <c r="AT1454" s="21"/>
    </row>
    <row r="1455" spans="46:46" ht="31.95" customHeight="1" x14ac:dyDescent="0.2">
      <c r="AT1455" s="21"/>
    </row>
    <row r="1456" spans="46:46" ht="31.95" customHeight="1" x14ac:dyDescent="0.2">
      <c r="AT1456" s="21"/>
    </row>
    <row r="1457" spans="46:46" ht="31.95" customHeight="1" x14ac:dyDescent="0.2">
      <c r="AT1457" s="21"/>
    </row>
    <row r="1458" spans="46:46" ht="31.95" customHeight="1" x14ac:dyDescent="0.2">
      <c r="AT1458" s="21"/>
    </row>
    <row r="1459" spans="46:46" ht="31.95" customHeight="1" x14ac:dyDescent="0.2">
      <c r="AT1459" s="21"/>
    </row>
    <row r="1460" spans="46:46" ht="31.95" customHeight="1" x14ac:dyDescent="0.2">
      <c r="AT1460" s="21"/>
    </row>
    <row r="1461" spans="46:46" ht="31.95" customHeight="1" x14ac:dyDescent="0.2">
      <c r="AT1461" s="21"/>
    </row>
    <row r="1462" spans="46:46" ht="31.95" customHeight="1" x14ac:dyDescent="0.2">
      <c r="AT1462" s="21"/>
    </row>
    <row r="1463" spans="46:46" ht="31.95" customHeight="1" x14ac:dyDescent="0.2">
      <c r="AT1463" s="21"/>
    </row>
    <row r="1464" spans="46:46" ht="31.95" customHeight="1" x14ac:dyDescent="0.2">
      <c r="AT1464" s="21"/>
    </row>
    <row r="1465" spans="46:46" ht="31.95" customHeight="1" x14ac:dyDescent="0.2">
      <c r="AT1465" s="21"/>
    </row>
    <row r="1466" spans="46:46" ht="31.95" customHeight="1" x14ac:dyDescent="0.2">
      <c r="AT1466" s="21"/>
    </row>
    <row r="1467" spans="46:46" ht="31.95" customHeight="1" x14ac:dyDescent="0.2">
      <c r="AT1467" s="21"/>
    </row>
    <row r="1468" spans="46:46" ht="31.95" customHeight="1" x14ac:dyDescent="0.2">
      <c r="AT1468" s="21"/>
    </row>
    <row r="1469" spans="46:46" ht="31.95" customHeight="1" x14ac:dyDescent="0.2">
      <c r="AT1469" s="21"/>
    </row>
    <row r="1470" spans="46:46" ht="31.95" customHeight="1" x14ac:dyDescent="0.2">
      <c r="AT1470" s="21"/>
    </row>
    <row r="1471" spans="46:46" ht="31.95" customHeight="1" x14ac:dyDescent="0.2">
      <c r="AT1471" s="21"/>
    </row>
    <row r="1472" spans="46:46" ht="31.95" customHeight="1" x14ac:dyDescent="0.2">
      <c r="AT1472" s="21"/>
    </row>
    <row r="1473" spans="46:46" ht="31.95" customHeight="1" x14ac:dyDescent="0.2">
      <c r="AT1473" s="21"/>
    </row>
    <row r="1474" spans="46:46" ht="31.95" customHeight="1" x14ac:dyDescent="0.2">
      <c r="AT1474" s="21"/>
    </row>
    <row r="1475" spans="46:46" ht="31.95" customHeight="1" x14ac:dyDescent="0.2">
      <c r="AT1475" s="21"/>
    </row>
    <row r="1476" spans="46:46" ht="31.95" customHeight="1" x14ac:dyDescent="0.2">
      <c r="AT1476" s="21"/>
    </row>
    <row r="1477" spans="46:46" ht="31.95" customHeight="1" x14ac:dyDescent="0.2">
      <c r="AT1477" s="21"/>
    </row>
    <row r="1478" spans="46:46" ht="31.95" customHeight="1" x14ac:dyDescent="0.2">
      <c r="AT1478" s="21"/>
    </row>
    <row r="1479" spans="46:46" ht="31.95" customHeight="1" x14ac:dyDescent="0.2">
      <c r="AT1479" s="21"/>
    </row>
    <row r="1480" spans="46:46" ht="31.95" customHeight="1" x14ac:dyDescent="0.2">
      <c r="AT1480" s="21"/>
    </row>
    <row r="1481" spans="46:46" ht="31.95" customHeight="1" x14ac:dyDescent="0.2">
      <c r="AT1481" s="21"/>
    </row>
    <row r="1482" spans="46:46" ht="31.95" customHeight="1" x14ac:dyDescent="0.2">
      <c r="AT1482" s="21"/>
    </row>
    <row r="1483" spans="46:46" ht="31.95" customHeight="1" x14ac:dyDescent="0.2">
      <c r="AT1483" s="21"/>
    </row>
    <row r="1484" spans="46:46" ht="31.95" customHeight="1" x14ac:dyDescent="0.2">
      <c r="AT1484" s="21"/>
    </row>
    <row r="1485" spans="46:46" ht="31.95" customHeight="1" x14ac:dyDescent="0.2">
      <c r="AT1485" s="21"/>
    </row>
    <row r="1486" spans="46:46" ht="31.95" customHeight="1" x14ac:dyDescent="0.2">
      <c r="AT1486" s="21"/>
    </row>
    <row r="1487" spans="46:46" ht="31.95" customHeight="1" x14ac:dyDescent="0.2">
      <c r="AT1487" s="21"/>
    </row>
    <row r="1488" spans="46:46" ht="31.95" customHeight="1" x14ac:dyDescent="0.2">
      <c r="AT1488" s="21"/>
    </row>
    <row r="1489" spans="46:46" ht="31.95" customHeight="1" x14ac:dyDescent="0.2">
      <c r="AT1489" s="21"/>
    </row>
    <row r="1490" spans="46:46" ht="31.95" customHeight="1" x14ac:dyDescent="0.2">
      <c r="AT1490" s="21"/>
    </row>
    <row r="1491" spans="46:46" ht="31.95" customHeight="1" x14ac:dyDescent="0.2">
      <c r="AT1491" s="21"/>
    </row>
    <row r="1492" spans="46:46" ht="31.95" customHeight="1" x14ac:dyDescent="0.2">
      <c r="AT1492" s="21"/>
    </row>
    <row r="1493" spans="46:46" ht="31.95" customHeight="1" x14ac:dyDescent="0.2">
      <c r="AT1493" s="21"/>
    </row>
    <row r="1494" spans="46:46" ht="31.95" customHeight="1" x14ac:dyDescent="0.2">
      <c r="AT1494" s="21"/>
    </row>
    <row r="1495" spans="46:46" ht="31.95" customHeight="1" x14ac:dyDescent="0.2">
      <c r="AT1495" s="21"/>
    </row>
    <row r="1496" spans="46:46" ht="31.95" customHeight="1" x14ac:dyDescent="0.2">
      <c r="AT1496" s="21"/>
    </row>
    <row r="1497" spans="46:46" ht="31.95" customHeight="1" x14ac:dyDescent="0.2">
      <c r="AT1497" s="21"/>
    </row>
    <row r="1498" spans="46:46" ht="31.95" customHeight="1" x14ac:dyDescent="0.2">
      <c r="AT1498" s="21"/>
    </row>
    <row r="1499" spans="46:46" ht="31.95" customHeight="1" x14ac:dyDescent="0.2">
      <c r="AT1499" s="21"/>
    </row>
    <row r="1500" spans="46:46" ht="31.95" customHeight="1" x14ac:dyDescent="0.2">
      <c r="AT1500" s="21"/>
    </row>
    <row r="1501" spans="46:46" ht="31.95" customHeight="1" x14ac:dyDescent="0.2">
      <c r="AT1501" s="21"/>
    </row>
    <row r="1502" spans="46:46" ht="31.95" customHeight="1" x14ac:dyDescent="0.2">
      <c r="AT1502" s="21"/>
    </row>
    <row r="1503" spans="46:46" ht="31.95" customHeight="1" x14ac:dyDescent="0.2">
      <c r="AT1503" s="21"/>
    </row>
    <row r="1504" spans="46:46" ht="31.95" customHeight="1" x14ac:dyDescent="0.2">
      <c r="AT1504" s="21"/>
    </row>
    <row r="1505" spans="46:46" ht="31.95" customHeight="1" x14ac:dyDescent="0.2">
      <c r="AT1505" s="21"/>
    </row>
    <row r="1506" spans="46:46" ht="31.95" customHeight="1" x14ac:dyDescent="0.2">
      <c r="AT1506" s="21"/>
    </row>
    <row r="1507" spans="46:46" ht="31.95" customHeight="1" x14ac:dyDescent="0.2">
      <c r="AT1507" s="21"/>
    </row>
    <row r="1508" spans="46:46" ht="31.95" customHeight="1" x14ac:dyDescent="0.2">
      <c r="AT1508" s="21"/>
    </row>
    <row r="1509" spans="46:46" ht="31.95" customHeight="1" x14ac:dyDescent="0.2">
      <c r="AT1509" s="21"/>
    </row>
    <row r="1510" spans="46:46" ht="31.95" customHeight="1" x14ac:dyDescent="0.2">
      <c r="AT1510" s="21"/>
    </row>
    <row r="1511" spans="46:46" ht="31.95" customHeight="1" x14ac:dyDescent="0.2">
      <c r="AT1511" s="21"/>
    </row>
    <row r="1512" spans="46:46" ht="31.95" customHeight="1" x14ac:dyDescent="0.2">
      <c r="AT1512" s="21"/>
    </row>
    <row r="1513" spans="46:46" ht="31.95" customHeight="1" x14ac:dyDescent="0.2">
      <c r="AT1513" s="21"/>
    </row>
    <row r="1514" spans="46:46" ht="31.95" customHeight="1" x14ac:dyDescent="0.2">
      <c r="AT1514" s="21"/>
    </row>
    <row r="1515" spans="46:46" ht="31.95" customHeight="1" x14ac:dyDescent="0.2">
      <c r="AT1515" s="21"/>
    </row>
    <row r="1516" spans="46:46" ht="31.95" customHeight="1" x14ac:dyDescent="0.2">
      <c r="AT1516" s="21"/>
    </row>
    <row r="1517" spans="46:46" ht="31.95" customHeight="1" x14ac:dyDescent="0.2">
      <c r="AT1517" s="21"/>
    </row>
    <row r="1518" spans="46:46" ht="31.95" customHeight="1" x14ac:dyDescent="0.2">
      <c r="AT1518" s="21"/>
    </row>
    <row r="1519" spans="46:46" ht="31.95" customHeight="1" x14ac:dyDescent="0.2">
      <c r="AT1519" s="21"/>
    </row>
    <row r="1520" spans="46:46" ht="31.95" customHeight="1" x14ac:dyDescent="0.2">
      <c r="AT1520" s="21"/>
    </row>
    <row r="1521" spans="46:46" ht="31.95" customHeight="1" x14ac:dyDescent="0.2">
      <c r="AT1521" s="21"/>
    </row>
    <row r="1522" spans="46:46" ht="31.95" customHeight="1" x14ac:dyDescent="0.2">
      <c r="AT1522" s="21"/>
    </row>
    <row r="1523" spans="46:46" ht="31.95" customHeight="1" x14ac:dyDescent="0.2">
      <c r="AT1523" s="21"/>
    </row>
    <row r="1524" spans="46:46" ht="31.95" customHeight="1" x14ac:dyDescent="0.2">
      <c r="AT1524" s="21"/>
    </row>
    <row r="1525" spans="46:46" ht="31.95" customHeight="1" x14ac:dyDescent="0.2">
      <c r="AT1525" s="21"/>
    </row>
    <row r="1526" spans="46:46" ht="31.95" customHeight="1" x14ac:dyDescent="0.2">
      <c r="AT1526" s="21"/>
    </row>
    <row r="1527" spans="46:46" ht="31.95" customHeight="1" x14ac:dyDescent="0.2">
      <c r="AT1527" s="21"/>
    </row>
    <row r="1528" spans="46:46" ht="31.95" customHeight="1" x14ac:dyDescent="0.2">
      <c r="AT1528" s="21"/>
    </row>
    <row r="1529" spans="46:46" ht="31.95" customHeight="1" x14ac:dyDescent="0.2">
      <c r="AT1529" s="21"/>
    </row>
    <row r="1530" spans="46:46" ht="31.95" customHeight="1" x14ac:dyDescent="0.2">
      <c r="AT1530" s="21"/>
    </row>
    <row r="1531" spans="46:46" ht="31.95" customHeight="1" x14ac:dyDescent="0.2">
      <c r="AT1531" s="21"/>
    </row>
    <row r="1532" spans="46:46" ht="31.95" customHeight="1" x14ac:dyDescent="0.2">
      <c r="AT1532" s="21"/>
    </row>
    <row r="1533" spans="46:46" ht="31.95" customHeight="1" x14ac:dyDescent="0.2">
      <c r="AT1533" s="21"/>
    </row>
    <row r="1534" spans="46:46" ht="31.95" customHeight="1" x14ac:dyDescent="0.2">
      <c r="AT1534" s="21"/>
    </row>
    <row r="1535" spans="46:46" ht="31.95" customHeight="1" x14ac:dyDescent="0.2">
      <c r="AT1535" s="21"/>
    </row>
    <row r="1536" spans="46:46" ht="31.95" customHeight="1" x14ac:dyDescent="0.2">
      <c r="AT1536" s="21"/>
    </row>
    <row r="1537" spans="46:46" ht="31.95" customHeight="1" x14ac:dyDescent="0.2">
      <c r="AT1537" s="21"/>
    </row>
    <row r="1538" spans="46:46" ht="31.95" customHeight="1" x14ac:dyDescent="0.2">
      <c r="AT1538" s="21"/>
    </row>
    <row r="1539" spans="46:46" ht="31.95" customHeight="1" x14ac:dyDescent="0.2">
      <c r="AT1539" s="21"/>
    </row>
    <row r="1540" spans="46:46" ht="31.95" customHeight="1" x14ac:dyDescent="0.2">
      <c r="AT1540" s="21"/>
    </row>
    <row r="1541" spans="46:46" ht="31.95" customHeight="1" x14ac:dyDescent="0.2">
      <c r="AT1541" s="21"/>
    </row>
    <row r="1542" spans="46:46" ht="31.95" customHeight="1" x14ac:dyDescent="0.2">
      <c r="AT1542" s="21"/>
    </row>
    <row r="1543" spans="46:46" ht="31.95" customHeight="1" x14ac:dyDescent="0.2">
      <c r="AT1543" s="21"/>
    </row>
    <row r="1544" spans="46:46" ht="31.95" customHeight="1" x14ac:dyDescent="0.2">
      <c r="AT1544" s="21"/>
    </row>
    <row r="1545" spans="46:46" ht="31.95" customHeight="1" x14ac:dyDescent="0.2">
      <c r="AT1545" s="21"/>
    </row>
    <row r="1546" spans="46:46" ht="31.95" customHeight="1" x14ac:dyDescent="0.2">
      <c r="AT1546" s="21"/>
    </row>
    <row r="1547" spans="46:46" ht="31.95" customHeight="1" x14ac:dyDescent="0.2">
      <c r="AT1547" s="21"/>
    </row>
    <row r="1548" spans="46:46" ht="31.95" customHeight="1" x14ac:dyDescent="0.2">
      <c r="AT1548" s="21"/>
    </row>
    <row r="1549" spans="46:46" ht="31.95" customHeight="1" x14ac:dyDescent="0.2">
      <c r="AT1549" s="21"/>
    </row>
    <row r="1550" spans="46:46" ht="31.95" customHeight="1" x14ac:dyDescent="0.2">
      <c r="AT1550" s="21"/>
    </row>
    <row r="1551" spans="46:46" ht="31.95" customHeight="1" x14ac:dyDescent="0.2">
      <c r="AT1551" s="21"/>
    </row>
    <row r="1552" spans="46:46" ht="31.95" customHeight="1" x14ac:dyDescent="0.2">
      <c r="AT1552" s="21"/>
    </row>
    <row r="1553" spans="46:46" ht="31.95" customHeight="1" x14ac:dyDescent="0.2">
      <c r="AT1553" s="21"/>
    </row>
    <row r="1554" spans="46:46" ht="31.95" customHeight="1" x14ac:dyDescent="0.2">
      <c r="AT1554" s="21"/>
    </row>
    <row r="1555" spans="46:46" ht="31.95" customHeight="1" x14ac:dyDescent="0.2">
      <c r="AT1555" s="21"/>
    </row>
    <row r="1556" spans="46:46" ht="31.95" customHeight="1" x14ac:dyDescent="0.2">
      <c r="AT1556" s="21"/>
    </row>
    <row r="1557" spans="46:46" ht="31.95" customHeight="1" x14ac:dyDescent="0.2">
      <c r="AT1557" s="21"/>
    </row>
    <row r="1558" spans="46:46" ht="31.95" customHeight="1" x14ac:dyDescent="0.2">
      <c r="AT1558" s="21"/>
    </row>
    <row r="1559" spans="46:46" ht="31.95" customHeight="1" x14ac:dyDescent="0.2">
      <c r="AT1559" s="21"/>
    </row>
    <row r="1560" spans="46:46" ht="31.95" customHeight="1" x14ac:dyDescent="0.2">
      <c r="AT1560" s="21"/>
    </row>
    <row r="1561" spans="46:46" ht="31.95" customHeight="1" x14ac:dyDescent="0.2">
      <c r="AT1561" s="21"/>
    </row>
    <row r="1562" spans="46:46" ht="31.95" customHeight="1" x14ac:dyDescent="0.2">
      <c r="AT1562" s="21"/>
    </row>
    <row r="1563" spans="46:46" ht="31.95" customHeight="1" x14ac:dyDescent="0.2">
      <c r="AT1563" s="21"/>
    </row>
    <row r="1564" spans="46:46" ht="31.95" customHeight="1" x14ac:dyDescent="0.2">
      <c r="AT1564" s="21"/>
    </row>
    <row r="1565" spans="46:46" ht="31.95" customHeight="1" x14ac:dyDescent="0.2">
      <c r="AT1565" s="21"/>
    </row>
    <row r="1566" spans="46:46" ht="31.95" customHeight="1" x14ac:dyDescent="0.2">
      <c r="AT1566" s="21"/>
    </row>
    <row r="1567" spans="46:46" ht="31.95" customHeight="1" x14ac:dyDescent="0.2">
      <c r="AT1567" s="21"/>
    </row>
    <row r="1568" spans="46:46" ht="31.95" customHeight="1" x14ac:dyDescent="0.2">
      <c r="AT1568" s="21"/>
    </row>
    <row r="1569" spans="46:46" ht="31.95" customHeight="1" x14ac:dyDescent="0.2">
      <c r="AT1569" s="21"/>
    </row>
    <row r="1570" spans="46:46" ht="31.95" customHeight="1" x14ac:dyDescent="0.2">
      <c r="AT1570" s="21"/>
    </row>
    <row r="1571" spans="46:46" ht="31.95" customHeight="1" x14ac:dyDescent="0.2">
      <c r="AT1571" s="21"/>
    </row>
    <row r="1572" spans="46:46" ht="31.95" customHeight="1" x14ac:dyDescent="0.2">
      <c r="AT1572" s="21"/>
    </row>
    <row r="1573" spans="46:46" ht="31.95" customHeight="1" x14ac:dyDescent="0.2">
      <c r="AT1573" s="21"/>
    </row>
    <row r="1574" spans="46:46" ht="31.95" customHeight="1" x14ac:dyDescent="0.2">
      <c r="AT1574" s="21"/>
    </row>
    <row r="1575" spans="46:46" ht="31.95" customHeight="1" x14ac:dyDescent="0.2">
      <c r="AT1575" s="21"/>
    </row>
    <row r="1576" spans="46:46" ht="31.95" customHeight="1" x14ac:dyDescent="0.2">
      <c r="AT1576" s="21"/>
    </row>
    <row r="1577" spans="46:46" ht="31.95" customHeight="1" x14ac:dyDescent="0.2">
      <c r="AT1577" s="21"/>
    </row>
    <row r="1578" spans="46:46" ht="31.95" customHeight="1" x14ac:dyDescent="0.2">
      <c r="AT1578" s="21"/>
    </row>
    <row r="1579" spans="46:46" ht="31.95" customHeight="1" x14ac:dyDescent="0.2">
      <c r="AT1579" s="21"/>
    </row>
    <row r="1580" spans="46:46" ht="31.95" customHeight="1" x14ac:dyDescent="0.2">
      <c r="AT1580" s="21"/>
    </row>
    <row r="1581" spans="46:46" ht="31.95" customHeight="1" x14ac:dyDescent="0.2">
      <c r="AT1581" s="21"/>
    </row>
    <row r="1582" spans="46:46" ht="31.95" customHeight="1" x14ac:dyDescent="0.2">
      <c r="AT1582" s="21"/>
    </row>
    <row r="1583" spans="46:46" ht="31.95" customHeight="1" x14ac:dyDescent="0.2">
      <c r="AT1583" s="21"/>
    </row>
    <row r="1584" spans="46:46" ht="31.95" customHeight="1" x14ac:dyDescent="0.2">
      <c r="AT1584" s="21"/>
    </row>
    <row r="1585" spans="46:46" ht="31.95" customHeight="1" x14ac:dyDescent="0.2">
      <c r="AT1585" s="21"/>
    </row>
    <row r="1586" spans="46:46" ht="31.95" customHeight="1" x14ac:dyDescent="0.2">
      <c r="AT1586" s="21"/>
    </row>
    <row r="1587" spans="46:46" ht="31.95" customHeight="1" x14ac:dyDescent="0.2">
      <c r="AT1587" s="21"/>
    </row>
    <row r="1588" spans="46:46" ht="31.95" customHeight="1" x14ac:dyDescent="0.2">
      <c r="AT1588" s="21"/>
    </row>
    <row r="1589" spans="46:46" ht="31.95" customHeight="1" x14ac:dyDescent="0.2">
      <c r="AT1589" s="21"/>
    </row>
    <row r="1590" spans="46:46" ht="31.95" customHeight="1" x14ac:dyDescent="0.2">
      <c r="AT1590" s="21"/>
    </row>
    <row r="1591" spans="46:46" ht="31.95" customHeight="1" x14ac:dyDescent="0.2">
      <c r="AT1591" s="21"/>
    </row>
    <row r="1592" spans="46:46" ht="31.95" customHeight="1" x14ac:dyDescent="0.2">
      <c r="AT1592" s="21"/>
    </row>
    <row r="1593" spans="46:46" ht="31.95" customHeight="1" x14ac:dyDescent="0.2">
      <c r="AT1593" s="21"/>
    </row>
    <row r="1594" spans="46:46" ht="31.95" customHeight="1" x14ac:dyDescent="0.2">
      <c r="AT1594" s="21"/>
    </row>
    <row r="1595" spans="46:46" ht="31.95" customHeight="1" x14ac:dyDescent="0.2">
      <c r="AT1595" s="21"/>
    </row>
    <row r="1596" spans="46:46" ht="31.95" customHeight="1" x14ac:dyDescent="0.2">
      <c r="AT1596" s="21"/>
    </row>
    <row r="1597" spans="46:46" ht="31.95" customHeight="1" x14ac:dyDescent="0.2">
      <c r="AT1597" s="21"/>
    </row>
    <row r="1598" spans="46:46" ht="31.95" customHeight="1" x14ac:dyDescent="0.2">
      <c r="AT1598" s="21"/>
    </row>
    <row r="1599" spans="46:46" ht="31.95" customHeight="1" x14ac:dyDescent="0.2">
      <c r="AT1599" s="21"/>
    </row>
    <row r="1600" spans="46:46" ht="31.95" customHeight="1" x14ac:dyDescent="0.2">
      <c r="AT1600" s="21"/>
    </row>
    <row r="1601" spans="46:46" ht="31.95" customHeight="1" x14ac:dyDescent="0.2">
      <c r="AT1601" s="21"/>
    </row>
    <row r="1602" spans="46:46" ht="31.95" customHeight="1" x14ac:dyDescent="0.2">
      <c r="AT1602" s="21"/>
    </row>
    <row r="1603" spans="46:46" ht="31.95" customHeight="1" x14ac:dyDescent="0.2">
      <c r="AT1603" s="21"/>
    </row>
    <row r="1604" spans="46:46" ht="31.95" customHeight="1" x14ac:dyDescent="0.2">
      <c r="AT1604" s="21"/>
    </row>
    <row r="1605" spans="46:46" ht="31.95" customHeight="1" x14ac:dyDescent="0.2">
      <c r="AT1605" s="21"/>
    </row>
    <row r="1606" spans="46:46" ht="31.95" customHeight="1" x14ac:dyDescent="0.2">
      <c r="AT1606" s="21"/>
    </row>
    <row r="1607" spans="46:46" ht="31.95" customHeight="1" x14ac:dyDescent="0.2">
      <c r="AT1607" s="21"/>
    </row>
    <row r="1608" spans="46:46" ht="31.95" customHeight="1" x14ac:dyDescent="0.2">
      <c r="AT1608" s="21"/>
    </row>
    <row r="1609" spans="46:46" ht="31.95" customHeight="1" x14ac:dyDescent="0.2">
      <c r="AT1609" s="21"/>
    </row>
    <row r="1610" spans="46:46" ht="31.95" customHeight="1" x14ac:dyDescent="0.2">
      <c r="AT1610" s="21"/>
    </row>
    <row r="1611" spans="46:46" ht="31.95" customHeight="1" x14ac:dyDescent="0.2">
      <c r="AT1611" s="21"/>
    </row>
    <row r="1612" spans="46:46" ht="31.95" customHeight="1" x14ac:dyDescent="0.2">
      <c r="AT1612" s="21"/>
    </row>
    <row r="1613" spans="46:46" ht="31.95" customHeight="1" x14ac:dyDescent="0.2">
      <c r="AT1613" s="21"/>
    </row>
    <row r="1614" spans="46:46" ht="31.95" customHeight="1" x14ac:dyDescent="0.2">
      <c r="AT1614" s="21"/>
    </row>
    <row r="1615" spans="46:46" ht="31.95" customHeight="1" x14ac:dyDescent="0.2">
      <c r="AT1615" s="21"/>
    </row>
    <row r="1616" spans="46:46" ht="31.95" customHeight="1" x14ac:dyDescent="0.2">
      <c r="AT1616" s="21"/>
    </row>
    <row r="1617" spans="46:46" ht="31.95" customHeight="1" x14ac:dyDescent="0.2">
      <c r="AT1617" s="21"/>
    </row>
    <row r="1618" spans="46:46" ht="31.95" customHeight="1" x14ac:dyDescent="0.2">
      <c r="AT1618" s="21"/>
    </row>
    <row r="1619" spans="46:46" ht="31.95" customHeight="1" x14ac:dyDescent="0.2">
      <c r="AT1619" s="21"/>
    </row>
    <row r="1620" spans="46:46" ht="31.95" customHeight="1" x14ac:dyDescent="0.2">
      <c r="AT1620" s="21"/>
    </row>
    <row r="1621" spans="46:46" ht="31.95" customHeight="1" x14ac:dyDescent="0.2">
      <c r="AT1621" s="21"/>
    </row>
    <row r="1622" spans="46:46" ht="31.95" customHeight="1" x14ac:dyDescent="0.2">
      <c r="AT1622" s="21"/>
    </row>
    <row r="1623" spans="46:46" ht="31.95" customHeight="1" x14ac:dyDescent="0.2">
      <c r="AT1623" s="21"/>
    </row>
    <row r="1624" spans="46:46" ht="31.95" customHeight="1" x14ac:dyDescent="0.2">
      <c r="AT1624" s="21"/>
    </row>
    <row r="1625" spans="46:46" ht="31.95" customHeight="1" x14ac:dyDescent="0.2">
      <c r="AT1625" s="21"/>
    </row>
    <row r="1626" spans="46:46" ht="31.95" customHeight="1" x14ac:dyDescent="0.2">
      <c r="AT1626" s="21"/>
    </row>
    <row r="1627" spans="46:46" ht="31.95" customHeight="1" x14ac:dyDescent="0.2">
      <c r="AT1627" s="21"/>
    </row>
    <row r="1628" spans="46:46" ht="31.95" customHeight="1" x14ac:dyDescent="0.2">
      <c r="AT1628" s="21"/>
    </row>
    <row r="1629" spans="46:46" ht="31.95" customHeight="1" x14ac:dyDescent="0.2">
      <c r="AT1629" s="21"/>
    </row>
    <row r="1630" spans="46:46" ht="31.95" customHeight="1" x14ac:dyDescent="0.2">
      <c r="AT1630" s="21"/>
    </row>
    <row r="1631" spans="46:46" ht="31.95" customHeight="1" x14ac:dyDescent="0.2">
      <c r="AT1631" s="21"/>
    </row>
    <row r="1632" spans="46:46" ht="31.95" customHeight="1" x14ac:dyDescent="0.2">
      <c r="AT1632" s="21"/>
    </row>
    <row r="1633" spans="46:46" ht="31.95" customHeight="1" x14ac:dyDescent="0.2">
      <c r="AT1633" s="21"/>
    </row>
    <row r="1634" spans="46:46" ht="31.95" customHeight="1" x14ac:dyDescent="0.2">
      <c r="AT1634" s="21"/>
    </row>
    <row r="1635" spans="46:46" ht="31.95" customHeight="1" x14ac:dyDescent="0.2">
      <c r="AT1635" s="21"/>
    </row>
    <row r="1636" spans="46:46" ht="31.95" customHeight="1" x14ac:dyDescent="0.2">
      <c r="AT1636" s="21"/>
    </row>
    <row r="1637" spans="46:46" ht="31.95" customHeight="1" x14ac:dyDescent="0.2">
      <c r="AT1637" s="21"/>
    </row>
    <row r="1638" spans="46:46" ht="31.95" customHeight="1" x14ac:dyDescent="0.2">
      <c r="AT1638" s="21"/>
    </row>
    <row r="1639" spans="46:46" ht="31.95" customHeight="1" x14ac:dyDescent="0.2">
      <c r="AT1639" s="21"/>
    </row>
    <row r="1640" spans="46:46" ht="31.95" customHeight="1" x14ac:dyDescent="0.2">
      <c r="AT1640" s="21"/>
    </row>
    <row r="1641" spans="46:46" ht="31.95" customHeight="1" x14ac:dyDescent="0.2">
      <c r="AT1641" s="21"/>
    </row>
    <row r="1642" spans="46:46" ht="31.95" customHeight="1" x14ac:dyDescent="0.2">
      <c r="AT1642" s="21"/>
    </row>
    <row r="1643" spans="46:46" ht="31.95" customHeight="1" x14ac:dyDescent="0.2">
      <c r="AT1643" s="21"/>
    </row>
    <row r="1644" spans="46:46" ht="31.95" customHeight="1" x14ac:dyDescent="0.2">
      <c r="AT1644" s="21"/>
    </row>
    <row r="1645" spans="46:46" ht="31.95" customHeight="1" x14ac:dyDescent="0.2">
      <c r="AT1645" s="21"/>
    </row>
    <row r="1646" spans="46:46" ht="31.95" customHeight="1" x14ac:dyDescent="0.2">
      <c r="AT1646" s="21"/>
    </row>
    <row r="1647" spans="46:46" ht="31.95" customHeight="1" x14ac:dyDescent="0.2">
      <c r="AT1647" s="21"/>
    </row>
    <row r="1648" spans="46:46" ht="31.95" customHeight="1" x14ac:dyDescent="0.2">
      <c r="AT1648" s="21"/>
    </row>
    <row r="1649" spans="46:46" ht="31.95" customHeight="1" x14ac:dyDescent="0.2">
      <c r="AT1649" s="21"/>
    </row>
    <row r="1650" spans="46:46" ht="31.95" customHeight="1" x14ac:dyDescent="0.2">
      <c r="AT1650" s="21"/>
    </row>
    <row r="1651" spans="46:46" ht="31.95" customHeight="1" x14ac:dyDescent="0.2">
      <c r="AT1651" s="21"/>
    </row>
    <row r="1652" spans="46:46" ht="31.95" customHeight="1" x14ac:dyDescent="0.2">
      <c r="AT1652" s="21"/>
    </row>
    <row r="1653" spans="46:46" ht="31.95" customHeight="1" x14ac:dyDescent="0.2">
      <c r="AT1653" s="21"/>
    </row>
    <row r="1654" spans="46:46" ht="31.95" customHeight="1" x14ac:dyDescent="0.2">
      <c r="AT1654" s="21"/>
    </row>
    <row r="1655" spans="46:46" ht="31.95" customHeight="1" x14ac:dyDescent="0.2">
      <c r="AT1655" s="21"/>
    </row>
    <row r="1656" spans="46:46" ht="31.95" customHeight="1" x14ac:dyDescent="0.2">
      <c r="AT1656" s="21"/>
    </row>
    <row r="1657" spans="46:46" ht="31.95" customHeight="1" x14ac:dyDescent="0.2">
      <c r="AT1657" s="21"/>
    </row>
    <row r="1658" spans="46:46" ht="31.95" customHeight="1" x14ac:dyDescent="0.2">
      <c r="AT1658" s="21"/>
    </row>
    <row r="1659" spans="46:46" ht="31.95" customHeight="1" x14ac:dyDescent="0.2">
      <c r="AT1659" s="21"/>
    </row>
    <row r="1660" spans="46:46" ht="31.95" customHeight="1" x14ac:dyDescent="0.2">
      <c r="AT1660" s="21"/>
    </row>
    <row r="1661" spans="46:46" ht="31.95" customHeight="1" x14ac:dyDescent="0.2">
      <c r="AT1661" s="21"/>
    </row>
    <row r="1662" spans="46:46" ht="31.95" customHeight="1" x14ac:dyDescent="0.2">
      <c r="AT1662" s="21"/>
    </row>
    <row r="1663" spans="46:46" ht="31.95" customHeight="1" x14ac:dyDescent="0.2">
      <c r="AT1663" s="21"/>
    </row>
    <row r="1664" spans="46:46" ht="31.95" customHeight="1" x14ac:dyDescent="0.2">
      <c r="AT1664" s="21"/>
    </row>
    <row r="1665" spans="46:46" ht="31.95" customHeight="1" x14ac:dyDescent="0.2">
      <c r="AT1665" s="21"/>
    </row>
    <row r="1666" spans="46:46" ht="31.95" customHeight="1" x14ac:dyDescent="0.2">
      <c r="AT1666" s="21"/>
    </row>
    <row r="1667" spans="46:46" ht="31.95" customHeight="1" x14ac:dyDescent="0.2">
      <c r="AT1667" s="21"/>
    </row>
    <row r="1668" spans="46:46" ht="31.95" customHeight="1" x14ac:dyDescent="0.2">
      <c r="AT1668" s="21"/>
    </row>
    <row r="1669" spans="46:46" ht="31.95" customHeight="1" x14ac:dyDescent="0.2">
      <c r="AT1669" s="21"/>
    </row>
    <row r="1670" spans="46:46" ht="31.95" customHeight="1" x14ac:dyDescent="0.2">
      <c r="AT1670" s="21"/>
    </row>
    <row r="1671" spans="46:46" ht="31.95" customHeight="1" x14ac:dyDescent="0.2">
      <c r="AT1671" s="21"/>
    </row>
    <row r="1672" spans="46:46" ht="31.95" customHeight="1" x14ac:dyDescent="0.2">
      <c r="AT1672" s="21"/>
    </row>
    <row r="1673" spans="46:46" ht="31.95" customHeight="1" x14ac:dyDescent="0.2">
      <c r="AT1673" s="21"/>
    </row>
    <row r="1674" spans="46:46" ht="31.95" customHeight="1" x14ac:dyDescent="0.2">
      <c r="AT1674" s="21"/>
    </row>
    <row r="1675" spans="46:46" ht="31.95" customHeight="1" x14ac:dyDescent="0.2">
      <c r="AT1675" s="21"/>
    </row>
    <row r="1676" spans="46:46" ht="31.95" customHeight="1" x14ac:dyDescent="0.2">
      <c r="AT1676" s="21"/>
    </row>
    <row r="1677" spans="46:46" ht="31.95" customHeight="1" x14ac:dyDescent="0.2">
      <c r="AT1677" s="21"/>
    </row>
    <row r="1678" spans="46:46" ht="31.95" customHeight="1" x14ac:dyDescent="0.2">
      <c r="AT1678" s="21"/>
    </row>
    <row r="1679" spans="46:46" ht="31.95" customHeight="1" x14ac:dyDescent="0.2">
      <c r="AT1679" s="21"/>
    </row>
    <row r="1680" spans="46:46" ht="31.95" customHeight="1" x14ac:dyDescent="0.2">
      <c r="AT1680" s="21"/>
    </row>
    <row r="1681" spans="46:46" ht="31.95" customHeight="1" x14ac:dyDescent="0.2">
      <c r="AT1681" s="21"/>
    </row>
    <row r="1682" spans="46:46" ht="31.95" customHeight="1" x14ac:dyDescent="0.2">
      <c r="AT1682" s="21"/>
    </row>
    <row r="1683" spans="46:46" ht="31.95" customHeight="1" x14ac:dyDescent="0.2">
      <c r="AT1683" s="21"/>
    </row>
    <row r="1684" spans="46:46" ht="31.95" customHeight="1" x14ac:dyDescent="0.2">
      <c r="AT1684" s="21"/>
    </row>
    <row r="1685" spans="46:46" ht="31.95" customHeight="1" x14ac:dyDescent="0.2">
      <c r="AT1685" s="21"/>
    </row>
    <row r="1686" spans="46:46" ht="31.95" customHeight="1" x14ac:dyDescent="0.2">
      <c r="AT1686" s="21"/>
    </row>
    <row r="1687" spans="46:46" ht="31.95" customHeight="1" x14ac:dyDescent="0.2">
      <c r="AT1687" s="21"/>
    </row>
    <row r="1688" spans="46:46" ht="31.95" customHeight="1" x14ac:dyDescent="0.2">
      <c r="AT1688" s="21"/>
    </row>
    <row r="1689" spans="46:46" ht="31.95" customHeight="1" x14ac:dyDescent="0.2">
      <c r="AT1689" s="21"/>
    </row>
    <row r="1690" spans="46:46" ht="31.95" customHeight="1" x14ac:dyDescent="0.2">
      <c r="AT1690" s="21"/>
    </row>
    <row r="1691" spans="46:46" ht="31.95" customHeight="1" x14ac:dyDescent="0.2">
      <c r="AT1691" s="21"/>
    </row>
    <row r="1692" spans="46:46" ht="31.95" customHeight="1" x14ac:dyDescent="0.2">
      <c r="AT1692" s="21"/>
    </row>
    <row r="1693" spans="46:46" ht="31.95" customHeight="1" x14ac:dyDescent="0.2">
      <c r="AT1693" s="21"/>
    </row>
    <row r="1694" spans="46:46" ht="31.95" customHeight="1" x14ac:dyDescent="0.2">
      <c r="AT1694" s="21"/>
    </row>
    <row r="1695" spans="46:46" ht="31.95" customHeight="1" x14ac:dyDescent="0.2">
      <c r="AT1695" s="21"/>
    </row>
    <row r="1696" spans="46:46" ht="31.95" customHeight="1" x14ac:dyDescent="0.2">
      <c r="AT1696" s="21"/>
    </row>
    <row r="1697" spans="46:46" ht="31.95" customHeight="1" x14ac:dyDescent="0.2">
      <c r="AT1697" s="21"/>
    </row>
    <row r="1698" spans="46:46" ht="31.95" customHeight="1" x14ac:dyDescent="0.2">
      <c r="AT1698" s="21"/>
    </row>
    <row r="1699" spans="46:46" ht="31.95" customHeight="1" x14ac:dyDescent="0.2">
      <c r="AT1699" s="21"/>
    </row>
    <row r="1700" spans="46:46" ht="31.95" customHeight="1" x14ac:dyDescent="0.2">
      <c r="AT1700" s="21"/>
    </row>
    <row r="1701" spans="46:46" ht="31.95" customHeight="1" x14ac:dyDescent="0.2">
      <c r="AT1701" s="21"/>
    </row>
    <row r="1702" spans="46:46" ht="31.95" customHeight="1" x14ac:dyDescent="0.2">
      <c r="AT1702" s="21"/>
    </row>
    <row r="1703" spans="46:46" ht="31.95" customHeight="1" x14ac:dyDescent="0.2">
      <c r="AT1703" s="21"/>
    </row>
    <row r="1704" spans="46:46" ht="31.95" customHeight="1" x14ac:dyDescent="0.2">
      <c r="AT1704" s="21"/>
    </row>
    <row r="1705" spans="46:46" ht="31.95" customHeight="1" x14ac:dyDescent="0.2">
      <c r="AT1705" s="21"/>
    </row>
    <row r="1706" spans="46:46" ht="31.95" customHeight="1" x14ac:dyDescent="0.2">
      <c r="AT1706" s="21"/>
    </row>
    <row r="1707" spans="46:46" ht="31.95" customHeight="1" x14ac:dyDescent="0.2">
      <c r="AT1707" s="21"/>
    </row>
    <row r="1708" spans="46:46" ht="31.95" customHeight="1" x14ac:dyDescent="0.2">
      <c r="AT1708" s="21"/>
    </row>
    <row r="1709" spans="46:46" ht="31.95" customHeight="1" x14ac:dyDescent="0.2">
      <c r="AT1709" s="21"/>
    </row>
    <row r="1710" spans="46:46" ht="31.95" customHeight="1" x14ac:dyDescent="0.2">
      <c r="AT1710" s="21"/>
    </row>
    <row r="1711" spans="46:46" ht="31.95" customHeight="1" x14ac:dyDescent="0.2">
      <c r="AT1711" s="21"/>
    </row>
    <row r="1712" spans="46:46" ht="31.95" customHeight="1" x14ac:dyDescent="0.2">
      <c r="AT1712" s="21"/>
    </row>
    <row r="1713" spans="46:46" ht="31.95" customHeight="1" x14ac:dyDescent="0.2">
      <c r="AT1713" s="21"/>
    </row>
    <row r="1714" spans="46:46" ht="31.95" customHeight="1" x14ac:dyDescent="0.2">
      <c r="AT1714" s="21"/>
    </row>
    <row r="1715" spans="46:46" ht="31.95" customHeight="1" x14ac:dyDescent="0.2">
      <c r="AT1715" s="21"/>
    </row>
    <row r="1716" spans="46:46" ht="31.95" customHeight="1" x14ac:dyDescent="0.2">
      <c r="AT1716" s="21"/>
    </row>
    <row r="1717" spans="46:46" ht="31.95" customHeight="1" x14ac:dyDescent="0.2">
      <c r="AT1717" s="21"/>
    </row>
    <row r="1718" spans="46:46" ht="31.95" customHeight="1" x14ac:dyDescent="0.2">
      <c r="AT1718" s="21"/>
    </row>
    <row r="1719" spans="46:46" ht="31.95" customHeight="1" x14ac:dyDescent="0.2">
      <c r="AT1719" s="21"/>
    </row>
    <row r="1720" spans="46:46" ht="31.95" customHeight="1" x14ac:dyDescent="0.2">
      <c r="AT1720" s="21"/>
    </row>
    <row r="1721" spans="46:46" ht="31.95" customHeight="1" x14ac:dyDescent="0.2">
      <c r="AT1721" s="21"/>
    </row>
    <row r="1722" spans="46:46" ht="31.95" customHeight="1" x14ac:dyDescent="0.2">
      <c r="AT1722" s="21"/>
    </row>
    <row r="1723" spans="46:46" ht="31.95" customHeight="1" x14ac:dyDescent="0.2">
      <c r="AT1723" s="21"/>
    </row>
    <row r="1724" spans="46:46" ht="31.95" customHeight="1" x14ac:dyDescent="0.2">
      <c r="AT1724" s="21"/>
    </row>
    <row r="1725" spans="46:46" ht="31.95" customHeight="1" x14ac:dyDescent="0.2">
      <c r="AT1725" s="21"/>
    </row>
    <row r="1726" spans="46:46" ht="31.95" customHeight="1" x14ac:dyDescent="0.2">
      <c r="AT1726" s="21"/>
    </row>
    <row r="1727" spans="46:46" ht="31.95" customHeight="1" x14ac:dyDescent="0.2">
      <c r="AT1727" s="21"/>
    </row>
    <row r="1728" spans="46:46" ht="31.95" customHeight="1" x14ac:dyDescent="0.2">
      <c r="AT1728" s="21"/>
    </row>
    <row r="1729" spans="46:46" ht="31.95" customHeight="1" x14ac:dyDescent="0.2">
      <c r="AT1729" s="21"/>
    </row>
    <row r="1730" spans="46:46" ht="31.95" customHeight="1" x14ac:dyDescent="0.2">
      <c r="AT1730" s="21"/>
    </row>
    <row r="1731" spans="46:46" ht="31.95" customHeight="1" x14ac:dyDescent="0.2">
      <c r="AT1731" s="21"/>
    </row>
    <row r="1732" spans="46:46" ht="31.95" customHeight="1" x14ac:dyDescent="0.2">
      <c r="AT1732" s="21"/>
    </row>
    <row r="1733" spans="46:46" ht="31.95" customHeight="1" x14ac:dyDescent="0.2">
      <c r="AT1733" s="21"/>
    </row>
    <row r="1734" spans="46:46" ht="31.95" customHeight="1" x14ac:dyDescent="0.2">
      <c r="AT1734" s="21"/>
    </row>
    <row r="1735" spans="46:46" ht="31.95" customHeight="1" x14ac:dyDescent="0.2">
      <c r="AT1735" s="21"/>
    </row>
    <row r="1736" spans="46:46" ht="31.95" customHeight="1" x14ac:dyDescent="0.2">
      <c r="AT1736" s="21"/>
    </row>
    <row r="1737" spans="46:46" ht="31.95" customHeight="1" x14ac:dyDescent="0.2">
      <c r="AT1737" s="21"/>
    </row>
    <row r="1738" spans="46:46" ht="31.95" customHeight="1" x14ac:dyDescent="0.2">
      <c r="AT1738" s="21"/>
    </row>
    <row r="1739" spans="46:46" ht="31.95" customHeight="1" x14ac:dyDescent="0.2">
      <c r="AT1739" s="21"/>
    </row>
    <row r="1740" spans="46:46" ht="31.95" customHeight="1" x14ac:dyDescent="0.2">
      <c r="AT1740" s="21"/>
    </row>
    <row r="1741" spans="46:46" ht="31.95" customHeight="1" x14ac:dyDescent="0.2">
      <c r="AT1741" s="21"/>
    </row>
    <row r="1742" spans="46:46" ht="31.95" customHeight="1" x14ac:dyDescent="0.2">
      <c r="AT1742" s="21"/>
    </row>
    <row r="1743" spans="46:46" ht="31.95" customHeight="1" x14ac:dyDescent="0.2">
      <c r="AT1743" s="21"/>
    </row>
    <row r="1744" spans="46:46" ht="31.95" customHeight="1" x14ac:dyDescent="0.2">
      <c r="AT1744" s="21"/>
    </row>
    <row r="1745" spans="46:46" ht="31.95" customHeight="1" x14ac:dyDescent="0.2">
      <c r="AT1745" s="21"/>
    </row>
    <row r="1746" spans="46:46" ht="31.95" customHeight="1" x14ac:dyDescent="0.2">
      <c r="AT1746" s="21"/>
    </row>
    <row r="1747" spans="46:46" ht="31.95" customHeight="1" x14ac:dyDescent="0.2">
      <c r="AT1747" s="21"/>
    </row>
    <row r="1748" spans="46:46" ht="31.95" customHeight="1" x14ac:dyDescent="0.2">
      <c r="AT1748" s="21"/>
    </row>
    <row r="1749" spans="46:46" ht="31.95" customHeight="1" x14ac:dyDescent="0.2">
      <c r="AT1749" s="21"/>
    </row>
    <row r="1750" spans="46:46" ht="31.95" customHeight="1" x14ac:dyDescent="0.2">
      <c r="AT1750" s="21"/>
    </row>
    <row r="1751" spans="46:46" ht="31.95" customHeight="1" x14ac:dyDescent="0.2">
      <c r="AT1751" s="21"/>
    </row>
    <row r="1752" spans="46:46" ht="31.95" customHeight="1" x14ac:dyDescent="0.2">
      <c r="AT1752" s="21"/>
    </row>
    <row r="1753" spans="46:46" ht="31.95" customHeight="1" x14ac:dyDescent="0.2">
      <c r="AT1753" s="21"/>
    </row>
    <row r="1754" spans="46:46" ht="31.95" customHeight="1" x14ac:dyDescent="0.2">
      <c r="AT1754" s="21"/>
    </row>
    <row r="1755" spans="46:46" ht="31.95" customHeight="1" x14ac:dyDescent="0.2">
      <c r="AT1755" s="21"/>
    </row>
    <row r="1756" spans="46:46" ht="31.95" customHeight="1" x14ac:dyDescent="0.2">
      <c r="AT1756" s="21"/>
    </row>
    <row r="1757" spans="46:46" ht="31.95" customHeight="1" x14ac:dyDescent="0.2">
      <c r="AT1757" s="21"/>
    </row>
    <row r="1758" spans="46:46" ht="31.95" customHeight="1" x14ac:dyDescent="0.2">
      <c r="AT1758" s="21"/>
    </row>
    <row r="1759" spans="46:46" ht="31.95" customHeight="1" x14ac:dyDescent="0.2">
      <c r="AT1759" s="21"/>
    </row>
    <row r="1760" spans="46:46" ht="31.95" customHeight="1" x14ac:dyDescent="0.2">
      <c r="AT1760" s="21"/>
    </row>
    <row r="1761" spans="46:46" ht="31.95" customHeight="1" x14ac:dyDescent="0.2">
      <c r="AT1761" s="21"/>
    </row>
    <row r="1762" spans="46:46" ht="31.95" customHeight="1" x14ac:dyDescent="0.2">
      <c r="AT1762" s="21"/>
    </row>
    <row r="1763" spans="46:46" ht="31.95" customHeight="1" x14ac:dyDescent="0.2">
      <c r="AT1763" s="21"/>
    </row>
    <row r="1764" spans="46:46" ht="31.95" customHeight="1" x14ac:dyDescent="0.2">
      <c r="AT1764" s="21"/>
    </row>
    <row r="1765" spans="46:46" ht="31.95" customHeight="1" x14ac:dyDescent="0.2">
      <c r="AT1765" s="21"/>
    </row>
    <row r="1766" spans="46:46" ht="31.95" customHeight="1" x14ac:dyDescent="0.2">
      <c r="AT1766" s="21"/>
    </row>
    <row r="1767" spans="46:46" ht="31.95" customHeight="1" x14ac:dyDescent="0.2">
      <c r="AT1767" s="21"/>
    </row>
    <row r="1768" spans="46:46" ht="31.95" customHeight="1" x14ac:dyDescent="0.2">
      <c r="AT1768" s="21"/>
    </row>
    <row r="1769" spans="46:46" ht="31.95" customHeight="1" x14ac:dyDescent="0.2">
      <c r="AT1769" s="21"/>
    </row>
    <row r="1770" spans="46:46" ht="31.95" customHeight="1" x14ac:dyDescent="0.2">
      <c r="AT1770" s="21"/>
    </row>
    <row r="1771" spans="46:46" ht="31.95" customHeight="1" x14ac:dyDescent="0.2">
      <c r="AT1771" s="21"/>
    </row>
    <row r="1772" spans="46:46" ht="31.95" customHeight="1" x14ac:dyDescent="0.2">
      <c r="AT1772" s="21"/>
    </row>
    <row r="1773" spans="46:46" ht="31.95" customHeight="1" x14ac:dyDescent="0.2">
      <c r="AT1773" s="21"/>
    </row>
    <row r="1774" spans="46:46" ht="31.95" customHeight="1" x14ac:dyDescent="0.2">
      <c r="AT1774" s="21"/>
    </row>
    <row r="1775" spans="46:46" ht="31.95" customHeight="1" x14ac:dyDescent="0.2">
      <c r="AT1775" s="21"/>
    </row>
    <row r="1776" spans="46:46" ht="31.95" customHeight="1" x14ac:dyDescent="0.2">
      <c r="AT1776" s="21"/>
    </row>
    <row r="1777" spans="46:46" ht="31.95" customHeight="1" x14ac:dyDescent="0.2">
      <c r="AT1777" s="21"/>
    </row>
    <row r="1778" spans="46:46" ht="31.95" customHeight="1" x14ac:dyDescent="0.2">
      <c r="AT1778" s="21"/>
    </row>
    <row r="1779" spans="46:46" ht="31.95" customHeight="1" x14ac:dyDescent="0.2">
      <c r="AT1779" s="21"/>
    </row>
    <row r="1780" spans="46:46" ht="31.95" customHeight="1" x14ac:dyDescent="0.2">
      <c r="AT1780" s="21"/>
    </row>
    <row r="1781" spans="46:46" ht="31.95" customHeight="1" x14ac:dyDescent="0.2">
      <c r="AT1781" s="21"/>
    </row>
    <row r="1782" spans="46:46" ht="31.95" customHeight="1" x14ac:dyDescent="0.2">
      <c r="AT1782" s="21"/>
    </row>
    <row r="1783" spans="46:46" ht="31.95" customHeight="1" x14ac:dyDescent="0.2">
      <c r="AT1783" s="21"/>
    </row>
    <row r="1784" spans="46:46" ht="31.95" customHeight="1" x14ac:dyDescent="0.2">
      <c r="AT1784" s="21"/>
    </row>
    <row r="1785" spans="46:46" ht="31.95" customHeight="1" x14ac:dyDescent="0.2">
      <c r="AT1785" s="21"/>
    </row>
    <row r="1786" spans="46:46" ht="31.95" customHeight="1" x14ac:dyDescent="0.2">
      <c r="AT1786" s="21"/>
    </row>
    <row r="1787" spans="46:46" ht="31.95" customHeight="1" x14ac:dyDescent="0.2">
      <c r="AT1787" s="21"/>
    </row>
    <row r="1788" spans="46:46" ht="31.95" customHeight="1" x14ac:dyDescent="0.2">
      <c r="AT1788" s="21"/>
    </row>
    <row r="1789" spans="46:46" ht="31.95" customHeight="1" x14ac:dyDescent="0.2">
      <c r="AT1789" s="21"/>
    </row>
    <row r="1790" spans="46:46" ht="31.95" customHeight="1" x14ac:dyDescent="0.2">
      <c r="AT1790" s="21"/>
    </row>
    <row r="1791" spans="46:46" ht="31.95" customHeight="1" x14ac:dyDescent="0.2">
      <c r="AT1791" s="21"/>
    </row>
    <row r="1792" spans="46:46" ht="31.95" customHeight="1" x14ac:dyDescent="0.2">
      <c r="AT1792" s="21"/>
    </row>
    <row r="1793" spans="46:46" ht="31.95" customHeight="1" x14ac:dyDescent="0.2">
      <c r="AT1793" s="21"/>
    </row>
    <row r="1794" spans="46:46" ht="31.95" customHeight="1" x14ac:dyDescent="0.2">
      <c r="AT1794" s="21"/>
    </row>
    <row r="1795" spans="46:46" ht="31.95" customHeight="1" x14ac:dyDescent="0.2">
      <c r="AT1795" s="21"/>
    </row>
    <row r="1796" spans="46:46" ht="31.95" customHeight="1" x14ac:dyDescent="0.2">
      <c r="AT1796" s="21"/>
    </row>
    <row r="1797" spans="46:46" ht="31.95" customHeight="1" x14ac:dyDescent="0.2">
      <c r="AT1797" s="21"/>
    </row>
    <row r="1798" spans="46:46" ht="31.95" customHeight="1" x14ac:dyDescent="0.2">
      <c r="AT1798" s="21"/>
    </row>
    <row r="1799" spans="46:46" ht="31.95" customHeight="1" x14ac:dyDescent="0.2">
      <c r="AT1799" s="21"/>
    </row>
    <row r="1800" spans="46:46" ht="31.95" customHeight="1" x14ac:dyDescent="0.2">
      <c r="AT1800" s="21"/>
    </row>
    <row r="1801" spans="46:46" ht="31.95" customHeight="1" x14ac:dyDescent="0.2">
      <c r="AT1801" s="21"/>
    </row>
    <row r="1802" spans="46:46" ht="31.95" customHeight="1" x14ac:dyDescent="0.2">
      <c r="AT1802" s="21"/>
    </row>
    <row r="1803" spans="46:46" ht="31.95" customHeight="1" x14ac:dyDescent="0.2">
      <c r="AT1803" s="21"/>
    </row>
    <row r="1804" spans="46:46" ht="31.95" customHeight="1" x14ac:dyDescent="0.2">
      <c r="AT1804" s="21"/>
    </row>
    <row r="1805" spans="46:46" ht="31.95" customHeight="1" x14ac:dyDescent="0.2">
      <c r="AT1805" s="21"/>
    </row>
    <row r="1806" spans="46:46" ht="31.95" customHeight="1" x14ac:dyDescent="0.2">
      <c r="AT1806" s="21"/>
    </row>
    <row r="1807" spans="46:46" ht="31.95" customHeight="1" x14ac:dyDescent="0.2">
      <c r="AT1807" s="21"/>
    </row>
    <row r="1808" spans="46:46" ht="31.95" customHeight="1" x14ac:dyDescent="0.2">
      <c r="AT1808" s="21"/>
    </row>
    <row r="1809" spans="46:46" ht="31.95" customHeight="1" x14ac:dyDescent="0.2">
      <c r="AT1809" s="21"/>
    </row>
    <row r="1810" spans="46:46" ht="31.95" customHeight="1" x14ac:dyDescent="0.2">
      <c r="AT1810" s="21"/>
    </row>
    <row r="1811" spans="46:46" ht="31.95" customHeight="1" x14ac:dyDescent="0.2">
      <c r="AT1811" s="21"/>
    </row>
    <row r="1812" spans="46:46" ht="31.95" customHeight="1" x14ac:dyDescent="0.2">
      <c r="AT1812" s="21"/>
    </row>
    <row r="1813" spans="46:46" ht="31.95" customHeight="1" x14ac:dyDescent="0.2">
      <c r="AT1813" s="21"/>
    </row>
    <row r="1814" spans="46:46" ht="31.95" customHeight="1" x14ac:dyDescent="0.2">
      <c r="AT1814" s="21"/>
    </row>
    <row r="1815" spans="46:46" ht="31.95" customHeight="1" x14ac:dyDescent="0.2">
      <c r="AT1815" s="21"/>
    </row>
    <row r="1816" spans="46:46" ht="31.95" customHeight="1" x14ac:dyDescent="0.2">
      <c r="AT1816" s="21"/>
    </row>
    <row r="1817" spans="46:46" ht="31.95" customHeight="1" x14ac:dyDescent="0.2">
      <c r="AT1817" s="21"/>
    </row>
    <row r="1818" spans="46:46" ht="31.95" customHeight="1" x14ac:dyDescent="0.2">
      <c r="AT1818" s="21"/>
    </row>
    <row r="1819" spans="46:46" ht="31.95" customHeight="1" x14ac:dyDescent="0.2">
      <c r="AT1819" s="21"/>
    </row>
    <row r="1820" spans="46:46" ht="31.95" customHeight="1" x14ac:dyDescent="0.2">
      <c r="AT1820" s="21"/>
    </row>
    <row r="1821" spans="46:46" ht="31.95" customHeight="1" x14ac:dyDescent="0.2">
      <c r="AT1821" s="21"/>
    </row>
    <row r="1822" spans="46:46" ht="31.95" customHeight="1" x14ac:dyDescent="0.2">
      <c r="AT1822" s="21"/>
    </row>
    <row r="1823" spans="46:46" ht="31.95" customHeight="1" x14ac:dyDescent="0.2">
      <c r="AT1823" s="21"/>
    </row>
    <row r="1824" spans="46:46" ht="31.95" customHeight="1" x14ac:dyDescent="0.2">
      <c r="AT1824" s="21"/>
    </row>
    <row r="1825" spans="46:46" ht="31.95" customHeight="1" x14ac:dyDescent="0.2">
      <c r="AT1825" s="21"/>
    </row>
    <row r="1826" spans="46:46" ht="31.95" customHeight="1" x14ac:dyDescent="0.2">
      <c r="AT1826" s="21"/>
    </row>
    <row r="1827" spans="46:46" ht="31.95" customHeight="1" x14ac:dyDescent="0.2">
      <c r="AT1827" s="21"/>
    </row>
    <row r="1828" spans="46:46" ht="31.95" customHeight="1" x14ac:dyDescent="0.2">
      <c r="AT1828" s="21"/>
    </row>
    <row r="1829" spans="46:46" ht="31.95" customHeight="1" x14ac:dyDescent="0.2">
      <c r="AT1829" s="21"/>
    </row>
    <row r="1830" spans="46:46" ht="31.95" customHeight="1" x14ac:dyDescent="0.2">
      <c r="AT1830" s="21"/>
    </row>
    <row r="1831" spans="46:46" ht="31.95" customHeight="1" x14ac:dyDescent="0.2">
      <c r="AT1831" s="21"/>
    </row>
    <row r="1832" spans="46:46" ht="31.95" customHeight="1" x14ac:dyDescent="0.2">
      <c r="AT1832" s="21"/>
    </row>
    <row r="1833" spans="46:46" ht="31.95" customHeight="1" x14ac:dyDescent="0.2">
      <c r="AT1833" s="21"/>
    </row>
    <row r="1834" spans="46:46" ht="31.95" customHeight="1" x14ac:dyDescent="0.2">
      <c r="AT1834" s="21"/>
    </row>
    <row r="1835" spans="46:46" ht="31.95" customHeight="1" x14ac:dyDescent="0.2">
      <c r="AT1835" s="21"/>
    </row>
    <row r="1836" spans="46:46" ht="31.95" customHeight="1" x14ac:dyDescent="0.2">
      <c r="AT1836" s="21"/>
    </row>
    <row r="1837" spans="46:46" ht="31.95" customHeight="1" x14ac:dyDescent="0.2">
      <c r="AT1837" s="21"/>
    </row>
    <row r="1838" spans="46:46" ht="31.95" customHeight="1" x14ac:dyDescent="0.2">
      <c r="AT1838" s="21"/>
    </row>
    <row r="1839" spans="46:46" ht="31.95" customHeight="1" x14ac:dyDescent="0.2">
      <c r="AT1839" s="21"/>
    </row>
    <row r="1840" spans="46:46" ht="31.95" customHeight="1" x14ac:dyDescent="0.2">
      <c r="AT1840" s="21"/>
    </row>
    <row r="1841" spans="46:46" ht="31.95" customHeight="1" x14ac:dyDescent="0.2">
      <c r="AT1841" s="21"/>
    </row>
    <row r="1842" spans="46:46" ht="31.95" customHeight="1" x14ac:dyDescent="0.2">
      <c r="AT1842" s="21"/>
    </row>
    <row r="1843" spans="46:46" ht="31.95" customHeight="1" x14ac:dyDescent="0.2">
      <c r="AT1843" s="21"/>
    </row>
    <row r="1844" spans="46:46" ht="31.95" customHeight="1" x14ac:dyDescent="0.2">
      <c r="AT1844" s="21"/>
    </row>
    <row r="1845" spans="46:46" ht="31.95" customHeight="1" x14ac:dyDescent="0.2">
      <c r="AT1845" s="21"/>
    </row>
    <row r="1846" spans="46:46" ht="31.95" customHeight="1" x14ac:dyDescent="0.2">
      <c r="AT1846" s="21"/>
    </row>
    <row r="1847" spans="46:46" ht="31.95" customHeight="1" x14ac:dyDescent="0.2">
      <c r="AT1847" s="21"/>
    </row>
    <row r="1848" spans="46:46" ht="31.95" customHeight="1" x14ac:dyDescent="0.2">
      <c r="AT1848" s="21"/>
    </row>
    <row r="1849" spans="46:46" ht="31.95" customHeight="1" x14ac:dyDescent="0.2">
      <c r="AT1849" s="21"/>
    </row>
    <row r="1850" spans="46:46" ht="31.95" customHeight="1" x14ac:dyDescent="0.2">
      <c r="AT1850" s="21"/>
    </row>
    <row r="1851" spans="46:46" ht="31.95" customHeight="1" x14ac:dyDescent="0.2">
      <c r="AT1851" s="21"/>
    </row>
    <row r="1852" spans="46:46" ht="31.95" customHeight="1" x14ac:dyDescent="0.2">
      <c r="AT1852" s="21"/>
    </row>
    <row r="1853" spans="46:46" ht="31.95" customHeight="1" x14ac:dyDescent="0.2">
      <c r="AT1853" s="21"/>
    </row>
    <row r="1854" spans="46:46" ht="31.95" customHeight="1" x14ac:dyDescent="0.2">
      <c r="AT1854" s="21"/>
    </row>
    <row r="1855" spans="46:46" ht="31.95" customHeight="1" x14ac:dyDescent="0.2">
      <c r="AT1855" s="21"/>
    </row>
    <row r="1856" spans="46:46" ht="31.95" customHeight="1" x14ac:dyDescent="0.2">
      <c r="AT1856" s="21"/>
    </row>
    <row r="1857" spans="46:46" ht="31.95" customHeight="1" x14ac:dyDescent="0.2">
      <c r="AT1857" s="21"/>
    </row>
    <row r="1858" spans="46:46" ht="31.95" customHeight="1" x14ac:dyDescent="0.2">
      <c r="AT1858" s="21"/>
    </row>
    <row r="1859" spans="46:46" ht="31.95" customHeight="1" x14ac:dyDescent="0.2">
      <c r="AT1859" s="21"/>
    </row>
    <row r="1860" spans="46:46" ht="31.95" customHeight="1" x14ac:dyDescent="0.2">
      <c r="AT1860" s="21"/>
    </row>
    <row r="1861" spans="46:46" ht="31.95" customHeight="1" x14ac:dyDescent="0.2">
      <c r="AT1861" s="21"/>
    </row>
    <row r="1862" spans="46:46" ht="31.95" customHeight="1" x14ac:dyDescent="0.2">
      <c r="AT1862" s="21"/>
    </row>
    <row r="1863" spans="46:46" ht="31.95" customHeight="1" x14ac:dyDescent="0.2">
      <c r="AT1863" s="21"/>
    </row>
    <row r="1864" spans="46:46" ht="31.95" customHeight="1" x14ac:dyDescent="0.2">
      <c r="AT1864" s="21"/>
    </row>
    <row r="1865" spans="46:46" ht="31.95" customHeight="1" x14ac:dyDescent="0.2">
      <c r="AT1865" s="21"/>
    </row>
    <row r="1866" spans="46:46" ht="31.95" customHeight="1" x14ac:dyDescent="0.2">
      <c r="AT1866" s="21"/>
    </row>
    <row r="1867" spans="46:46" ht="31.95" customHeight="1" x14ac:dyDescent="0.2">
      <c r="AT1867" s="21"/>
    </row>
    <row r="1868" spans="46:46" ht="31.95" customHeight="1" x14ac:dyDescent="0.2">
      <c r="AT1868" s="21"/>
    </row>
    <row r="1869" spans="46:46" ht="31.95" customHeight="1" x14ac:dyDescent="0.2">
      <c r="AT1869" s="21"/>
    </row>
    <row r="1870" spans="46:46" ht="31.95" customHeight="1" x14ac:dyDescent="0.2">
      <c r="AT1870" s="21"/>
    </row>
    <row r="1871" spans="46:46" ht="31.95" customHeight="1" x14ac:dyDescent="0.2">
      <c r="AT1871" s="21"/>
    </row>
    <row r="1872" spans="46:46" ht="31.95" customHeight="1" x14ac:dyDescent="0.2">
      <c r="AT1872" s="21"/>
    </row>
    <row r="1873" spans="46:46" ht="31.95" customHeight="1" x14ac:dyDescent="0.2">
      <c r="AT1873" s="21"/>
    </row>
    <row r="1874" spans="46:46" ht="31.95" customHeight="1" x14ac:dyDescent="0.2">
      <c r="AT1874" s="21"/>
    </row>
    <row r="1875" spans="46:46" ht="31.95" customHeight="1" x14ac:dyDescent="0.2">
      <c r="AT1875" s="21"/>
    </row>
    <row r="1876" spans="46:46" ht="31.95" customHeight="1" x14ac:dyDescent="0.2">
      <c r="AT1876" s="21"/>
    </row>
    <row r="1877" spans="46:46" ht="31.95" customHeight="1" x14ac:dyDescent="0.2">
      <c r="AT1877" s="21"/>
    </row>
    <row r="1878" spans="46:46" ht="31.95" customHeight="1" x14ac:dyDescent="0.2">
      <c r="AT1878" s="21"/>
    </row>
    <row r="1879" spans="46:46" ht="31.95" customHeight="1" x14ac:dyDescent="0.2">
      <c r="AT1879" s="21"/>
    </row>
    <row r="1880" spans="46:46" ht="31.95" customHeight="1" x14ac:dyDescent="0.2">
      <c r="AT1880" s="21"/>
    </row>
    <row r="1881" spans="46:46" ht="31.95" customHeight="1" x14ac:dyDescent="0.2">
      <c r="AT1881" s="21"/>
    </row>
    <row r="1882" spans="46:46" ht="31.95" customHeight="1" x14ac:dyDescent="0.2">
      <c r="AT1882" s="21"/>
    </row>
    <row r="1883" spans="46:46" ht="31.95" customHeight="1" x14ac:dyDescent="0.2">
      <c r="AT1883" s="21"/>
    </row>
    <row r="1884" spans="46:46" ht="31.95" customHeight="1" x14ac:dyDescent="0.2">
      <c r="AT1884" s="21"/>
    </row>
    <row r="1885" spans="46:46" ht="31.95" customHeight="1" x14ac:dyDescent="0.2">
      <c r="AT1885" s="21"/>
    </row>
    <row r="1886" spans="46:46" ht="31.95" customHeight="1" x14ac:dyDescent="0.2">
      <c r="AT1886" s="21"/>
    </row>
    <row r="1887" spans="46:46" ht="31.95" customHeight="1" x14ac:dyDescent="0.2">
      <c r="AT1887" s="21"/>
    </row>
    <row r="1888" spans="46:46" ht="31.95" customHeight="1" x14ac:dyDescent="0.2">
      <c r="AT1888" s="21"/>
    </row>
    <row r="1889" spans="46:46" ht="31.95" customHeight="1" x14ac:dyDescent="0.2">
      <c r="AT1889" s="21"/>
    </row>
    <row r="1890" spans="46:46" ht="31.95" customHeight="1" x14ac:dyDescent="0.2">
      <c r="AT1890" s="21"/>
    </row>
    <row r="1891" spans="46:46" ht="31.95" customHeight="1" x14ac:dyDescent="0.2">
      <c r="AT1891" s="21"/>
    </row>
    <row r="1892" spans="46:46" ht="31.95" customHeight="1" x14ac:dyDescent="0.2">
      <c r="AT1892" s="21"/>
    </row>
    <row r="1893" spans="46:46" ht="31.95" customHeight="1" x14ac:dyDescent="0.2">
      <c r="AT1893" s="21"/>
    </row>
    <row r="1894" spans="46:46" ht="31.95" customHeight="1" x14ac:dyDescent="0.2">
      <c r="AT1894" s="21"/>
    </row>
    <row r="1895" spans="46:46" ht="31.95" customHeight="1" x14ac:dyDescent="0.2">
      <c r="AT1895" s="21"/>
    </row>
    <row r="1896" spans="46:46" ht="31.95" customHeight="1" x14ac:dyDescent="0.2">
      <c r="AT1896" s="21"/>
    </row>
    <row r="1897" spans="46:46" ht="31.95" customHeight="1" x14ac:dyDescent="0.2">
      <c r="AT1897" s="21"/>
    </row>
    <row r="1898" spans="46:46" ht="31.95" customHeight="1" x14ac:dyDescent="0.2">
      <c r="AT1898" s="21"/>
    </row>
    <row r="1899" spans="46:46" ht="31.95" customHeight="1" x14ac:dyDescent="0.2">
      <c r="AT1899" s="21"/>
    </row>
    <row r="1900" spans="46:46" ht="31.95" customHeight="1" x14ac:dyDescent="0.2">
      <c r="AT1900" s="21"/>
    </row>
    <row r="1901" spans="46:46" ht="31.95" customHeight="1" x14ac:dyDescent="0.2">
      <c r="AT1901" s="21"/>
    </row>
    <row r="1902" spans="46:46" ht="31.95" customHeight="1" x14ac:dyDescent="0.2">
      <c r="AT1902" s="21"/>
    </row>
    <row r="1903" spans="46:46" ht="31.95" customHeight="1" x14ac:dyDescent="0.2">
      <c r="AT1903" s="21"/>
    </row>
    <row r="1904" spans="46:46" ht="31.95" customHeight="1" x14ac:dyDescent="0.2">
      <c r="AT1904" s="21"/>
    </row>
    <row r="1905" spans="46:46" ht="31.95" customHeight="1" x14ac:dyDescent="0.2">
      <c r="AT1905" s="21"/>
    </row>
    <row r="1906" spans="46:46" ht="31.95" customHeight="1" x14ac:dyDescent="0.2">
      <c r="AT1906" s="21"/>
    </row>
    <row r="1907" spans="46:46" ht="31.95" customHeight="1" x14ac:dyDescent="0.2">
      <c r="AT1907" s="21"/>
    </row>
    <row r="1908" spans="46:46" ht="31.95" customHeight="1" x14ac:dyDescent="0.2">
      <c r="AT1908" s="21"/>
    </row>
    <row r="1909" spans="46:46" ht="31.95" customHeight="1" x14ac:dyDescent="0.2">
      <c r="AT1909" s="21"/>
    </row>
    <row r="1910" spans="46:46" ht="31.95" customHeight="1" x14ac:dyDescent="0.2">
      <c r="AT1910" s="21"/>
    </row>
    <row r="1911" spans="46:46" ht="31.95" customHeight="1" x14ac:dyDescent="0.2">
      <c r="AT1911" s="21"/>
    </row>
    <row r="1912" spans="46:46" ht="31.95" customHeight="1" x14ac:dyDescent="0.2">
      <c r="AT1912" s="21"/>
    </row>
    <row r="1913" spans="46:46" ht="31.95" customHeight="1" x14ac:dyDescent="0.2">
      <c r="AT1913" s="21"/>
    </row>
    <row r="1914" spans="46:46" ht="31.95" customHeight="1" x14ac:dyDescent="0.2">
      <c r="AT1914" s="21"/>
    </row>
    <row r="1915" spans="46:46" ht="31.95" customHeight="1" x14ac:dyDescent="0.2">
      <c r="AT1915" s="21"/>
    </row>
    <row r="1916" spans="46:46" ht="31.95" customHeight="1" x14ac:dyDescent="0.2">
      <c r="AT1916" s="21"/>
    </row>
    <row r="1917" spans="46:46" ht="31.95" customHeight="1" x14ac:dyDescent="0.2">
      <c r="AT1917" s="21"/>
    </row>
    <row r="1918" spans="46:46" ht="31.95" customHeight="1" x14ac:dyDescent="0.2">
      <c r="AT1918" s="21"/>
    </row>
    <row r="1919" spans="46:46" ht="31.95" customHeight="1" x14ac:dyDescent="0.2">
      <c r="AT1919" s="21"/>
    </row>
    <row r="1920" spans="46:46" ht="31.95" customHeight="1" x14ac:dyDescent="0.2">
      <c r="AT1920" s="21"/>
    </row>
    <row r="1921" spans="46:46" ht="31.95" customHeight="1" x14ac:dyDescent="0.2">
      <c r="AT1921" s="21"/>
    </row>
    <row r="1922" spans="46:46" ht="31.95" customHeight="1" x14ac:dyDescent="0.2">
      <c r="AT1922" s="21"/>
    </row>
    <row r="1923" spans="46:46" ht="31.95" customHeight="1" x14ac:dyDescent="0.2">
      <c r="AT1923" s="21"/>
    </row>
    <row r="1924" spans="46:46" ht="31.95" customHeight="1" x14ac:dyDescent="0.2">
      <c r="AT1924" s="21"/>
    </row>
    <row r="1925" spans="46:46" ht="31.95" customHeight="1" x14ac:dyDescent="0.2">
      <c r="AT1925" s="21"/>
    </row>
    <row r="1926" spans="46:46" ht="31.95" customHeight="1" x14ac:dyDescent="0.2">
      <c r="AT1926" s="21"/>
    </row>
    <row r="1927" spans="46:46" ht="31.95" customHeight="1" x14ac:dyDescent="0.2">
      <c r="AT1927" s="21"/>
    </row>
    <row r="1928" spans="46:46" ht="31.95" customHeight="1" x14ac:dyDescent="0.2">
      <c r="AT1928" s="21"/>
    </row>
    <row r="1929" spans="46:46" ht="31.95" customHeight="1" x14ac:dyDescent="0.2">
      <c r="AT1929" s="21"/>
    </row>
    <row r="1930" spans="46:46" ht="31.95" customHeight="1" x14ac:dyDescent="0.2">
      <c r="AT1930" s="21"/>
    </row>
    <row r="1931" spans="46:46" ht="31.95" customHeight="1" x14ac:dyDescent="0.2">
      <c r="AT1931" s="21"/>
    </row>
    <row r="1932" spans="46:46" ht="31.95" customHeight="1" x14ac:dyDescent="0.2">
      <c r="AT1932" s="21"/>
    </row>
    <row r="1933" spans="46:46" ht="31.95" customHeight="1" x14ac:dyDescent="0.2">
      <c r="AT1933" s="21"/>
    </row>
    <row r="1934" spans="46:46" ht="31.95" customHeight="1" x14ac:dyDescent="0.2">
      <c r="AT1934" s="21"/>
    </row>
    <row r="1935" spans="46:46" ht="31.95" customHeight="1" x14ac:dyDescent="0.2">
      <c r="AT1935" s="21"/>
    </row>
    <row r="1936" spans="46:46" ht="31.95" customHeight="1" x14ac:dyDescent="0.2">
      <c r="AT1936" s="21"/>
    </row>
    <row r="1937" spans="46:46" ht="31.95" customHeight="1" x14ac:dyDescent="0.2">
      <c r="AT1937" s="21"/>
    </row>
    <row r="1938" spans="46:46" ht="31.95" customHeight="1" x14ac:dyDescent="0.2">
      <c r="AT1938" s="21"/>
    </row>
    <row r="1939" spans="46:46" ht="31.95" customHeight="1" x14ac:dyDescent="0.2">
      <c r="AT1939" s="21"/>
    </row>
    <row r="1940" spans="46:46" ht="31.95" customHeight="1" x14ac:dyDescent="0.2">
      <c r="AT1940" s="21"/>
    </row>
    <row r="1941" spans="46:46" ht="31.95" customHeight="1" x14ac:dyDescent="0.2">
      <c r="AT1941" s="21"/>
    </row>
    <row r="1942" spans="46:46" ht="31.95" customHeight="1" x14ac:dyDescent="0.2">
      <c r="AT1942" s="21"/>
    </row>
    <row r="1943" spans="46:46" ht="31.95" customHeight="1" x14ac:dyDescent="0.2">
      <c r="AT1943" s="21"/>
    </row>
    <row r="1944" spans="46:46" ht="31.95" customHeight="1" x14ac:dyDescent="0.2">
      <c r="AT1944" s="21"/>
    </row>
    <row r="1945" spans="46:46" ht="31.95" customHeight="1" x14ac:dyDescent="0.2">
      <c r="AT1945" s="21"/>
    </row>
    <row r="1946" spans="46:46" ht="31.95" customHeight="1" x14ac:dyDescent="0.2">
      <c r="AT1946" s="21"/>
    </row>
    <row r="1947" spans="46:46" ht="31.95" customHeight="1" x14ac:dyDescent="0.2">
      <c r="AT1947" s="21"/>
    </row>
    <row r="1948" spans="46:46" ht="31.95" customHeight="1" x14ac:dyDescent="0.2">
      <c r="AT1948" s="21"/>
    </row>
    <row r="1949" spans="46:46" ht="31.95" customHeight="1" x14ac:dyDescent="0.2">
      <c r="AT1949" s="21"/>
    </row>
    <row r="1950" spans="46:46" ht="31.95" customHeight="1" x14ac:dyDescent="0.2">
      <c r="AT1950" s="21"/>
    </row>
    <row r="1951" spans="46:46" ht="31.95" customHeight="1" x14ac:dyDescent="0.2">
      <c r="AT1951" s="21"/>
    </row>
    <row r="1952" spans="46:46" ht="31.95" customHeight="1" x14ac:dyDescent="0.2">
      <c r="AT1952" s="21"/>
    </row>
    <row r="1953" spans="46:46" ht="31.95" customHeight="1" x14ac:dyDescent="0.2">
      <c r="AT1953" s="21"/>
    </row>
    <row r="1954" spans="46:46" ht="31.95" customHeight="1" x14ac:dyDescent="0.2">
      <c r="AT1954" s="21"/>
    </row>
    <row r="1955" spans="46:46" ht="31.95" customHeight="1" x14ac:dyDescent="0.2">
      <c r="AT1955" s="21"/>
    </row>
    <row r="1956" spans="46:46" ht="31.95" customHeight="1" x14ac:dyDescent="0.2">
      <c r="AT1956" s="21"/>
    </row>
    <row r="1957" spans="46:46" ht="31.95" customHeight="1" x14ac:dyDescent="0.2">
      <c r="AT1957" s="21"/>
    </row>
    <row r="1958" spans="46:46" ht="31.95" customHeight="1" x14ac:dyDescent="0.2">
      <c r="AT1958" s="21"/>
    </row>
    <row r="1959" spans="46:46" ht="31.95" customHeight="1" x14ac:dyDescent="0.2">
      <c r="AT1959" s="21"/>
    </row>
    <row r="1960" spans="46:46" ht="31.95" customHeight="1" x14ac:dyDescent="0.2">
      <c r="AT1960" s="21"/>
    </row>
    <row r="1961" spans="46:46" ht="31.95" customHeight="1" x14ac:dyDescent="0.2">
      <c r="AT1961" s="21"/>
    </row>
    <row r="1962" spans="46:46" ht="31.95" customHeight="1" x14ac:dyDescent="0.2">
      <c r="AT1962" s="21"/>
    </row>
    <row r="1963" spans="46:46" ht="31.95" customHeight="1" x14ac:dyDescent="0.2">
      <c r="AT1963" s="21"/>
    </row>
    <row r="1964" spans="46:46" ht="31.95" customHeight="1" x14ac:dyDescent="0.2">
      <c r="AT1964" s="21"/>
    </row>
    <row r="1965" spans="46:46" ht="31.95" customHeight="1" x14ac:dyDescent="0.2">
      <c r="AT1965" s="21"/>
    </row>
    <row r="1966" spans="46:46" ht="31.95" customHeight="1" x14ac:dyDescent="0.2">
      <c r="AT1966" s="21"/>
    </row>
    <row r="1967" spans="46:46" ht="31.95" customHeight="1" x14ac:dyDescent="0.2">
      <c r="AT1967" s="21"/>
    </row>
    <row r="1968" spans="46:46" ht="31.95" customHeight="1" x14ac:dyDescent="0.2">
      <c r="AT1968" s="21"/>
    </row>
    <row r="1969" spans="46:46" ht="31.95" customHeight="1" x14ac:dyDescent="0.2">
      <c r="AT1969" s="21"/>
    </row>
    <row r="1970" spans="46:46" ht="31.95" customHeight="1" x14ac:dyDescent="0.2">
      <c r="AT1970" s="21"/>
    </row>
    <row r="1971" spans="46:46" ht="31.95" customHeight="1" x14ac:dyDescent="0.2">
      <c r="AT1971" s="21"/>
    </row>
    <row r="1972" spans="46:46" ht="31.95" customHeight="1" x14ac:dyDescent="0.2">
      <c r="AT1972" s="21"/>
    </row>
    <row r="1973" spans="46:46" ht="31.95" customHeight="1" x14ac:dyDescent="0.2">
      <c r="AT1973" s="21"/>
    </row>
    <row r="1974" spans="46:46" ht="31.95" customHeight="1" x14ac:dyDescent="0.2">
      <c r="AT1974" s="21"/>
    </row>
    <row r="1975" spans="46:46" ht="31.95" customHeight="1" x14ac:dyDescent="0.2">
      <c r="AT1975" s="21"/>
    </row>
    <row r="1976" spans="46:46" ht="31.95" customHeight="1" x14ac:dyDescent="0.2">
      <c r="AT1976" s="21"/>
    </row>
    <row r="1977" spans="46:46" ht="31.95" customHeight="1" x14ac:dyDescent="0.2">
      <c r="AT1977" s="21"/>
    </row>
    <row r="1978" spans="46:46" ht="31.95" customHeight="1" x14ac:dyDescent="0.2">
      <c r="AT1978" s="21"/>
    </row>
    <row r="1979" spans="46:46" ht="31.95" customHeight="1" x14ac:dyDescent="0.2">
      <c r="AT1979" s="21"/>
    </row>
    <row r="1980" spans="46:46" ht="31.95" customHeight="1" x14ac:dyDescent="0.2">
      <c r="AT1980" s="21"/>
    </row>
    <row r="1981" spans="46:46" ht="31.95" customHeight="1" x14ac:dyDescent="0.2">
      <c r="AT1981" s="21"/>
    </row>
    <row r="1982" spans="46:46" ht="31.95" customHeight="1" x14ac:dyDescent="0.2">
      <c r="AT1982" s="21"/>
    </row>
    <row r="1983" spans="46:46" ht="31.95" customHeight="1" x14ac:dyDescent="0.2">
      <c r="AT1983" s="21"/>
    </row>
    <row r="1984" spans="46:46" ht="31.95" customHeight="1" x14ac:dyDescent="0.2">
      <c r="AT1984" s="21"/>
    </row>
    <row r="1985" spans="46:46" ht="31.95" customHeight="1" x14ac:dyDescent="0.2">
      <c r="AT1985" s="21"/>
    </row>
    <row r="1986" spans="46:46" ht="31.95" customHeight="1" x14ac:dyDescent="0.2">
      <c r="AT1986" s="21"/>
    </row>
    <row r="1987" spans="46:46" ht="31.95" customHeight="1" x14ac:dyDescent="0.2">
      <c r="AT1987" s="21"/>
    </row>
    <row r="1988" spans="46:46" ht="31.95" customHeight="1" x14ac:dyDescent="0.2">
      <c r="AT1988" s="21"/>
    </row>
    <row r="1989" spans="46:46" ht="31.95" customHeight="1" x14ac:dyDescent="0.2">
      <c r="AT1989" s="21"/>
    </row>
    <row r="1990" spans="46:46" ht="31.95" customHeight="1" x14ac:dyDescent="0.2">
      <c r="AT1990" s="21"/>
    </row>
    <row r="1991" spans="46:46" ht="31.95" customHeight="1" x14ac:dyDescent="0.2">
      <c r="AT1991" s="21"/>
    </row>
    <row r="1992" spans="46:46" ht="31.95" customHeight="1" x14ac:dyDescent="0.2">
      <c r="AT1992" s="21"/>
    </row>
    <row r="1993" spans="46:46" ht="31.95" customHeight="1" x14ac:dyDescent="0.2">
      <c r="AT1993" s="21"/>
    </row>
    <row r="1994" spans="46:46" ht="31.95" customHeight="1" x14ac:dyDescent="0.2">
      <c r="AT1994" s="21"/>
    </row>
    <row r="1995" spans="46:46" ht="31.95" customHeight="1" x14ac:dyDescent="0.2">
      <c r="AT1995" s="21"/>
    </row>
    <row r="1996" spans="46:46" ht="31.95" customHeight="1" x14ac:dyDescent="0.2">
      <c r="AT1996" s="21"/>
    </row>
    <row r="1997" spans="46:46" ht="31.95" customHeight="1" x14ac:dyDescent="0.2">
      <c r="AT1997" s="21"/>
    </row>
    <row r="1998" spans="46:46" ht="31.95" customHeight="1" x14ac:dyDescent="0.2">
      <c r="AT1998" s="21"/>
    </row>
    <row r="1999" spans="46:46" ht="31.95" customHeight="1" x14ac:dyDescent="0.2">
      <c r="AT1999" s="21"/>
    </row>
    <row r="2000" spans="46:46" ht="31.95" customHeight="1" x14ac:dyDescent="0.2">
      <c r="AT2000" s="21"/>
    </row>
    <row r="2001" spans="46:46" ht="31.95" customHeight="1" x14ac:dyDescent="0.2">
      <c r="AT2001" s="21"/>
    </row>
    <row r="2002" spans="46:46" ht="31.95" customHeight="1" x14ac:dyDescent="0.2">
      <c r="AT2002" s="21"/>
    </row>
    <row r="2003" spans="46:46" ht="31.95" customHeight="1" x14ac:dyDescent="0.2">
      <c r="AT2003" s="21"/>
    </row>
    <row r="2004" spans="46:46" ht="31.95" customHeight="1" x14ac:dyDescent="0.2">
      <c r="AT2004" s="21"/>
    </row>
    <row r="2005" spans="46:46" ht="31.95" customHeight="1" x14ac:dyDescent="0.2">
      <c r="AT2005" s="21"/>
    </row>
    <row r="2006" spans="46:46" ht="31.95" customHeight="1" x14ac:dyDescent="0.2">
      <c r="AT2006" s="21"/>
    </row>
    <row r="2007" spans="46:46" ht="31.95" customHeight="1" x14ac:dyDescent="0.2">
      <c r="AT2007" s="21"/>
    </row>
    <row r="2008" spans="46:46" ht="31.95" customHeight="1" x14ac:dyDescent="0.2">
      <c r="AT2008" s="21"/>
    </row>
    <row r="2009" spans="46:46" ht="31.95" customHeight="1" x14ac:dyDescent="0.2">
      <c r="AT2009" s="21"/>
    </row>
    <row r="2010" spans="46:46" ht="31.95" customHeight="1" x14ac:dyDescent="0.2">
      <c r="AT2010" s="21"/>
    </row>
    <row r="2011" spans="46:46" ht="31.95" customHeight="1" x14ac:dyDescent="0.2">
      <c r="AT2011" s="21"/>
    </row>
    <row r="2012" spans="46:46" ht="31.95" customHeight="1" x14ac:dyDescent="0.2">
      <c r="AT2012" s="21"/>
    </row>
    <row r="2013" spans="46:46" ht="31.95" customHeight="1" x14ac:dyDescent="0.2">
      <c r="AT2013" s="21"/>
    </row>
    <row r="2014" spans="46:46" ht="31.95" customHeight="1" x14ac:dyDescent="0.2">
      <c r="AT2014" s="21"/>
    </row>
    <row r="2015" spans="46:46" ht="31.95" customHeight="1" x14ac:dyDescent="0.2">
      <c r="AT2015" s="21"/>
    </row>
    <row r="2016" spans="46:46" ht="31.95" customHeight="1" x14ac:dyDescent="0.2">
      <c r="AT2016" s="21"/>
    </row>
    <row r="2017" spans="46:46" ht="31.95" customHeight="1" x14ac:dyDescent="0.2">
      <c r="AT2017" s="21"/>
    </row>
    <row r="2018" spans="46:46" ht="31.95" customHeight="1" x14ac:dyDescent="0.2">
      <c r="AT2018" s="21"/>
    </row>
    <row r="2019" spans="46:46" ht="31.95" customHeight="1" x14ac:dyDescent="0.2">
      <c r="AT2019" s="21"/>
    </row>
    <row r="2020" spans="46:46" ht="31.95" customHeight="1" x14ac:dyDescent="0.2">
      <c r="AT2020" s="21"/>
    </row>
    <row r="2021" spans="46:46" ht="31.95" customHeight="1" x14ac:dyDescent="0.2">
      <c r="AT2021" s="21"/>
    </row>
    <row r="2022" spans="46:46" ht="31.95" customHeight="1" x14ac:dyDescent="0.2">
      <c r="AT2022" s="21"/>
    </row>
    <row r="2023" spans="46:46" ht="31.95" customHeight="1" x14ac:dyDescent="0.2">
      <c r="AT2023" s="21"/>
    </row>
    <row r="2024" spans="46:46" ht="31.95" customHeight="1" x14ac:dyDescent="0.2">
      <c r="AT2024" s="21"/>
    </row>
    <row r="2025" spans="46:46" ht="31.95" customHeight="1" x14ac:dyDescent="0.2">
      <c r="AT2025" s="21"/>
    </row>
    <row r="2026" spans="46:46" ht="31.95" customHeight="1" x14ac:dyDescent="0.2">
      <c r="AT2026" s="21"/>
    </row>
    <row r="2027" spans="46:46" ht="31.95" customHeight="1" x14ac:dyDescent="0.2">
      <c r="AT2027" s="21"/>
    </row>
    <row r="2028" spans="46:46" ht="31.95" customHeight="1" x14ac:dyDescent="0.2">
      <c r="AT2028" s="21"/>
    </row>
    <row r="2029" spans="46:46" ht="31.95" customHeight="1" x14ac:dyDescent="0.2">
      <c r="AT2029" s="21"/>
    </row>
    <row r="2030" spans="46:46" ht="31.95" customHeight="1" x14ac:dyDescent="0.2">
      <c r="AT2030" s="21"/>
    </row>
    <row r="2031" spans="46:46" ht="31.95" customHeight="1" x14ac:dyDescent="0.2">
      <c r="AT2031" s="21"/>
    </row>
    <row r="2032" spans="46:46" ht="31.95" customHeight="1" x14ac:dyDescent="0.2">
      <c r="AT2032" s="21"/>
    </row>
    <row r="2033" spans="46:46" ht="31.95" customHeight="1" x14ac:dyDescent="0.2">
      <c r="AT2033" s="21"/>
    </row>
    <row r="2034" spans="46:46" ht="31.95" customHeight="1" x14ac:dyDescent="0.2">
      <c r="AT2034" s="21"/>
    </row>
    <row r="2035" spans="46:46" ht="31.95" customHeight="1" x14ac:dyDescent="0.2">
      <c r="AT2035" s="21"/>
    </row>
    <row r="2036" spans="46:46" ht="31.95" customHeight="1" x14ac:dyDescent="0.2">
      <c r="AT2036" s="21"/>
    </row>
    <row r="2037" spans="46:46" ht="31.95" customHeight="1" x14ac:dyDescent="0.2">
      <c r="AT2037" s="21"/>
    </row>
    <row r="2038" spans="46:46" ht="31.95" customHeight="1" x14ac:dyDescent="0.2">
      <c r="AT2038" s="21"/>
    </row>
    <row r="2039" spans="46:46" ht="31.95" customHeight="1" x14ac:dyDescent="0.2">
      <c r="AT2039" s="21"/>
    </row>
    <row r="2040" spans="46:46" ht="31.95" customHeight="1" x14ac:dyDescent="0.2">
      <c r="AT2040" s="21"/>
    </row>
    <row r="2041" spans="46:46" ht="31.95" customHeight="1" x14ac:dyDescent="0.2">
      <c r="AT2041" s="21"/>
    </row>
    <row r="2042" spans="46:46" ht="31.95" customHeight="1" x14ac:dyDescent="0.2">
      <c r="AT2042" s="21"/>
    </row>
    <row r="2043" spans="46:46" ht="31.95" customHeight="1" x14ac:dyDescent="0.2">
      <c r="AT2043" s="21"/>
    </row>
    <row r="2044" spans="46:46" ht="31.95" customHeight="1" x14ac:dyDescent="0.2">
      <c r="AT2044" s="21"/>
    </row>
    <row r="2045" spans="46:46" ht="31.95" customHeight="1" x14ac:dyDescent="0.2">
      <c r="AT2045" s="21"/>
    </row>
    <row r="2046" spans="46:46" ht="31.95" customHeight="1" x14ac:dyDescent="0.2">
      <c r="AT2046" s="21"/>
    </row>
    <row r="2047" spans="46:46" ht="31.95" customHeight="1" x14ac:dyDescent="0.2">
      <c r="AT2047" s="21"/>
    </row>
    <row r="2048" spans="46:46" ht="31.95" customHeight="1" x14ac:dyDescent="0.2">
      <c r="AT2048" s="21"/>
    </row>
    <row r="2049" spans="46:46" ht="31.95" customHeight="1" x14ac:dyDescent="0.2">
      <c r="AT2049" s="21"/>
    </row>
    <row r="2050" spans="46:46" ht="31.95" customHeight="1" x14ac:dyDescent="0.2">
      <c r="AT2050" s="21"/>
    </row>
    <row r="2051" spans="46:46" ht="31.95" customHeight="1" x14ac:dyDescent="0.2">
      <c r="AT2051" s="21"/>
    </row>
    <row r="2052" spans="46:46" ht="31.95" customHeight="1" x14ac:dyDescent="0.2">
      <c r="AT2052" s="21"/>
    </row>
    <row r="2053" spans="46:46" ht="31.95" customHeight="1" x14ac:dyDescent="0.2">
      <c r="AT2053" s="21"/>
    </row>
    <row r="2054" spans="46:46" ht="31.95" customHeight="1" x14ac:dyDescent="0.2">
      <c r="AT2054" s="21"/>
    </row>
    <row r="2055" spans="46:46" ht="31.95" customHeight="1" x14ac:dyDescent="0.2">
      <c r="AT2055" s="21"/>
    </row>
    <row r="2056" spans="46:46" ht="31.95" customHeight="1" x14ac:dyDescent="0.2">
      <c r="AT2056" s="21"/>
    </row>
    <row r="2057" spans="46:46" ht="31.95" customHeight="1" x14ac:dyDescent="0.2">
      <c r="AT2057" s="21"/>
    </row>
    <row r="2058" spans="46:46" ht="31.95" customHeight="1" x14ac:dyDescent="0.2">
      <c r="AT2058" s="21"/>
    </row>
    <row r="2059" spans="46:46" ht="31.95" customHeight="1" x14ac:dyDescent="0.2">
      <c r="AT2059" s="21"/>
    </row>
    <row r="2060" spans="46:46" ht="31.95" customHeight="1" x14ac:dyDescent="0.2">
      <c r="AT2060" s="21"/>
    </row>
    <row r="2061" spans="46:46" ht="31.95" customHeight="1" x14ac:dyDescent="0.2">
      <c r="AT2061" s="21"/>
    </row>
    <row r="2062" spans="46:46" ht="31.95" customHeight="1" x14ac:dyDescent="0.2">
      <c r="AT2062" s="21"/>
    </row>
    <row r="2063" spans="46:46" ht="31.95" customHeight="1" x14ac:dyDescent="0.2">
      <c r="AT2063" s="21"/>
    </row>
    <row r="2064" spans="46:46" ht="31.95" customHeight="1" x14ac:dyDescent="0.2">
      <c r="AT2064" s="21"/>
    </row>
    <row r="2065" spans="46:46" ht="31.95" customHeight="1" x14ac:dyDescent="0.2">
      <c r="AT2065" s="21"/>
    </row>
    <row r="2066" spans="46:46" ht="31.95" customHeight="1" x14ac:dyDescent="0.2">
      <c r="AT2066" s="21"/>
    </row>
    <row r="2067" spans="46:46" ht="31.95" customHeight="1" x14ac:dyDescent="0.2">
      <c r="AT2067" s="21"/>
    </row>
    <row r="2068" spans="46:46" ht="31.95" customHeight="1" x14ac:dyDescent="0.2">
      <c r="AT2068" s="21"/>
    </row>
    <row r="2069" spans="46:46" ht="31.95" customHeight="1" x14ac:dyDescent="0.2">
      <c r="AT2069" s="21"/>
    </row>
    <row r="2070" spans="46:46" ht="31.95" customHeight="1" x14ac:dyDescent="0.2">
      <c r="AT2070" s="21"/>
    </row>
    <row r="2071" spans="46:46" ht="31.95" customHeight="1" x14ac:dyDescent="0.2">
      <c r="AT2071" s="21"/>
    </row>
    <row r="2072" spans="46:46" ht="31.95" customHeight="1" x14ac:dyDescent="0.2">
      <c r="AT2072" s="21"/>
    </row>
    <row r="2073" spans="46:46" ht="31.95" customHeight="1" x14ac:dyDescent="0.2">
      <c r="AT2073" s="21"/>
    </row>
    <row r="2074" spans="46:46" ht="31.95" customHeight="1" x14ac:dyDescent="0.2">
      <c r="AT2074" s="21"/>
    </row>
    <row r="2075" spans="46:46" ht="31.95" customHeight="1" x14ac:dyDescent="0.2">
      <c r="AT2075" s="21"/>
    </row>
    <row r="2076" spans="46:46" ht="31.95" customHeight="1" x14ac:dyDescent="0.2">
      <c r="AT2076" s="21"/>
    </row>
    <row r="2077" spans="46:46" ht="31.95" customHeight="1" x14ac:dyDescent="0.2">
      <c r="AT2077" s="21"/>
    </row>
    <row r="2078" spans="46:46" ht="31.95" customHeight="1" x14ac:dyDescent="0.2">
      <c r="AT2078" s="21"/>
    </row>
    <row r="2079" spans="46:46" ht="31.95" customHeight="1" x14ac:dyDescent="0.2">
      <c r="AT2079" s="21"/>
    </row>
    <row r="2080" spans="46:46" ht="31.95" customHeight="1" x14ac:dyDescent="0.2">
      <c r="AT2080" s="21"/>
    </row>
    <row r="2081" spans="46:46" ht="31.95" customHeight="1" x14ac:dyDescent="0.2">
      <c r="AT2081" s="21"/>
    </row>
    <row r="2082" spans="46:46" ht="31.95" customHeight="1" x14ac:dyDescent="0.2">
      <c r="AT2082" s="21"/>
    </row>
    <row r="2083" spans="46:46" ht="31.95" customHeight="1" x14ac:dyDescent="0.2">
      <c r="AT2083" s="21"/>
    </row>
    <row r="2084" spans="46:46" ht="31.95" customHeight="1" x14ac:dyDescent="0.2">
      <c r="AT2084" s="21"/>
    </row>
    <row r="2085" spans="46:46" ht="31.95" customHeight="1" x14ac:dyDescent="0.2">
      <c r="AT2085" s="21"/>
    </row>
    <row r="2086" spans="46:46" ht="31.95" customHeight="1" x14ac:dyDescent="0.2">
      <c r="AT2086" s="21"/>
    </row>
    <row r="2087" spans="46:46" ht="31.95" customHeight="1" x14ac:dyDescent="0.2">
      <c r="AT2087" s="21"/>
    </row>
    <row r="2088" spans="46:46" ht="31.95" customHeight="1" x14ac:dyDescent="0.2">
      <c r="AT2088" s="21"/>
    </row>
    <row r="2089" spans="46:46" ht="31.95" customHeight="1" x14ac:dyDescent="0.2">
      <c r="AT2089" s="21"/>
    </row>
    <row r="2090" spans="46:46" ht="31.95" customHeight="1" x14ac:dyDescent="0.2">
      <c r="AT2090" s="21"/>
    </row>
    <row r="2091" spans="46:46" ht="31.95" customHeight="1" x14ac:dyDescent="0.2">
      <c r="AT2091" s="21"/>
    </row>
    <row r="2092" spans="46:46" ht="31.95" customHeight="1" x14ac:dyDescent="0.2">
      <c r="AT2092" s="21"/>
    </row>
    <row r="2093" spans="46:46" ht="31.95" customHeight="1" x14ac:dyDescent="0.2">
      <c r="AT2093" s="21"/>
    </row>
    <row r="2094" spans="46:46" ht="31.95" customHeight="1" x14ac:dyDescent="0.2">
      <c r="AT2094" s="21"/>
    </row>
    <row r="2095" spans="46:46" ht="31.95" customHeight="1" x14ac:dyDescent="0.2">
      <c r="AT2095" s="21"/>
    </row>
    <row r="2096" spans="46:46" ht="31.95" customHeight="1" x14ac:dyDescent="0.2">
      <c r="AT2096" s="21"/>
    </row>
    <row r="2097" spans="46:46" ht="31.95" customHeight="1" x14ac:dyDescent="0.2">
      <c r="AT2097" s="21"/>
    </row>
    <row r="2098" spans="46:46" ht="31.95" customHeight="1" x14ac:dyDescent="0.2">
      <c r="AT2098" s="21"/>
    </row>
    <row r="2099" spans="46:46" ht="31.95" customHeight="1" x14ac:dyDescent="0.2">
      <c r="AT2099" s="21"/>
    </row>
    <row r="2100" spans="46:46" ht="31.95" customHeight="1" x14ac:dyDescent="0.2">
      <c r="AT2100" s="21"/>
    </row>
    <row r="2101" spans="46:46" ht="31.95" customHeight="1" x14ac:dyDescent="0.2">
      <c r="AT2101" s="21"/>
    </row>
    <row r="2102" spans="46:46" ht="31.95" customHeight="1" x14ac:dyDescent="0.2">
      <c r="AT2102" s="21"/>
    </row>
    <row r="2103" spans="46:46" ht="31.95" customHeight="1" x14ac:dyDescent="0.2">
      <c r="AT2103" s="21"/>
    </row>
    <row r="2104" spans="46:46" ht="31.95" customHeight="1" x14ac:dyDescent="0.2">
      <c r="AT2104" s="21"/>
    </row>
    <row r="2105" spans="46:46" ht="31.95" customHeight="1" x14ac:dyDescent="0.2">
      <c r="AT2105" s="21"/>
    </row>
    <row r="2106" spans="46:46" ht="31.95" customHeight="1" x14ac:dyDescent="0.2">
      <c r="AT2106" s="21"/>
    </row>
    <row r="2107" spans="46:46" ht="31.95" customHeight="1" x14ac:dyDescent="0.2">
      <c r="AT2107" s="21"/>
    </row>
    <row r="2108" spans="46:46" ht="31.95" customHeight="1" x14ac:dyDescent="0.2">
      <c r="AT2108" s="21"/>
    </row>
    <row r="2109" spans="46:46" ht="31.95" customHeight="1" x14ac:dyDescent="0.2">
      <c r="AT2109" s="21"/>
    </row>
    <row r="2110" spans="46:46" ht="31.95" customHeight="1" x14ac:dyDescent="0.2">
      <c r="AT2110" s="21"/>
    </row>
    <row r="2111" spans="46:46" ht="31.95" customHeight="1" x14ac:dyDescent="0.2">
      <c r="AT2111" s="21"/>
    </row>
    <row r="2112" spans="46:46" ht="31.95" customHeight="1" x14ac:dyDescent="0.2">
      <c r="AT2112" s="21"/>
    </row>
    <row r="2113" spans="46:46" ht="31.95" customHeight="1" x14ac:dyDescent="0.2">
      <c r="AT2113" s="21"/>
    </row>
    <row r="2114" spans="46:46" ht="31.95" customHeight="1" x14ac:dyDescent="0.2">
      <c r="AT2114" s="21"/>
    </row>
    <row r="2115" spans="46:46" ht="31.95" customHeight="1" x14ac:dyDescent="0.2">
      <c r="AT2115" s="21"/>
    </row>
    <row r="2116" spans="46:46" ht="31.95" customHeight="1" x14ac:dyDescent="0.2">
      <c r="AT2116" s="21"/>
    </row>
    <row r="2117" spans="46:46" ht="31.95" customHeight="1" x14ac:dyDescent="0.2">
      <c r="AT2117" s="21"/>
    </row>
    <row r="2118" spans="46:46" ht="31.95" customHeight="1" x14ac:dyDescent="0.2">
      <c r="AT2118" s="21"/>
    </row>
    <row r="2119" spans="46:46" ht="31.95" customHeight="1" x14ac:dyDescent="0.2">
      <c r="AT2119" s="21"/>
    </row>
    <row r="2120" spans="46:46" ht="31.95" customHeight="1" x14ac:dyDescent="0.2">
      <c r="AT2120" s="21"/>
    </row>
    <row r="2121" spans="46:46" ht="31.95" customHeight="1" x14ac:dyDescent="0.2">
      <c r="AT2121" s="21"/>
    </row>
    <row r="2122" spans="46:46" ht="31.95" customHeight="1" x14ac:dyDescent="0.2">
      <c r="AT2122" s="21"/>
    </row>
    <row r="2123" spans="46:46" ht="31.95" customHeight="1" x14ac:dyDescent="0.2">
      <c r="AT2123" s="21"/>
    </row>
    <row r="2124" spans="46:46" ht="31.95" customHeight="1" x14ac:dyDescent="0.2">
      <c r="AT2124" s="21"/>
    </row>
    <row r="2125" spans="46:46" ht="31.95" customHeight="1" x14ac:dyDescent="0.2">
      <c r="AT2125" s="21"/>
    </row>
    <row r="2126" spans="46:46" ht="31.95" customHeight="1" x14ac:dyDescent="0.2">
      <c r="AT2126" s="21"/>
    </row>
    <row r="2127" spans="46:46" ht="31.95" customHeight="1" x14ac:dyDescent="0.2">
      <c r="AT2127" s="21"/>
    </row>
    <row r="2128" spans="46:46" ht="31.95" customHeight="1" x14ac:dyDescent="0.2">
      <c r="AT2128" s="21"/>
    </row>
    <row r="2129" spans="46:46" ht="31.95" customHeight="1" x14ac:dyDescent="0.2">
      <c r="AT2129" s="21"/>
    </row>
    <row r="2130" spans="46:46" ht="31.95" customHeight="1" x14ac:dyDescent="0.2">
      <c r="AT2130" s="21"/>
    </row>
    <row r="2131" spans="46:46" ht="31.95" customHeight="1" x14ac:dyDescent="0.2">
      <c r="AT2131" s="21"/>
    </row>
    <row r="2132" spans="46:46" ht="31.95" customHeight="1" x14ac:dyDescent="0.2">
      <c r="AT2132" s="21"/>
    </row>
    <row r="2133" spans="46:46" ht="31.95" customHeight="1" x14ac:dyDescent="0.2">
      <c r="AT2133" s="21"/>
    </row>
    <row r="2134" spans="46:46" ht="31.95" customHeight="1" x14ac:dyDescent="0.2">
      <c r="AT2134" s="21"/>
    </row>
    <row r="2135" spans="46:46" ht="31.95" customHeight="1" x14ac:dyDescent="0.2">
      <c r="AT2135" s="21"/>
    </row>
    <row r="2136" spans="46:46" ht="31.95" customHeight="1" x14ac:dyDescent="0.2">
      <c r="AT2136" s="21"/>
    </row>
    <row r="2137" spans="46:46" ht="31.95" customHeight="1" x14ac:dyDescent="0.2">
      <c r="AT2137" s="21"/>
    </row>
    <row r="2138" spans="46:46" ht="31.95" customHeight="1" x14ac:dyDescent="0.2">
      <c r="AT2138" s="21"/>
    </row>
    <row r="2139" spans="46:46" ht="31.95" customHeight="1" x14ac:dyDescent="0.2">
      <c r="AT2139" s="21"/>
    </row>
    <row r="2140" spans="46:46" ht="31.95" customHeight="1" x14ac:dyDescent="0.2">
      <c r="AT2140" s="21"/>
    </row>
    <row r="2141" spans="46:46" ht="31.95" customHeight="1" x14ac:dyDescent="0.2">
      <c r="AT2141" s="21"/>
    </row>
    <row r="2142" spans="46:46" ht="31.95" customHeight="1" x14ac:dyDescent="0.2">
      <c r="AT2142" s="21"/>
    </row>
    <row r="2143" spans="46:46" ht="31.95" customHeight="1" x14ac:dyDescent="0.2">
      <c r="AT2143" s="21"/>
    </row>
    <row r="2144" spans="46:46" ht="31.95" customHeight="1" x14ac:dyDescent="0.2">
      <c r="AT2144" s="21"/>
    </row>
    <row r="2145" spans="46:46" ht="31.95" customHeight="1" x14ac:dyDescent="0.2">
      <c r="AT2145" s="21"/>
    </row>
    <row r="2146" spans="46:46" ht="31.95" customHeight="1" x14ac:dyDescent="0.2">
      <c r="AT2146" s="21"/>
    </row>
    <row r="2147" spans="46:46" ht="31.95" customHeight="1" x14ac:dyDescent="0.2">
      <c r="AT2147" s="21"/>
    </row>
    <row r="2148" spans="46:46" ht="31.95" customHeight="1" x14ac:dyDescent="0.2">
      <c r="AT2148" s="21"/>
    </row>
    <row r="2149" spans="46:46" ht="31.95" customHeight="1" x14ac:dyDescent="0.2">
      <c r="AT2149" s="21"/>
    </row>
    <row r="2150" spans="46:46" ht="31.95" customHeight="1" x14ac:dyDescent="0.2">
      <c r="AT2150" s="21"/>
    </row>
    <row r="2151" spans="46:46" ht="31.95" customHeight="1" x14ac:dyDescent="0.2">
      <c r="AT2151" s="21"/>
    </row>
    <row r="2152" spans="46:46" ht="31.95" customHeight="1" x14ac:dyDescent="0.2">
      <c r="AT2152" s="21"/>
    </row>
    <row r="2153" spans="46:46" ht="31.95" customHeight="1" x14ac:dyDescent="0.2">
      <c r="AT2153" s="21"/>
    </row>
    <row r="2154" spans="46:46" ht="31.95" customHeight="1" x14ac:dyDescent="0.2">
      <c r="AT2154" s="21"/>
    </row>
    <row r="2155" spans="46:46" ht="31.95" customHeight="1" x14ac:dyDescent="0.2">
      <c r="AT2155" s="21"/>
    </row>
    <row r="2156" spans="46:46" ht="31.95" customHeight="1" x14ac:dyDescent="0.2">
      <c r="AT2156" s="21"/>
    </row>
    <row r="2157" spans="46:46" ht="31.95" customHeight="1" x14ac:dyDescent="0.2">
      <c r="AT2157" s="21"/>
    </row>
    <row r="2158" spans="46:46" ht="31.95" customHeight="1" x14ac:dyDescent="0.2">
      <c r="AT2158" s="21"/>
    </row>
    <row r="2159" spans="46:46" ht="31.95" customHeight="1" x14ac:dyDescent="0.2">
      <c r="AT2159" s="21"/>
    </row>
    <row r="2160" spans="46:46" ht="31.95" customHeight="1" x14ac:dyDescent="0.2">
      <c r="AT2160" s="21"/>
    </row>
    <row r="2161" spans="46:46" ht="31.95" customHeight="1" x14ac:dyDescent="0.2">
      <c r="AT2161" s="21"/>
    </row>
    <row r="2162" spans="46:46" ht="31.95" customHeight="1" x14ac:dyDescent="0.2">
      <c r="AT2162" s="21"/>
    </row>
    <row r="2163" spans="46:46" ht="31.95" customHeight="1" x14ac:dyDescent="0.2">
      <c r="AT2163" s="21"/>
    </row>
    <row r="2164" spans="46:46" ht="31.95" customHeight="1" x14ac:dyDescent="0.2">
      <c r="AT2164" s="21"/>
    </row>
    <row r="2165" spans="46:46" ht="31.95" customHeight="1" x14ac:dyDescent="0.2">
      <c r="AT2165" s="21"/>
    </row>
    <row r="2166" spans="46:46" ht="31.95" customHeight="1" x14ac:dyDescent="0.2">
      <c r="AT2166" s="21"/>
    </row>
    <row r="2167" spans="46:46" ht="31.95" customHeight="1" x14ac:dyDescent="0.2">
      <c r="AT2167" s="21"/>
    </row>
    <row r="2168" spans="46:46" ht="31.95" customHeight="1" x14ac:dyDescent="0.2">
      <c r="AT2168" s="21"/>
    </row>
    <row r="2169" spans="46:46" ht="31.95" customHeight="1" x14ac:dyDescent="0.2">
      <c r="AT2169" s="21"/>
    </row>
    <row r="2170" spans="46:46" ht="31.95" customHeight="1" x14ac:dyDescent="0.2">
      <c r="AT2170" s="21"/>
    </row>
    <row r="2171" spans="46:46" ht="31.95" customHeight="1" x14ac:dyDescent="0.2">
      <c r="AT2171" s="21"/>
    </row>
    <row r="2172" spans="46:46" ht="31.95" customHeight="1" x14ac:dyDescent="0.2">
      <c r="AT2172" s="21"/>
    </row>
    <row r="2173" spans="46:46" ht="31.95" customHeight="1" x14ac:dyDescent="0.2">
      <c r="AT2173" s="21"/>
    </row>
    <row r="2174" spans="46:46" ht="31.95" customHeight="1" x14ac:dyDescent="0.2">
      <c r="AT2174" s="21"/>
    </row>
    <row r="2175" spans="46:46" ht="31.95" customHeight="1" x14ac:dyDescent="0.2">
      <c r="AT2175" s="21"/>
    </row>
    <row r="2176" spans="46:46" ht="31.95" customHeight="1" x14ac:dyDescent="0.2">
      <c r="AT2176" s="21"/>
    </row>
    <row r="2177" spans="46:46" ht="31.95" customHeight="1" x14ac:dyDescent="0.2">
      <c r="AT2177" s="21"/>
    </row>
    <row r="2178" spans="46:46" ht="31.95" customHeight="1" x14ac:dyDescent="0.2">
      <c r="AT2178" s="21"/>
    </row>
    <row r="2179" spans="46:46" ht="31.95" customHeight="1" x14ac:dyDescent="0.2">
      <c r="AT2179" s="21"/>
    </row>
    <row r="2180" spans="46:46" ht="31.95" customHeight="1" x14ac:dyDescent="0.2">
      <c r="AT2180" s="21"/>
    </row>
    <row r="2181" spans="46:46" ht="31.95" customHeight="1" x14ac:dyDescent="0.2">
      <c r="AT2181" s="21"/>
    </row>
    <row r="2182" spans="46:46" ht="31.95" customHeight="1" x14ac:dyDescent="0.2">
      <c r="AT2182" s="21"/>
    </row>
    <row r="2183" spans="46:46" ht="31.95" customHeight="1" x14ac:dyDescent="0.2">
      <c r="AT2183" s="21"/>
    </row>
    <row r="2184" spans="46:46" ht="31.95" customHeight="1" x14ac:dyDescent="0.2">
      <c r="AT2184" s="21"/>
    </row>
    <row r="2185" spans="46:46" ht="31.95" customHeight="1" x14ac:dyDescent="0.2">
      <c r="AT2185" s="21"/>
    </row>
    <row r="2186" spans="46:46" ht="31.95" customHeight="1" x14ac:dyDescent="0.2">
      <c r="AT2186" s="21"/>
    </row>
    <row r="2187" spans="46:46" ht="31.95" customHeight="1" x14ac:dyDescent="0.2">
      <c r="AT2187" s="21"/>
    </row>
    <row r="2188" spans="46:46" ht="31.95" customHeight="1" x14ac:dyDescent="0.2">
      <c r="AT2188" s="21"/>
    </row>
    <row r="2189" spans="46:46" ht="31.95" customHeight="1" x14ac:dyDescent="0.2">
      <c r="AT2189" s="21"/>
    </row>
    <row r="2190" spans="46:46" ht="31.95" customHeight="1" x14ac:dyDescent="0.2">
      <c r="AT2190" s="21"/>
    </row>
    <row r="2191" spans="46:46" ht="31.95" customHeight="1" x14ac:dyDescent="0.2">
      <c r="AT2191" s="21"/>
    </row>
    <row r="2192" spans="46:46" ht="31.95" customHeight="1" x14ac:dyDescent="0.2">
      <c r="AT2192" s="21"/>
    </row>
    <row r="2193" spans="46:46" ht="31.95" customHeight="1" x14ac:dyDescent="0.2">
      <c r="AT2193" s="21"/>
    </row>
    <row r="2194" spans="46:46" ht="31.95" customHeight="1" x14ac:dyDescent="0.2">
      <c r="AT2194" s="21"/>
    </row>
    <row r="2195" spans="46:46" ht="31.95" customHeight="1" x14ac:dyDescent="0.2">
      <c r="AT2195" s="21"/>
    </row>
    <row r="2196" spans="46:46" ht="31.95" customHeight="1" x14ac:dyDescent="0.2">
      <c r="AT2196" s="21"/>
    </row>
    <row r="2197" spans="46:46" ht="31.95" customHeight="1" x14ac:dyDescent="0.2">
      <c r="AT2197" s="21"/>
    </row>
    <row r="2198" spans="46:46" ht="31.95" customHeight="1" x14ac:dyDescent="0.2">
      <c r="AT2198" s="21"/>
    </row>
    <row r="2199" spans="46:46" ht="31.95" customHeight="1" x14ac:dyDescent="0.2">
      <c r="AT2199" s="21"/>
    </row>
    <row r="2200" spans="46:46" ht="31.95" customHeight="1" x14ac:dyDescent="0.2">
      <c r="AT2200" s="21"/>
    </row>
    <row r="2201" spans="46:46" ht="31.95" customHeight="1" x14ac:dyDescent="0.2">
      <c r="AT2201" s="21"/>
    </row>
    <row r="2202" spans="46:46" ht="31.95" customHeight="1" x14ac:dyDescent="0.2">
      <c r="AT2202" s="21"/>
    </row>
    <row r="2203" spans="46:46" ht="31.95" customHeight="1" x14ac:dyDescent="0.2">
      <c r="AT2203" s="21"/>
    </row>
    <row r="2204" spans="46:46" ht="31.95" customHeight="1" x14ac:dyDescent="0.2">
      <c r="AT2204" s="21"/>
    </row>
    <row r="2205" spans="46:46" ht="31.95" customHeight="1" x14ac:dyDescent="0.2">
      <c r="AT2205" s="21"/>
    </row>
    <row r="2206" spans="46:46" ht="31.95" customHeight="1" x14ac:dyDescent="0.2">
      <c r="AT2206" s="21"/>
    </row>
    <row r="2207" spans="46:46" ht="31.95" customHeight="1" x14ac:dyDescent="0.2">
      <c r="AT2207" s="21"/>
    </row>
    <row r="2208" spans="46:46" ht="31.95" customHeight="1" x14ac:dyDescent="0.2">
      <c r="AT2208" s="21"/>
    </row>
    <row r="2209" spans="46:46" ht="31.95" customHeight="1" x14ac:dyDescent="0.2">
      <c r="AT2209" s="21"/>
    </row>
    <row r="2210" spans="46:46" ht="31.95" customHeight="1" x14ac:dyDescent="0.2">
      <c r="AT2210" s="21"/>
    </row>
    <row r="2211" spans="46:46" ht="31.95" customHeight="1" x14ac:dyDescent="0.2">
      <c r="AT2211" s="21"/>
    </row>
    <row r="2212" spans="46:46" ht="31.95" customHeight="1" x14ac:dyDescent="0.2">
      <c r="AT2212" s="21"/>
    </row>
    <row r="2213" spans="46:46" ht="31.95" customHeight="1" x14ac:dyDescent="0.2">
      <c r="AT2213" s="21"/>
    </row>
    <row r="2214" spans="46:46" ht="31.95" customHeight="1" x14ac:dyDescent="0.2">
      <c r="AT2214" s="21"/>
    </row>
    <row r="2215" spans="46:46" ht="31.95" customHeight="1" x14ac:dyDescent="0.2">
      <c r="AT2215" s="21"/>
    </row>
    <row r="2216" spans="46:46" ht="31.95" customHeight="1" x14ac:dyDescent="0.2">
      <c r="AT2216" s="21"/>
    </row>
    <row r="2217" spans="46:46" ht="31.95" customHeight="1" x14ac:dyDescent="0.2">
      <c r="AT2217" s="21"/>
    </row>
    <row r="2218" spans="46:46" ht="31.95" customHeight="1" x14ac:dyDescent="0.2">
      <c r="AT2218" s="21"/>
    </row>
    <row r="2219" spans="46:46" ht="31.95" customHeight="1" x14ac:dyDescent="0.2">
      <c r="AT2219" s="21"/>
    </row>
    <row r="2220" spans="46:46" ht="31.95" customHeight="1" x14ac:dyDescent="0.2">
      <c r="AT2220" s="21"/>
    </row>
    <row r="2221" spans="46:46" ht="31.95" customHeight="1" x14ac:dyDescent="0.2">
      <c r="AT2221" s="21"/>
    </row>
    <row r="2222" spans="46:46" ht="31.95" customHeight="1" x14ac:dyDescent="0.2">
      <c r="AT2222" s="21"/>
    </row>
    <row r="2223" spans="46:46" ht="31.95" customHeight="1" x14ac:dyDescent="0.2">
      <c r="AT2223" s="21"/>
    </row>
    <row r="2224" spans="46:46" ht="31.95" customHeight="1" x14ac:dyDescent="0.2">
      <c r="AT2224" s="21"/>
    </row>
    <row r="2225" spans="46:46" ht="31.95" customHeight="1" x14ac:dyDescent="0.2">
      <c r="AT2225" s="21"/>
    </row>
    <row r="2226" spans="46:46" ht="31.95" customHeight="1" x14ac:dyDescent="0.2">
      <c r="AT2226" s="21"/>
    </row>
    <row r="2227" spans="46:46" ht="31.95" customHeight="1" x14ac:dyDescent="0.2">
      <c r="AT2227" s="21"/>
    </row>
    <row r="2228" spans="46:46" ht="31.95" customHeight="1" x14ac:dyDescent="0.2">
      <c r="AT2228" s="21"/>
    </row>
    <row r="2229" spans="46:46" ht="31.95" customHeight="1" x14ac:dyDescent="0.2">
      <c r="AT2229" s="21"/>
    </row>
    <row r="2230" spans="46:46" ht="31.95" customHeight="1" x14ac:dyDescent="0.2">
      <c r="AT2230" s="21"/>
    </row>
    <row r="2231" spans="46:46" ht="31.95" customHeight="1" x14ac:dyDescent="0.2">
      <c r="AT2231" s="21"/>
    </row>
    <row r="2232" spans="46:46" ht="31.95" customHeight="1" x14ac:dyDescent="0.2">
      <c r="AT2232" s="21"/>
    </row>
    <row r="2233" spans="46:46" ht="31.95" customHeight="1" x14ac:dyDescent="0.2">
      <c r="AT2233" s="21"/>
    </row>
    <row r="2234" spans="46:46" ht="31.95" customHeight="1" x14ac:dyDescent="0.2">
      <c r="AT2234" s="21"/>
    </row>
    <row r="2235" spans="46:46" ht="31.95" customHeight="1" x14ac:dyDescent="0.2">
      <c r="AT2235" s="21"/>
    </row>
    <row r="2236" spans="46:46" ht="31.95" customHeight="1" x14ac:dyDescent="0.2">
      <c r="AT2236" s="21"/>
    </row>
    <row r="2237" spans="46:46" ht="31.95" customHeight="1" x14ac:dyDescent="0.2">
      <c r="AT2237" s="21"/>
    </row>
    <row r="2238" spans="46:46" ht="31.95" customHeight="1" x14ac:dyDescent="0.2">
      <c r="AT2238" s="21"/>
    </row>
    <row r="2239" spans="46:46" ht="31.95" customHeight="1" x14ac:dyDescent="0.2">
      <c r="AT2239" s="21"/>
    </row>
    <row r="2240" spans="46:46" ht="31.95" customHeight="1" x14ac:dyDescent="0.2">
      <c r="AT2240" s="21"/>
    </row>
    <row r="2241" spans="46:46" ht="31.95" customHeight="1" x14ac:dyDescent="0.2">
      <c r="AT2241" s="21"/>
    </row>
    <row r="2242" spans="46:46" ht="31.95" customHeight="1" x14ac:dyDescent="0.2">
      <c r="AT2242" s="21"/>
    </row>
    <row r="2243" spans="46:46" ht="31.95" customHeight="1" x14ac:dyDescent="0.2">
      <c r="AT2243" s="21"/>
    </row>
    <row r="2244" spans="46:46" ht="31.95" customHeight="1" x14ac:dyDescent="0.2">
      <c r="AT2244" s="21"/>
    </row>
    <row r="2245" spans="46:46" ht="31.95" customHeight="1" x14ac:dyDescent="0.2">
      <c r="AT2245" s="21"/>
    </row>
    <row r="2246" spans="46:46" ht="31.95" customHeight="1" x14ac:dyDescent="0.2">
      <c r="AT2246" s="21"/>
    </row>
    <row r="2247" spans="46:46" ht="31.95" customHeight="1" x14ac:dyDescent="0.2">
      <c r="AT2247" s="21"/>
    </row>
    <row r="2248" spans="46:46" ht="31.95" customHeight="1" x14ac:dyDescent="0.2">
      <c r="AT2248" s="21"/>
    </row>
    <row r="2249" spans="46:46" ht="31.95" customHeight="1" x14ac:dyDescent="0.2">
      <c r="AT2249" s="21"/>
    </row>
    <row r="2250" spans="46:46" ht="31.95" customHeight="1" x14ac:dyDescent="0.2">
      <c r="AT2250" s="21"/>
    </row>
    <row r="2251" spans="46:46" ht="31.95" customHeight="1" x14ac:dyDescent="0.2">
      <c r="AT2251" s="21"/>
    </row>
    <row r="2252" spans="46:46" ht="31.95" customHeight="1" x14ac:dyDescent="0.2">
      <c r="AT2252" s="21"/>
    </row>
    <row r="2253" spans="46:46" ht="31.95" customHeight="1" x14ac:dyDescent="0.2">
      <c r="AT2253" s="21"/>
    </row>
    <row r="2254" spans="46:46" ht="31.95" customHeight="1" x14ac:dyDescent="0.2">
      <c r="AT2254" s="21"/>
    </row>
    <row r="2255" spans="46:46" ht="31.95" customHeight="1" x14ac:dyDescent="0.2">
      <c r="AT2255" s="21"/>
    </row>
    <row r="2256" spans="46:46" ht="31.95" customHeight="1" x14ac:dyDescent="0.2">
      <c r="AT2256" s="21"/>
    </row>
    <row r="2257" spans="46:46" ht="31.95" customHeight="1" x14ac:dyDescent="0.2">
      <c r="AT2257" s="21"/>
    </row>
    <row r="2258" spans="46:46" ht="31.95" customHeight="1" x14ac:dyDescent="0.2">
      <c r="AT2258" s="21"/>
    </row>
    <row r="2259" spans="46:46" ht="31.95" customHeight="1" x14ac:dyDescent="0.2">
      <c r="AT2259" s="21"/>
    </row>
    <row r="2260" spans="46:46" ht="31.95" customHeight="1" x14ac:dyDescent="0.2">
      <c r="AT2260" s="21"/>
    </row>
    <row r="2261" spans="46:46" ht="31.95" customHeight="1" x14ac:dyDescent="0.2">
      <c r="AT2261" s="21"/>
    </row>
    <row r="2262" spans="46:46" ht="31.95" customHeight="1" x14ac:dyDescent="0.2">
      <c r="AT2262" s="21"/>
    </row>
    <row r="2263" spans="46:46" ht="31.95" customHeight="1" x14ac:dyDescent="0.2">
      <c r="AT2263" s="21"/>
    </row>
    <row r="2264" spans="46:46" ht="31.95" customHeight="1" x14ac:dyDescent="0.2">
      <c r="AT2264" s="21"/>
    </row>
    <row r="2265" spans="46:46" ht="31.95" customHeight="1" x14ac:dyDescent="0.2">
      <c r="AT2265" s="21"/>
    </row>
    <row r="2266" spans="46:46" ht="31.95" customHeight="1" x14ac:dyDescent="0.2">
      <c r="AT2266" s="21"/>
    </row>
    <row r="2267" spans="46:46" ht="31.95" customHeight="1" x14ac:dyDescent="0.2">
      <c r="AT2267" s="21"/>
    </row>
    <row r="2268" spans="46:46" ht="31.95" customHeight="1" x14ac:dyDescent="0.2">
      <c r="AT2268" s="21"/>
    </row>
    <row r="2269" spans="46:46" ht="31.95" customHeight="1" x14ac:dyDescent="0.2">
      <c r="AT2269" s="21"/>
    </row>
    <row r="2270" spans="46:46" ht="31.95" customHeight="1" x14ac:dyDescent="0.2">
      <c r="AT2270" s="21"/>
    </row>
    <row r="2271" spans="46:46" ht="31.95" customHeight="1" x14ac:dyDescent="0.2">
      <c r="AT2271" s="21"/>
    </row>
    <row r="2272" spans="46:46" ht="31.95" customHeight="1" x14ac:dyDescent="0.2">
      <c r="AT2272" s="21"/>
    </row>
    <row r="2273" spans="46:46" ht="31.95" customHeight="1" x14ac:dyDescent="0.2">
      <c r="AT2273" s="21"/>
    </row>
    <row r="2274" spans="46:46" ht="31.95" customHeight="1" x14ac:dyDescent="0.2">
      <c r="AT2274" s="21"/>
    </row>
    <row r="2275" spans="46:46" ht="31.95" customHeight="1" x14ac:dyDescent="0.2">
      <c r="AT2275" s="21"/>
    </row>
    <row r="2276" spans="46:46" ht="31.95" customHeight="1" x14ac:dyDescent="0.2">
      <c r="AT2276" s="21"/>
    </row>
    <row r="2277" spans="46:46" ht="31.95" customHeight="1" x14ac:dyDescent="0.2">
      <c r="AT2277" s="21"/>
    </row>
    <row r="2278" spans="46:46" ht="31.95" customHeight="1" x14ac:dyDescent="0.2">
      <c r="AT2278" s="21"/>
    </row>
    <row r="2279" spans="46:46" ht="31.95" customHeight="1" x14ac:dyDescent="0.2">
      <c r="AT2279" s="21"/>
    </row>
    <row r="2280" spans="46:46" ht="31.95" customHeight="1" x14ac:dyDescent="0.2">
      <c r="AT2280" s="21"/>
    </row>
    <row r="2281" spans="46:46" ht="31.95" customHeight="1" x14ac:dyDescent="0.2">
      <c r="AT2281" s="21"/>
    </row>
    <row r="2282" spans="46:46" ht="31.95" customHeight="1" x14ac:dyDescent="0.2">
      <c r="AT2282" s="21"/>
    </row>
    <row r="2283" spans="46:46" ht="31.95" customHeight="1" x14ac:dyDescent="0.2">
      <c r="AT2283" s="21"/>
    </row>
    <row r="2284" spans="46:46" ht="31.95" customHeight="1" x14ac:dyDescent="0.2">
      <c r="AT2284" s="21"/>
    </row>
    <row r="2285" spans="46:46" ht="31.95" customHeight="1" x14ac:dyDescent="0.2">
      <c r="AT2285" s="21"/>
    </row>
    <row r="2286" spans="46:46" ht="31.95" customHeight="1" x14ac:dyDescent="0.2">
      <c r="AT2286" s="21"/>
    </row>
    <row r="2287" spans="46:46" ht="31.95" customHeight="1" x14ac:dyDescent="0.2">
      <c r="AT2287" s="21"/>
    </row>
    <row r="2288" spans="46:46" ht="31.95" customHeight="1" x14ac:dyDescent="0.2">
      <c r="AT2288" s="21"/>
    </row>
    <row r="2289" spans="46:46" ht="31.95" customHeight="1" x14ac:dyDescent="0.2">
      <c r="AT2289" s="21"/>
    </row>
    <row r="2290" spans="46:46" ht="31.95" customHeight="1" x14ac:dyDescent="0.2">
      <c r="AT2290" s="21"/>
    </row>
    <row r="2291" spans="46:46" ht="31.95" customHeight="1" x14ac:dyDescent="0.2">
      <c r="AT2291" s="21"/>
    </row>
    <row r="2292" spans="46:46" ht="31.95" customHeight="1" x14ac:dyDescent="0.2">
      <c r="AT2292" s="21"/>
    </row>
    <row r="2293" spans="46:46" ht="31.95" customHeight="1" x14ac:dyDescent="0.2">
      <c r="AT2293" s="21"/>
    </row>
    <row r="2294" spans="46:46" ht="31.95" customHeight="1" x14ac:dyDescent="0.2">
      <c r="AT2294" s="21"/>
    </row>
    <row r="2295" spans="46:46" ht="31.95" customHeight="1" x14ac:dyDescent="0.2">
      <c r="AT2295" s="21"/>
    </row>
    <row r="2296" spans="46:46" ht="31.95" customHeight="1" x14ac:dyDescent="0.2">
      <c r="AT2296" s="21"/>
    </row>
    <row r="2297" spans="46:46" ht="31.95" customHeight="1" x14ac:dyDescent="0.2">
      <c r="AT2297" s="21"/>
    </row>
    <row r="2298" spans="46:46" ht="31.95" customHeight="1" x14ac:dyDescent="0.2">
      <c r="AT2298" s="21"/>
    </row>
    <row r="2299" spans="46:46" ht="31.95" customHeight="1" x14ac:dyDescent="0.2">
      <c r="AT2299" s="21"/>
    </row>
    <row r="2300" spans="46:46" ht="31.95" customHeight="1" x14ac:dyDescent="0.2">
      <c r="AT2300" s="21"/>
    </row>
    <row r="2301" spans="46:46" ht="31.95" customHeight="1" x14ac:dyDescent="0.2">
      <c r="AT2301" s="21"/>
    </row>
    <row r="2302" spans="46:46" ht="31.95" customHeight="1" x14ac:dyDescent="0.2">
      <c r="AT2302" s="21"/>
    </row>
    <row r="2303" spans="46:46" ht="31.95" customHeight="1" x14ac:dyDescent="0.2">
      <c r="AT2303" s="21"/>
    </row>
    <row r="2304" spans="46:46" ht="31.95" customHeight="1" x14ac:dyDescent="0.2">
      <c r="AT2304" s="21"/>
    </row>
    <row r="2305" spans="46:46" ht="31.95" customHeight="1" x14ac:dyDescent="0.2">
      <c r="AT2305" s="21"/>
    </row>
    <row r="2306" spans="46:46" ht="31.95" customHeight="1" x14ac:dyDescent="0.2">
      <c r="AT2306" s="21"/>
    </row>
    <row r="2307" spans="46:46" ht="31.95" customHeight="1" x14ac:dyDescent="0.2">
      <c r="AT2307" s="21"/>
    </row>
    <row r="2308" spans="46:46" ht="31.95" customHeight="1" x14ac:dyDescent="0.2">
      <c r="AT2308" s="21"/>
    </row>
    <row r="2309" spans="46:46" ht="31.95" customHeight="1" x14ac:dyDescent="0.2">
      <c r="AT2309" s="21"/>
    </row>
    <row r="2310" spans="46:46" ht="31.95" customHeight="1" x14ac:dyDescent="0.2">
      <c r="AT2310" s="21"/>
    </row>
    <row r="2311" spans="46:46" ht="31.95" customHeight="1" x14ac:dyDescent="0.2">
      <c r="AT2311" s="21"/>
    </row>
    <row r="2312" spans="46:46" ht="31.95" customHeight="1" x14ac:dyDescent="0.2">
      <c r="AT2312" s="21"/>
    </row>
    <row r="2313" spans="46:46" ht="31.95" customHeight="1" x14ac:dyDescent="0.2">
      <c r="AT2313" s="21"/>
    </row>
    <row r="2314" spans="46:46" ht="31.95" customHeight="1" x14ac:dyDescent="0.2">
      <c r="AT2314" s="21"/>
    </row>
    <row r="2315" spans="46:46" ht="31.95" customHeight="1" x14ac:dyDescent="0.2">
      <c r="AT2315" s="21"/>
    </row>
    <row r="2316" spans="46:46" ht="31.95" customHeight="1" x14ac:dyDescent="0.2">
      <c r="AT2316" s="21"/>
    </row>
    <row r="2317" spans="46:46" ht="31.95" customHeight="1" x14ac:dyDescent="0.2">
      <c r="AT2317" s="21"/>
    </row>
    <row r="2318" spans="46:46" ht="31.95" customHeight="1" x14ac:dyDescent="0.2">
      <c r="AT2318" s="21"/>
    </row>
    <row r="2319" spans="46:46" ht="31.95" customHeight="1" x14ac:dyDescent="0.2">
      <c r="AT2319" s="21"/>
    </row>
    <row r="2320" spans="46:46" ht="31.95" customHeight="1" x14ac:dyDescent="0.2">
      <c r="AT2320" s="21"/>
    </row>
    <row r="2321" spans="46:46" ht="31.95" customHeight="1" x14ac:dyDescent="0.2">
      <c r="AT2321" s="21"/>
    </row>
    <row r="2322" spans="46:46" ht="31.95" customHeight="1" x14ac:dyDescent="0.2">
      <c r="AT2322" s="21"/>
    </row>
    <row r="2323" spans="46:46" ht="31.95" customHeight="1" x14ac:dyDescent="0.2">
      <c r="AT2323" s="21"/>
    </row>
    <row r="2324" spans="46:46" ht="31.95" customHeight="1" x14ac:dyDescent="0.2">
      <c r="AT2324" s="21"/>
    </row>
    <row r="2325" spans="46:46" ht="31.95" customHeight="1" x14ac:dyDescent="0.2">
      <c r="AT2325" s="21"/>
    </row>
    <row r="2326" spans="46:46" ht="31.95" customHeight="1" x14ac:dyDescent="0.2">
      <c r="AT2326" s="21"/>
    </row>
    <row r="2327" spans="46:46" ht="31.95" customHeight="1" x14ac:dyDescent="0.2">
      <c r="AT2327" s="21"/>
    </row>
    <row r="2328" spans="46:46" ht="31.95" customHeight="1" x14ac:dyDescent="0.2">
      <c r="AT2328" s="21"/>
    </row>
    <row r="2329" spans="46:46" ht="31.95" customHeight="1" x14ac:dyDescent="0.2">
      <c r="AT2329" s="21"/>
    </row>
    <row r="2330" spans="46:46" ht="31.95" customHeight="1" x14ac:dyDescent="0.2">
      <c r="AT2330" s="21"/>
    </row>
    <row r="2331" spans="46:46" ht="31.95" customHeight="1" x14ac:dyDescent="0.2">
      <c r="AT2331" s="21"/>
    </row>
    <row r="2332" spans="46:46" ht="31.95" customHeight="1" x14ac:dyDescent="0.2">
      <c r="AT2332" s="21"/>
    </row>
    <row r="2333" spans="46:46" ht="31.95" customHeight="1" x14ac:dyDescent="0.2">
      <c r="AT2333" s="21"/>
    </row>
    <row r="2334" spans="46:46" ht="31.95" customHeight="1" x14ac:dyDescent="0.2">
      <c r="AT2334" s="21"/>
    </row>
    <row r="2335" spans="46:46" ht="31.95" customHeight="1" x14ac:dyDescent="0.2">
      <c r="AT2335" s="21"/>
    </row>
    <row r="2336" spans="46:46" ht="31.95" customHeight="1" x14ac:dyDescent="0.2">
      <c r="AT2336" s="21"/>
    </row>
    <row r="2337" spans="46:46" ht="31.95" customHeight="1" x14ac:dyDescent="0.2">
      <c r="AT2337" s="21"/>
    </row>
    <row r="2338" spans="46:46" ht="31.95" customHeight="1" x14ac:dyDescent="0.2">
      <c r="AT2338" s="21"/>
    </row>
    <row r="2339" spans="46:46" ht="31.95" customHeight="1" x14ac:dyDescent="0.2">
      <c r="AT2339" s="21"/>
    </row>
    <row r="2340" spans="46:46" ht="31.95" customHeight="1" x14ac:dyDescent="0.2">
      <c r="AT2340" s="21"/>
    </row>
    <row r="2341" spans="46:46" ht="31.95" customHeight="1" x14ac:dyDescent="0.2">
      <c r="AT2341" s="21"/>
    </row>
    <row r="2342" spans="46:46" ht="31.95" customHeight="1" x14ac:dyDescent="0.2">
      <c r="AT2342" s="21"/>
    </row>
    <row r="2343" spans="46:46" ht="31.95" customHeight="1" x14ac:dyDescent="0.2">
      <c r="AT2343" s="21"/>
    </row>
    <row r="2344" spans="46:46" ht="31.95" customHeight="1" x14ac:dyDescent="0.2">
      <c r="AT2344" s="21"/>
    </row>
    <row r="2345" spans="46:46" ht="31.95" customHeight="1" x14ac:dyDescent="0.2">
      <c r="AT2345" s="21"/>
    </row>
    <row r="2346" spans="46:46" ht="31.95" customHeight="1" x14ac:dyDescent="0.2">
      <c r="AT2346" s="21"/>
    </row>
    <row r="2347" spans="46:46" ht="31.95" customHeight="1" x14ac:dyDescent="0.2">
      <c r="AT2347" s="21"/>
    </row>
    <row r="2348" spans="46:46" ht="31.95" customHeight="1" x14ac:dyDescent="0.2">
      <c r="AT2348" s="21"/>
    </row>
    <row r="2349" spans="46:46" ht="31.95" customHeight="1" x14ac:dyDescent="0.2">
      <c r="AT2349" s="21"/>
    </row>
    <row r="2350" spans="46:46" ht="31.95" customHeight="1" x14ac:dyDescent="0.2">
      <c r="AT2350" s="21"/>
    </row>
    <row r="2351" spans="46:46" ht="31.95" customHeight="1" x14ac:dyDescent="0.2">
      <c r="AT2351" s="21"/>
    </row>
    <row r="2352" spans="46:46" ht="31.95" customHeight="1" x14ac:dyDescent="0.2">
      <c r="AT2352" s="21"/>
    </row>
    <row r="2353" spans="46:46" ht="31.95" customHeight="1" x14ac:dyDescent="0.2">
      <c r="AT2353" s="21"/>
    </row>
    <row r="2354" spans="46:46" ht="31.95" customHeight="1" x14ac:dyDescent="0.2">
      <c r="AT2354" s="21"/>
    </row>
    <row r="2355" spans="46:46" ht="31.95" customHeight="1" x14ac:dyDescent="0.2">
      <c r="AT2355" s="21"/>
    </row>
    <row r="2356" spans="46:46" ht="31.95" customHeight="1" x14ac:dyDescent="0.2">
      <c r="AT2356" s="21"/>
    </row>
    <row r="2357" spans="46:46" ht="31.95" customHeight="1" x14ac:dyDescent="0.2">
      <c r="AT2357" s="21"/>
    </row>
    <row r="2358" spans="46:46" ht="31.95" customHeight="1" x14ac:dyDescent="0.2">
      <c r="AT2358" s="21"/>
    </row>
    <row r="2359" spans="46:46" ht="31.95" customHeight="1" x14ac:dyDescent="0.2">
      <c r="AT2359" s="21"/>
    </row>
    <row r="2360" spans="46:46" ht="31.95" customHeight="1" x14ac:dyDescent="0.2">
      <c r="AT2360" s="21"/>
    </row>
    <row r="2361" spans="46:46" ht="31.95" customHeight="1" x14ac:dyDescent="0.2">
      <c r="AT2361" s="21"/>
    </row>
    <row r="2362" spans="46:46" ht="31.95" customHeight="1" x14ac:dyDescent="0.2">
      <c r="AT2362" s="21"/>
    </row>
    <row r="2363" spans="46:46" ht="31.95" customHeight="1" x14ac:dyDescent="0.2">
      <c r="AT2363" s="21"/>
    </row>
    <row r="2364" spans="46:46" ht="31.95" customHeight="1" x14ac:dyDescent="0.2">
      <c r="AT2364" s="21"/>
    </row>
    <row r="2365" spans="46:46" ht="31.95" customHeight="1" x14ac:dyDescent="0.2">
      <c r="AT2365" s="21"/>
    </row>
    <row r="2366" spans="46:46" ht="31.95" customHeight="1" x14ac:dyDescent="0.2">
      <c r="AT2366" s="21"/>
    </row>
    <row r="2367" spans="46:46" ht="31.95" customHeight="1" x14ac:dyDescent="0.2">
      <c r="AT2367" s="21"/>
    </row>
    <row r="2368" spans="46:46" ht="31.95" customHeight="1" x14ac:dyDescent="0.2">
      <c r="AT2368" s="21"/>
    </row>
    <row r="2369" spans="46:46" ht="31.95" customHeight="1" x14ac:dyDescent="0.2">
      <c r="AT2369" s="21"/>
    </row>
    <row r="2370" spans="46:46" ht="31.95" customHeight="1" x14ac:dyDescent="0.2">
      <c r="AT2370" s="21"/>
    </row>
    <row r="2371" spans="46:46" ht="31.95" customHeight="1" x14ac:dyDescent="0.2">
      <c r="AT2371" s="21"/>
    </row>
    <row r="2372" spans="46:46" ht="31.95" customHeight="1" x14ac:dyDescent="0.2">
      <c r="AT2372" s="21"/>
    </row>
    <row r="2373" spans="46:46" ht="31.95" customHeight="1" x14ac:dyDescent="0.2">
      <c r="AT2373" s="21"/>
    </row>
    <row r="2374" spans="46:46" ht="31.95" customHeight="1" x14ac:dyDescent="0.2">
      <c r="AT2374" s="21"/>
    </row>
    <row r="2375" spans="46:46" ht="31.95" customHeight="1" x14ac:dyDescent="0.2">
      <c r="AT2375" s="21"/>
    </row>
    <row r="2376" spans="46:46" ht="31.95" customHeight="1" x14ac:dyDescent="0.2">
      <c r="AT2376" s="21"/>
    </row>
    <row r="2377" spans="46:46" ht="31.95" customHeight="1" x14ac:dyDescent="0.2">
      <c r="AT2377" s="21"/>
    </row>
    <row r="2378" spans="46:46" ht="31.95" customHeight="1" x14ac:dyDescent="0.2">
      <c r="AT2378" s="21"/>
    </row>
    <row r="2379" spans="46:46" ht="31.95" customHeight="1" x14ac:dyDescent="0.2">
      <c r="AT2379" s="21"/>
    </row>
    <row r="2380" spans="46:46" ht="31.95" customHeight="1" x14ac:dyDescent="0.2">
      <c r="AT2380" s="21"/>
    </row>
    <row r="2381" spans="46:46" ht="31.95" customHeight="1" x14ac:dyDescent="0.2">
      <c r="AT2381" s="21"/>
    </row>
    <row r="2382" spans="46:46" ht="31.95" customHeight="1" x14ac:dyDescent="0.2">
      <c r="AT2382" s="21"/>
    </row>
    <row r="2383" spans="46:46" ht="31.95" customHeight="1" x14ac:dyDescent="0.2">
      <c r="AT2383" s="21"/>
    </row>
    <row r="2384" spans="46:46" ht="31.95" customHeight="1" x14ac:dyDescent="0.2">
      <c r="AT2384" s="21"/>
    </row>
    <row r="2385" spans="46:46" ht="31.95" customHeight="1" x14ac:dyDescent="0.2">
      <c r="AT2385" s="21"/>
    </row>
    <row r="2386" spans="46:46" ht="31.95" customHeight="1" x14ac:dyDescent="0.2">
      <c r="AT2386" s="21"/>
    </row>
    <row r="2387" spans="46:46" ht="31.95" customHeight="1" x14ac:dyDescent="0.2">
      <c r="AT2387" s="21"/>
    </row>
    <row r="2388" spans="46:46" ht="31.95" customHeight="1" x14ac:dyDescent="0.2">
      <c r="AT2388" s="21"/>
    </row>
    <row r="2389" spans="46:46" ht="31.95" customHeight="1" x14ac:dyDescent="0.2">
      <c r="AT2389" s="21"/>
    </row>
    <row r="2390" spans="46:46" ht="31.95" customHeight="1" x14ac:dyDescent="0.2">
      <c r="AT2390" s="21"/>
    </row>
    <row r="2391" spans="46:46" ht="31.95" customHeight="1" x14ac:dyDescent="0.2">
      <c r="AT2391" s="21"/>
    </row>
    <row r="2392" spans="46:46" ht="31.95" customHeight="1" x14ac:dyDescent="0.2">
      <c r="AT2392" s="21"/>
    </row>
    <row r="2393" spans="46:46" ht="31.95" customHeight="1" x14ac:dyDescent="0.2">
      <c r="AT2393" s="21"/>
    </row>
    <row r="2394" spans="46:46" ht="31.95" customHeight="1" x14ac:dyDescent="0.2">
      <c r="AT2394" s="21"/>
    </row>
    <row r="2395" spans="46:46" ht="31.95" customHeight="1" x14ac:dyDescent="0.2">
      <c r="AT2395" s="21"/>
    </row>
    <row r="2396" spans="46:46" ht="31.95" customHeight="1" x14ac:dyDescent="0.2">
      <c r="AT2396" s="21"/>
    </row>
    <row r="2397" spans="46:46" ht="31.95" customHeight="1" x14ac:dyDescent="0.2">
      <c r="AT2397" s="21"/>
    </row>
    <row r="2398" spans="46:46" ht="31.95" customHeight="1" x14ac:dyDescent="0.2">
      <c r="AT2398" s="21"/>
    </row>
    <row r="2399" spans="46:46" ht="31.95" customHeight="1" x14ac:dyDescent="0.2">
      <c r="AT2399" s="21"/>
    </row>
    <row r="2400" spans="46:46" ht="31.95" customHeight="1" x14ac:dyDescent="0.2">
      <c r="AT2400" s="21"/>
    </row>
    <row r="2401" spans="46:46" ht="31.95" customHeight="1" x14ac:dyDescent="0.2">
      <c r="AT2401" s="21"/>
    </row>
    <row r="2402" spans="46:46" ht="31.95" customHeight="1" x14ac:dyDescent="0.2">
      <c r="AT2402" s="21"/>
    </row>
    <row r="2403" spans="46:46" ht="31.95" customHeight="1" x14ac:dyDescent="0.2">
      <c r="AT2403" s="21"/>
    </row>
    <row r="2404" spans="46:46" ht="31.95" customHeight="1" x14ac:dyDescent="0.2">
      <c r="AT2404" s="21"/>
    </row>
    <row r="2405" spans="46:46" ht="31.95" customHeight="1" x14ac:dyDescent="0.2">
      <c r="AT2405" s="21"/>
    </row>
    <row r="2406" spans="46:46" ht="31.95" customHeight="1" x14ac:dyDescent="0.2">
      <c r="AT2406" s="21"/>
    </row>
    <row r="2407" spans="46:46" ht="31.95" customHeight="1" x14ac:dyDescent="0.2">
      <c r="AT2407" s="21"/>
    </row>
    <row r="2408" spans="46:46" ht="31.95" customHeight="1" x14ac:dyDescent="0.2">
      <c r="AT2408" s="21"/>
    </row>
    <row r="2409" spans="46:46" ht="31.95" customHeight="1" x14ac:dyDescent="0.2">
      <c r="AT2409" s="21"/>
    </row>
    <row r="2410" spans="46:46" ht="31.95" customHeight="1" x14ac:dyDescent="0.2">
      <c r="AT2410" s="21"/>
    </row>
    <row r="2411" spans="46:46" ht="31.95" customHeight="1" x14ac:dyDescent="0.2">
      <c r="AT2411" s="21"/>
    </row>
    <row r="2412" spans="46:46" ht="31.95" customHeight="1" x14ac:dyDescent="0.2">
      <c r="AT2412" s="21"/>
    </row>
    <row r="2413" spans="46:46" ht="31.95" customHeight="1" x14ac:dyDescent="0.2">
      <c r="AT2413" s="21"/>
    </row>
    <row r="2414" spans="46:46" ht="31.95" customHeight="1" x14ac:dyDescent="0.2">
      <c r="AT2414" s="21"/>
    </row>
    <row r="2415" spans="46:46" ht="31.95" customHeight="1" x14ac:dyDescent="0.2">
      <c r="AT2415" s="21"/>
    </row>
    <row r="2416" spans="46:46" ht="31.95" customHeight="1" x14ac:dyDescent="0.2">
      <c r="AT2416" s="21"/>
    </row>
    <row r="2417" spans="46:46" ht="31.95" customHeight="1" x14ac:dyDescent="0.2">
      <c r="AT2417" s="21"/>
    </row>
    <row r="2418" spans="46:46" ht="31.95" customHeight="1" x14ac:dyDescent="0.2">
      <c r="AT2418" s="21"/>
    </row>
    <row r="2419" spans="46:46" ht="31.95" customHeight="1" x14ac:dyDescent="0.2">
      <c r="AT2419" s="21"/>
    </row>
    <row r="2420" spans="46:46" ht="31.95" customHeight="1" x14ac:dyDescent="0.2">
      <c r="AT2420" s="21"/>
    </row>
    <row r="2421" spans="46:46" ht="31.95" customHeight="1" x14ac:dyDescent="0.2">
      <c r="AT2421" s="21"/>
    </row>
    <row r="2422" spans="46:46" ht="31.95" customHeight="1" x14ac:dyDescent="0.2">
      <c r="AT2422" s="21"/>
    </row>
    <row r="2423" spans="46:46" ht="31.95" customHeight="1" x14ac:dyDescent="0.2">
      <c r="AT2423" s="21"/>
    </row>
    <row r="2424" spans="46:46" ht="31.95" customHeight="1" x14ac:dyDescent="0.2">
      <c r="AT2424" s="21"/>
    </row>
    <row r="2425" spans="46:46" ht="31.95" customHeight="1" x14ac:dyDescent="0.2">
      <c r="AT2425" s="21"/>
    </row>
    <row r="2426" spans="46:46" ht="31.95" customHeight="1" x14ac:dyDescent="0.2">
      <c r="AT2426" s="21"/>
    </row>
    <row r="2427" spans="46:46" ht="31.95" customHeight="1" x14ac:dyDescent="0.2">
      <c r="AT2427" s="21"/>
    </row>
    <row r="2428" spans="46:46" ht="31.95" customHeight="1" x14ac:dyDescent="0.2">
      <c r="AT2428" s="21"/>
    </row>
    <row r="2429" spans="46:46" ht="31.95" customHeight="1" x14ac:dyDescent="0.2">
      <c r="AT2429" s="21"/>
    </row>
    <row r="2430" spans="46:46" ht="31.95" customHeight="1" x14ac:dyDescent="0.2">
      <c r="AT2430" s="21"/>
    </row>
    <row r="2431" spans="46:46" ht="31.95" customHeight="1" x14ac:dyDescent="0.2">
      <c r="AT2431" s="21"/>
    </row>
    <row r="2432" spans="46:46" ht="31.95" customHeight="1" x14ac:dyDescent="0.2">
      <c r="AT2432" s="21"/>
    </row>
    <row r="2433" spans="46:46" ht="31.95" customHeight="1" x14ac:dyDescent="0.2">
      <c r="AT2433" s="21"/>
    </row>
    <row r="2434" spans="46:46" ht="31.95" customHeight="1" x14ac:dyDescent="0.2">
      <c r="AT2434" s="21"/>
    </row>
    <row r="2435" spans="46:46" ht="31.95" customHeight="1" x14ac:dyDescent="0.2">
      <c r="AT2435" s="21"/>
    </row>
    <row r="2436" spans="46:46" ht="31.95" customHeight="1" x14ac:dyDescent="0.2">
      <c r="AT2436" s="21"/>
    </row>
    <row r="2437" spans="46:46" ht="31.95" customHeight="1" x14ac:dyDescent="0.2">
      <c r="AT2437" s="21"/>
    </row>
    <row r="2438" spans="46:46" ht="31.95" customHeight="1" x14ac:dyDescent="0.2">
      <c r="AT2438" s="21"/>
    </row>
    <row r="2439" spans="46:46" ht="31.95" customHeight="1" x14ac:dyDescent="0.2">
      <c r="AT2439" s="21"/>
    </row>
    <row r="2440" spans="46:46" ht="31.95" customHeight="1" x14ac:dyDescent="0.2">
      <c r="AT2440" s="21"/>
    </row>
    <row r="2441" spans="46:46" ht="31.95" customHeight="1" x14ac:dyDescent="0.2">
      <c r="AT2441" s="21"/>
    </row>
    <row r="2442" spans="46:46" ht="31.95" customHeight="1" x14ac:dyDescent="0.2">
      <c r="AT2442" s="21"/>
    </row>
    <row r="2443" spans="46:46" ht="31.95" customHeight="1" x14ac:dyDescent="0.2">
      <c r="AT2443" s="21"/>
    </row>
    <row r="2444" spans="46:46" ht="31.95" customHeight="1" x14ac:dyDescent="0.2">
      <c r="AT2444" s="21"/>
    </row>
    <row r="2445" spans="46:46" ht="31.95" customHeight="1" x14ac:dyDescent="0.2">
      <c r="AT2445" s="21"/>
    </row>
    <row r="2446" spans="46:46" ht="31.95" customHeight="1" x14ac:dyDescent="0.2">
      <c r="AT2446" s="21"/>
    </row>
    <row r="2447" spans="46:46" ht="31.95" customHeight="1" x14ac:dyDescent="0.2">
      <c r="AT2447" s="21"/>
    </row>
    <row r="2448" spans="46:46" ht="31.95" customHeight="1" x14ac:dyDescent="0.2">
      <c r="AT2448" s="21"/>
    </row>
    <row r="2449" spans="46:46" ht="31.95" customHeight="1" x14ac:dyDescent="0.2">
      <c r="AT2449" s="21"/>
    </row>
    <row r="2450" spans="46:46" ht="31.95" customHeight="1" x14ac:dyDescent="0.2">
      <c r="AT2450" s="21"/>
    </row>
    <row r="2451" spans="46:46" ht="31.95" customHeight="1" x14ac:dyDescent="0.2">
      <c r="AT2451" s="21"/>
    </row>
    <row r="2452" spans="46:46" ht="31.95" customHeight="1" x14ac:dyDescent="0.2">
      <c r="AT2452" s="21"/>
    </row>
    <row r="2453" spans="46:46" ht="31.95" customHeight="1" x14ac:dyDescent="0.2">
      <c r="AT2453" s="21"/>
    </row>
    <row r="2454" spans="46:46" ht="31.95" customHeight="1" x14ac:dyDescent="0.2">
      <c r="AT2454" s="21"/>
    </row>
    <row r="2455" spans="46:46" ht="31.95" customHeight="1" x14ac:dyDescent="0.2">
      <c r="AT2455" s="21"/>
    </row>
    <row r="2456" spans="46:46" ht="31.95" customHeight="1" x14ac:dyDescent="0.2">
      <c r="AT2456" s="21"/>
    </row>
    <row r="2457" spans="46:46" ht="31.95" customHeight="1" x14ac:dyDescent="0.2">
      <c r="AT2457" s="21"/>
    </row>
    <row r="2458" spans="46:46" ht="31.95" customHeight="1" x14ac:dyDescent="0.2">
      <c r="AT2458" s="21"/>
    </row>
    <row r="2459" spans="46:46" ht="31.95" customHeight="1" x14ac:dyDescent="0.2">
      <c r="AT2459" s="21"/>
    </row>
    <row r="2460" spans="46:46" ht="31.95" customHeight="1" x14ac:dyDescent="0.2">
      <c r="AT2460" s="21"/>
    </row>
    <row r="2461" spans="46:46" ht="31.95" customHeight="1" x14ac:dyDescent="0.2">
      <c r="AT2461" s="21"/>
    </row>
    <row r="2462" spans="46:46" ht="31.95" customHeight="1" x14ac:dyDescent="0.2">
      <c r="AT2462" s="21"/>
    </row>
    <row r="2463" spans="46:46" ht="31.95" customHeight="1" x14ac:dyDescent="0.2">
      <c r="AT2463" s="21"/>
    </row>
    <row r="2464" spans="46:46" ht="31.95" customHeight="1" x14ac:dyDescent="0.2">
      <c r="AT2464" s="21"/>
    </row>
    <row r="2465" spans="46:46" ht="31.95" customHeight="1" x14ac:dyDescent="0.2">
      <c r="AT2465" s="21"/>
    </row>
    <row r="2466" spans="46:46" ht="31.95" customHeight="1" x14ac:dyDescent="0.2">
      <c r="AT2466" s="21"/>
    </row>
    <row r="2467" spans="46:46" ht="31.95" customHeight="1" x14ac:dyDescent="0.2">
      <c r="AT2467" s="21"/>
    </row>
    <row r="2468" spans="46:46" ht="31.95" customHeight="1" x14ac:dyDescent="0.2">
      <c r="AT2468" s="21"/>
    </row>
    <row r="2469" spans="46:46" ht="31.95" customHeight="1" x14ac:dyDescent="0.2">
      <c r="AT2469" s="21"/>
    </row>
    <row r="2470" spans="46:46" ht="31.95" customHeight="1" x14ac:dyDescent="0.2">
      <c r="AT2470" s="21"/>
    </row>
    <row r="2471" spans="46:46" ht="31.95" customHeight="1" x14ac:dyDescent="0.2">
      <c r="AT2471" s="21"/>
    </row>
    <row r="2472" spans="46:46" ht="31.95" customHeight="1" x14ac:dyDescent="0.2">
      <c r="AT2472" s="21"/>
    </row>
    <row r="2473" spans="46:46" ht="31.95" customHeight="1" x14ac:dyDescent="0.2">
      <c r="AT2473" s="21"/>
    </row>
    <row r="2474" spans="46:46" ht="31.95" customHeight="1" x14ac:dyDescent="0.2">
      <c r="AT2474" s="21"/>
    </row>
    <row r="2475" spans="46:46" ht="31.95" customHeight="1" x14ac:dyDescent="0.2">
      <c r="AT2475" s="21"/>
    </row>
    <row r="2476" spans="46:46" ht="31.95" customHeight="1" x14ac:dyDescent="0.2">
      <c r="AT2476" s="21"/>
    </row>
    <row r="2477" spans="46:46" ht="31.95" customHeight="1" x14ac:dyDescent="0.2">
      <c r="AT2477" s="21"/>
    </row>
    <row r="2478" spans="46:46" ht="31.95" customHeight="1" x14ac:dyDescent="0.2">
      <c r="AT2478" s="21"/>
    </row>
    <row r="2479" spans="46:46" ht="31.95" customHeight="1" x14ac:dyDescent="0.2">
      <c r="AT2479" s="21"/>
    </row>
    <row r="2480" spans="46:46" ht="31.95" customHeight="1" x14ac:dyDescent="0.2">
      <c r="AT2480" s="21"/>
    </row>
    <row r="2481" spans="46:46" ht="31.95" customHeight="1" x14ac:dyDescent="0.2">
      <c r="AT2481" s="21"/>
    </row>
    <row r="2482" spans="46:46" ht="31.95" customHeight="1" x14ac:dyDescent="0.2">
      <c r="AT2482" s="21"/>
    </row>
    <row r="2483" spans="46:46" ht="31.95" customHeight="1" x14ac:dyDescent="0.2">
      <c r="AT2483" s="21"/>
    </row>
    <row r="2484" spans="46:46" ht="31.95" customHeight="1" x14ac:dyDescent="0.2">
      <c r="AT2484" s="21"/>
    </row>
    <row r="2485" spans="46:46" ht="31.95" customHeight="1" x14ac:dyDescent="0.2">
      <c r="AT2485" s="21"/>
    </row>
    <row r="2486" spans="46:46" ht="31.95" customHeight="1" x14ac:dyDescent="0.2">
      <c r="AT2486" s="21"/>
    </row>
    <row r="2487" spans="46:46" ht="31.95" customHeight="1" x14ac:dyDescent="0.2">
      <c r="AT2487" s="21"/>
    </row>
    <row r="2488" spans="46:46" ht="31.95" customHeight="1" x14ac:dyDescent="0.2">
      <c r="AT2488" s="21"/>
    </row>
    <row r="2489" spans="46:46" ht="31.95" customHeight="1" x14ac:dyDescent="0.2">
      <c r="AT2489" s="21"/>
    </row>
    <row r="2490" spans="46:46" ht="31.95" customHeight="1" x14ac:dyDescent="0.2">
      <c r="AT2490" s="21"/>
    </row>
    <row r="2491" spans="46:46" ht="31.95" customHeight="1" x14ac:dyDescent="0.2">
      <c r="AT2491" s="21"/>
    </row>
    <row r="2492" spans="46:46" ht="31.95" customHeight="1" x14ac:dyDescent="0.2">
      <c r="AT2492" s="21"/>
    </row>
    <row r="2493" spans="46:46" ht="31.95" customHeight="1" x14ac:dyDescent="0.2">
      <c r="AT2493" s="21"/>
    </row>
    <row r="2494" spans="46:46" ht="31.95" customHeight="1" x14ac:dyDescent="0.2">
      <c r="AT2494" s="21"/>
    </row>
    <row r="2495" spans="46:46" ht="31.95" customHeight="1" x14ac:dyDescent="0.2">
      <c r="AT2495" s="21"/>
    </row>
    <row r="2496" spans="46:46" ht="31.95" customHeight="1" x14ac:dyDescent="0.2">
      <c r="AT2496" s="21"/>
    </row>
    <row r="2497" spans="46:46" ht="31.95" customHeight="1" x14ac:dyDescent="0.2">
      <c r="AT2497" s="21"/>
    </row>
    <row r="2498" spans="46:46" ht="31.95" customHeight="1" x14ac:dyDescent="0.2">
      <c r="AT2498" s="21"/>
    </row>
    <row r="2499" spans="46:46" ht="31.95" customHeight="1" x14ac:dyDescent="0.2">
      <c r="AT2499" s="21"/>
    </row>
    <row r="2500" spans="46:46" ht="31.95" customHeight="1" x14ac:dyDescent="0.2">
      <c r="AT2500" s="21"/>
    </row>
    <row r="2501" spans="46:46" ht="31.95" customHeight="1" x14ac:dyDescent="0.2">
      <c r="AT2501" s="21"/>
    </row>
    <row r="2502" spans="46:46" ht="31.95" customHeight="1" x14ac:dyDescent="0.2">
      <c r="AT2502" s="21"/>
    </row>
    <row r="2503" spans="46:46" ht="31.95" customHeight="1" x14ac:dyDescent="0.2">
      <c r="AT2503" s="21"/>
    </row>
    <row r="2504" spans="46:46" ht="31.95" customHeight="1" x14ac:dyDescent="0.2">
      <c r="AT2504" s="21"/>
    </row>
    <row r="2505" spans="46:46" ht="31.95" customHeight="1" x14ac:dyDescent="0.2">
      <c r="AT2505" s="21"/>
    </row>
    <row r="2506" spans="46:46" ht="31.95" customHeight="1" x14ac:dyDescent="0.2">
      <c r="AT2506" s="21"/>
    </row>
    <row r="2507" spans="46:46" ht="31.95" customHeight="1" x14ac:dyDescent="0.2">
      <c r="AT2507" s="21"/>
    </row>
    <row r="2508" spans="46:46" ht="31.95" customHeight="1" x14ac:dyDescent="0.2">
      <c r="AT2508" s="21"/>
    </row>
    <row r="2509" spans="46:46" ht="31.95" customHeight="1" x14ac:dyDescent="0.2">
      <c r="AT2509" s="21"/>
    </row>
    <row r="2510" spans="46:46" ht="31.95" customHeight="1" x14ac:dyDescent="0.2">
      <c r="AT2510" s="21"/>
    </row>
    <row r="2511" spans="46:46" ht="31.95" customHeight="1" x14ac:dyDescent="0.2">
      <c r="AT2511" s="21"/>
    </row>
    <row r="2512" spans="46:46" ht="31.95" customHeight="1" x14ac:dyDescent="0.2">
      <c r="AT2512" s="21"/>
    </row>
    <row r="2513" spans="46:46" ht="31.95" customHeight="1" x14ac:dyDescent="0.2">
      <c r="AT2513" s="21"/>
    </row>
    <row r="2514" spans="46:46" ht="31.95" customHeight="1" x14ac:dyDescent="0.2">
      <c r="AT2514" s="21"/>
    </row>
    <row r="2515" spans="46:46" ht="31.95" customHeight="1" x14ac:dyDescent="0.2">
      <c r="AT2515" s="21"/>
    </row>
    <row r="2516" spans="46:46" ht="31.95" customHeight="1" x14ac:dyDescent="0.2">
      <c r="AT2516" s="21"/>
    </row>
    <row r="2517" spans="46:46" ht="31.95" customHeight="1" x14ac:dyDescent="0.2">
      <c r="AT2517" s="21"/>
    </row>
    <row r="2518" spans="46:46" ht="31.95" customHeight="1" x14ac:dyDescent="0.2">
      <c r="AT2518" s="21"/>
    </row>
    <row r="2519" spans="46:46" ht="31.95" customHeight="1" x14ac:dyDescent="0.2">
      <c r="AT2519" s="21"/>
    </row>
    <row r="2520" spans="46:46" ht="31.95" customHeight="1" x14ac:dyDescent="0.2">
      <c r="AT2520" s="21"/>
    </row>
    <row r="2521" spans="46:46" ht="31.95" customHeight="1" x14ac:dyDescent="0.2">
      <c r="AT2521" s="21"/>
    </row>
    <row r="2522" spans="46:46" ht="31.95" customHeight="1" x14ac:dyDescent="0.2">
      <c r="AT2522" s="21"/>
    </row>
    <row r="2523" spans="46:46" ht="31.95" customHeight="1" x14ac:dyDescent="0.2">
      <c r="AT2523" s="21"/>
    </row>
    <row r="2524" spans="46:46" ht="31.95" customHeight="1" x14ac:dyDescent="0.2">
      <c r="AT2524" s="21"/>
    </row>
    <row r="2525" spans="46:46" ht="31.95" customHeight="1" x14ac:dyDescent="0.2">
      <c r="AT2525" s="21"/>
    </row>
    <row r="2526" spans="46:46" ht="31.95" customHeight="1" x14ac:dyDescent="0.2">
      <c r="AT2526" s="21"/>
    </row>
    <row r="2527" spans="46:46" ht="31.95" customHeight="1" x14ac:dyDescent="0.2">
      <c r="AT2527" s="21"/>
    </row>
    <row r="2528" spans="46:46" ht="31.95" customHeight="1" x14ac:dyDescent="0.2">
      <c r="AT2528" s="21"/>
    </row>
    <row r="2529" spans="46:46" ht="31.95" customHeight="1" x14ac:dyDescent="0.2">
      <c r="AT2529" s="21"/>
    </row>
    <row r="2530" spans="46:46" ht="31.95" customHeight="1" x14ac:dyDescent="0.2">
      <c r="AT2530" s="21"/>
    </row>
    <row r="2531" spans="46:46" ht="31.95" customHeight="1" x14ac:dyDescent="0.2">
      <c r="AT2531" s="21"/>
    </row>
    <row r="2532" spans="46:46" ht="31.95" customHeight="1" x14ac:dyDescent="0.2">
      <c r="AT2532" s="21"/>
    </row>
    <row r="2533" spans="46:46" ht="31.95" customHeight="1" x14ac:dyDescent="0.2">
      <c r="AT2533" s="21"/>
    </row>
    <row r="2534" spans="46:46" ht="31.95" customHeight="1" x14ac:dyDescent="0.2">
      <c r="AT2534" s="21"/>
    </row>
    <row r="2535" spans="46:46" ht="31.95" customHeight="1" x14ac:dyDescent="0.2">
      <c r="AT2535" s="21"/>
    </row>
    <row r="2536" spans="46:46" ht="31.95" customHeight="1" x14ac:dyDescent="0.2">
      <c r="AT2536" s="21"/>
    </row>
    <row r="2537" spans="46:46" ht="31.95" customHeight="1" x14ac:dyDescent="0.2">
      <c r="AT2537" s="21"/>
    </row>
    <row r="2538" spans="46:46" ht="31.95" customHeight="1" x14ac:dyDescent="0.2">
      <c r="AT2538" s="21"/>
    </row>
    <row r="2539" spans="46:46" ht="31.95" customHeight="1" x14ac:dyDescent="0.2">
      <c r="AT2539" s="21"/>
    </row>
    <row r="2540" spans="46:46" ht="31.95" customHeight="1" x14ac:dyDescent="0.2">
      <c r="AT2540" s="21"/>
    </row>
    <row r="2541" spans="46:46" ht="31.95" customHeight="1" x14ac:dyDescent="0.2">
      <c r="AT2541" s="21"/>
    </row>
    <row r="2542" spans="46:46" ht="31.95" customHeight="1" x14ac:dyDescent="0.2">
      <c r="AT2542" s="21"/>
    </row>
    <row r="2543" spans="46:46" ht="31.95" customHeight="1" x14ac:dyDescent="0.2">
      <c r="AT2543" s="21"/>
    </row>
    <row r="2544" spans="46:46" ht="31.95" customHeight="1" x14ac:dyDescent="0.2">
      <c r="AT2544" s="21"/>
    </row>
    <row r="2545" spans="46:46" ht="31.95" customHeight="1" x14ac:dyDescent="0.2">
      <c r="AT2545" s="21"/>
    </row>
    <row r="2546" spans="46:46" ht="31.95" customHeight="1" x14ac:dyDescent="0.2">
      <c r="AT2546" s="21"/>
    </row>
    <row r="2547" spans="46:46" ht="31.95" customHeight="1" x14ac:dyDescent="0.2">
      <c r="AT2547" s="21"/>
    </row>
    <row r="2548" spans="46:46" ht="31.95" customHeight="1" x14ac:dyDescent="0.2">
      <c r="AT2548" s="21"/>
    </row>
    <row r="2549" spans="46:46" ht="31.95" customHeight="1" x14ac:dyDescent="0.2">
      <c r="AT2549" s="21"/>
    </row>
    <row r="2550" spans="46:46" ht="31.95" customHeight="1" x14ac:dyDescent="0.2">
      <c r="AT2550" s="21"/>
    </row>
    <row r="2551" spans="46:46" ht="31.95" customHeight="1" x14ac:dyDescent="0.2">
      <c r="AT2551" s="21"/>
    </row>
    <row r="2552" spans="46:46" ht="31.95" customHeight="1" x14ac:dyDescent="0.2">
      <c r="AT2552" s="21"/>
    </row>
    <row r="2553" spans="46:46" ht="31.95" customHeight="1" x14ac:dyDescent="0.2">
      <c r="AT2553" s="21"/>
    </row>
    <row r="2554" spans="46:46" ht="31.95" customHeight="1" x14ac:dyDescent="0.2">
      <c r="AT2554" s="21"/>
    </row>
    <row r="2555" spans="46:46" ht="31.95" customHeight="1" x14ac:dyDescent="0.2">
      <c r="AT2555" s="21"/>
    </row>
    <row r="2556" spans="46:46" ht="31.95" customHeight="1" x14ac:dyDescent="0.2">
      <c r="AT2556" s="21"/>
    </row>
    <row r="2557" spans="46:46" ht="31.95" customHeight="1" x14ac:dyDescent="0.2">
      <c r="AT2557" s="21"/>
    </row>
    <row r="2558" spans="46:46" ht="31.95" customHeight="1" x14ac:dyDescent="0.2">
      <c r="AT2558" s="21"/>
    </row>
    <row r="2559" spans="46:46" ht="31.95" customHeight="1" x14ac:dyDescent="0.2">
      <c r="AT2559" s="21"/>
    </row>
    <row r="2560" spans="46:46" ht="31.95" customHeight="1" x14ac:dyDescent="0.2">
      <c r="AT2560" s="21"/>
    </row>
    <row r="2561" spans="46:46" ht="31.95" customHeight="1" x14ac:dyDescent="0.2">
      <c r="AT2561" s="21"/>
    </row>
    <row r="2562" spans="46:46" ht="31.95" customHeight="1" x14ac:dyDescent="0.2">
      <c r="AT2562" s="21"/>
    </row>
    <row r="2563" spans="46:46" ht="31.95" customHeight="1" x14ac:dyDescent="0.2">
      <c r="AT2563" s="21"/>
    </row>
    <row r="2564" spans="46:46" ht="31.95" customHeight="1" x14ac:dyDescent="0.2">
      <c r="AT2564" s="21"/>
    </row>
    <row r="2565" spans="46:46" ht="31.95" customHeight="1" x14ac:dyDescent="0.2">
      <c r="AT2565" s="21"/>
    </row>
    <row r="2566" spans="46:46" ht="31.95" customHeight="1" x14ac:dyDescent="0.2">
      <c r="AT2566" s="21"/>
    </row>
    <row r="2567" spans="46:46" ht="31.95" customHeight="1" x14ac:dyDescent="0.2">
      <c r="AT2567" s="21"/>
    </row>
    <row r="2568" spans="46:46" ht="31.95" customHeight="1" x14ac:dyDescent="0.2">
      <c r="AT2568" s="21"/>
    </row>
    <row r="2569" spans="46:46" ht="31.95" customHeight="1" x14ac:dyDescent="0.2">
      <c r="AT2569" s="21"/>
    </row>
    <row r="2570" spans="46:46" ht="31.95" customHeight="1" x14ac:dyDescent="0.2">
      <c r="AT2570" s="21"/>
    </row>
    <row r="2571" spans="46:46" ht="31.95" customHeight="1" x14ac:dyDescent="0.2">
      <c r="AT2571" s="21"/>
    </row>
    <row r="2572" spans="46:46" ht="31.95" customHeight="1" x14ac:dyDescent="0.2">
      <c r="AT2572" s="21"/>
    </row>
    <row r="2573" spans="46:46" ht="31.95" customHeight="1" x14ac:dyDescent="0.2">
      <c r="AT2573" s="21"/>
    </row>
    <row r="2574" spans="46:46" ht="31.95" customHeight="1" x14ac:dyDescent="0.2">
      <c r="AT2574" s="21"/>
    </row>
    <row r="2575" spans="46:46" ht="31.95" customHeight="1" x14ac:dyDescent="0.2">
      <c r="AT2575" s="21"/>
    </row>
    <row r="2576" spans="46:46" ht="31.95" customHeight="1" x14ac:dyDescent="0.2">
      <c r="AT2576" s="21"/>
    </row>
    <row r="2577" spans="46:46" ht="31.95" customHeight="1" x14ac:dyDescent="0.2">
      <c r="AT2577" s="21"/>
    </row>
    <row r="2578" spans="46:46" ht="31.95" customHeight="1" x14ac:dyDescent="0.2">
      <c r="AT2578" s="21"/>
    </row>
    <row r="2579" spans="46:46" ht="31.95" customHeight="1" x14ac:dyDescent="0.2">
      <c r="AT2579" s="21"/>
    </row>
    <row r="2580" spans="46:46" ht="31.95" customHeight="1" x14ac:dyDescent="0.2">
      <c r="AT2580" s="21"/>
    </row>
    <row r="2581" spans="46:46" ht="31.95" customHeight="1" x14ac:dyDescent="0.2">
      <c r="AT2581" s="21"/>
    </row>
    <row r="2582" spans="46:46" ht="31.95" customHeight="1" x14ac:dyDescent="0.2">
      <c r="AT2582" s="21"/>
    </row>
    <row r="2583" spans="46:46" ht="31.95" customHeight="1" x14ac:dyDescent="0.2">
      <c r="AT2583" s="21"/>
    </row>
    <row r="2584" spans="46:46" ht="31.95" customHeight="1" x14ac:dyDescent="0.2">
      <c r="AT2584" s="21"/>
    </row>
    <row r="2585" spans="46:46" ht="31.95" customHeight="1" x14ac:dyDescent="0.2">
      <c r="AT2585" s="21"/>
    </row>
    <row r="2586" spans="46:46" ht="31.95" customHeight="1" x14ac:dyDescent="0.2">
      <c r="AT2586" s="21"/>
    </row>
    <row r="2587" spans="46:46" ht="31.95" customHeight="1" x14ac:dyDescent="0.2">
      <c r="AT2587" s="21"/>
    </row>
    <row r="2588" spans="46:46" ht="31.95" customHeight="1" x14ac:dyDescent="0.2">
      <c r="AT2588" s="21"/>
    </row>
    <row r="2589" spans="46:46" ht="31.95" customHeight="1" x14ac:dyDescent="0.2">
      <c r="AT2589" s="21"/>
    </row>
    <row r="2590" spans="46:46" ht="31.95" customHeight="1" x14ac:dyDescent="0.2">
      <c r="AT2590" s="21"/>
    </row>
    <row r="2591" spans="46:46" ht="31.95" customHeight="1" x14ac:dyDescent="0.2">
      <c r="AT2591" s="21"/>
    </row>
    <row r="2592" spans="46:46" ht="31.95" customHeight="1" x14ac:dyDescent="0.2">
      <c r="AT2592" s="21"/>
    </row>
    <row r="2593" spans="46:46" ht="31.95" customHeight="1" x14ac:dyDescent="0.2">
      <c r="AT2593" s="21"/>
    </row>
    <row r="2594" spans="46:46" ht="31.95" customHeight="1" x14ac:dyDescent="0.2">
      <c r="AT2594" s="21"/>
    </row>
    <row r="2595" spans="46:46" ht="31.95" customHeight="1" x14ac:dyDescent="0.2">
      <c r="AT2595" s="21"/>
    </row>
    <row r="2596" spans="46:46" ht="31.95" customHeight="1" x14ac:dyDescent="0.2">
      <c r="AT2596" s="21"/>
    </row>
    <row r="2597" spans="46:46" ht="31.95" customHeight="1" x14ac:dyDescent="0.2">
      <c r="AT2597" s="21"/>
    </row>
    <row r="2598" spans="46:46" ht="31.95" customHeight="1" x14ac:dyDescent="0.2">
      <c r="AT2598" s="21"/>
    </row>
    <row r="2599" spans="46:46" ht="31.95" customHeight="1" x14ac:dyDescent="0.2">
      <c r="AT2599" s="21"/>
    </row>
    <row r="2600" spans="46:46" ht="31.95" customHeight="1" x14ac:dyDescent="0.2">
      <c r="AT2600" s="21"/>
    </row>
    <row r="2601" spans="46:46" ht="31.95" customHeight="1" x14ac:dyDescent="0.2">
      <c r="AT2601" s="21"/>
    </row>
    <row r="2602" spans="46:46" ht="31.95" customHeight="1" x14ac:dyDescent="0.2">
      <c r="AT2602" s="21"/>
    </row>
    <row r="2603" spans="46:46" ht="31.95" customHeight="1" x14ac:dyDescent="0.2">
      <c r="AT2603" s="21"/>
    </row>
    <row r="2604" spans="46:46" ht="31.95" customHeight="1" x14ac:dyDescent="0.2">
      <c r="AT2604" s="21"/>
    </row>
    <row r="2605" spans="46:46" ht="31.95" customHeight="1" x14ac:dyDescent="0.2">
      <c r="AT2605" s="21"/>
    </row>
    <row r="2606" spans="46:46" ht="31.95" customHeight="1" x14ac:dyDescent="0.2">
      <c r="AT2606" s="21"/>
    </row>
    <row r="2607" spans="46:46" ht="31.95" customHeight="1" x14ac:dyDescent="0.2">
      <c r="AT2607" s="21"/>
    </row>
    <row r="2608" spans="46:46" ht="31.95" customHeight="1" x14ac:dyDescent="0.2">
      <c r="AT2608" s="21"/>
    </row>
    <row r="2609" spans="46:46" ht="31.95" customHeight="1" x14ac:dyDescent="0.2">
      <c r="AT2609" s="21"/>
    </row>
    <row r="2610" spans="46:46" ht="31.95" customHeight="1" x14ac:dyDescent="0.2">
      <c r="AT2610" s="21"/>
    </row>
    <row r="2611" spans="46:46" ht="31.95" customHeight="1" x14ac:dyDescent="0.2">
      <c r="AT2611" s="21"/>
    </row>
    <row r="2612" spans="46:46" ht="31.95" customHeight="1" x14ac:dyDescent="0.2">
      <c r="AT2612" s="21"/>
    </row>
    <row r="2613" spans="46:46" ht="31.95" customHeight="1" x14ac:dyDescent="0.2">
      <c r="AT2613" s="21"/>
    </row>
    <row r="2614" spans="46:46" ht="31.95" customHeight="1" x14ac:dyDescent="0.2">
      <c r="AT2614" s="21"/>
    </row>
    <row r="2615" spans="46:46" ht="31.95" customHeight="1" x14ac:dyDescent="0.2">
      <c r="AT2615" s="21"/>
    </row>
    <row r="2616" spans="46:46" ht="31.95" customHeight="1" x14ac:dyDescent="0.2">
      <c r="AT2616" s="21"/>
    </row>
    <row r="2617" spans="46:46" ht="31.95" customHeight="1" x14ac:dyDescent="0.2">
      <c r="AT2617" s="21"/>
    </row>
    <row r="2618" spans="46:46" ht="31.95" customHeight="1" x14ac:dyDescent="0.2">
      <c r="AT2618" s="21"/>
    </row>
    <row r="2619" spans="46:46" ht="31.95" customHeight="1" x14ac:dyDescent="0.2">
      <c r="AT2619" s="21"/>
    </row>
    <row r="2620" spans="46:46" ht="31.95" customHeight="1" x14ac:dyDescent="0.2">
      <c r="AT2620" s="21"/>
    </row>
    <row r="2621" spans="46:46" ht="31.95" customHeight="1" x14ac:dyDescent="0.2">
      <c r="AT2621" s="21"/>
    </row>
    <row r="2622" spans="46:46" ht="31.95" customHeight="1" x14ac:dyDescent="0.2">
      <c r="AT2622" s="21"/>
    </row>
    <row r="2623" spans="46:46" ht="31.95" customHeight="1" x14ac:dyDescent="0.2">
      <c r="AT2623" s="21"/>
    </row>
    <row r="2624" spans="46:46" ht="31.95" customHeight="1" x14ac:dyDescent="0.2">
      <c r="AT2624" s="21"/>
    </row>
    <row r="2625" spans="46:46" ht="31.95" customHeight="1" x14ac:dyDescent="0.2">
      <c r="AT2625" s="21"/>
    </row>
    <row r="2626" spans="46:46" ht="31.95" customHeight="1" x14ac:dyDescent="0.2">
      <c r="AT2626" s="21"/>
    </row>
    <row r="2627" spans="46:46" ht="31.95" customHeight="1" x14ac:dyDescent="0.2">
      <c r="AT2627" s="21"/>
    </row>
    <row r="2628" spans="46:46" ht="31.95" customHeight="1" x14ac:dyDescent="0.2">
      <c r="AT2628" s="21"/>
    </row>
    <row r="2629" spans="46:46" ht="31.95" customHeight="1" x14ac:dyDescent="0.2">
      <c r="AT2629" s="21"/>
    </row>
    <row r="2630" spans="46:46" ht="31.95" customHeight="1" x14ac:dyDescent="0.2">
      <c r="AT2630" s="21"/>
    </row>
    <row r="2631" spans="46:46" ht="31.95" customHeight="1" x14ac:dyDescent="0.2">
      <c r="AT2631" s="21"/>
    </row>
    <row r="2632" spans="46:46" ht="31.95" customHeight="1" x14ac:dyDescent="0.2">
      <c r="AT2632" s="21"/>
    </row>
    <row r="2633" spans="46:46" ht="31.95" customHeight="1" x14ac:dyDescent="0.2">
      <c r="AT2633" s="21"/>
    </row>
    <row r="2634" spans="46:46" ht="31.95" customHeight="1" x14ac:dyDescent="0.2">
      <c r="AT2634" s="21"/>
    </row>
    <row r="2635" spans="46:46" ht="31.95" customHeight="1" x14ac:dyDescent="0.2">
      <c r="AT2635" s="21"/>
    </row>
    <row r="2636" spans="46:46" ht="31.95" customHeight="1" x14ac:dyDescent="0.2">
      <c r="AT2636" s="21"/>
    </row>
    <row r="2637" spans="46:46" ht="31.95" customHeight="1" x14ac:dyDescent="0.2">
      <c r="AT2637" s="21"/>
    </row>
    <row r="2638" spans="46:46" ht="31.95" customHeight="1" x14ac:dyDescent="0.2">
      <c r="AT2638" s="21"/>
    </row>
    <row r="2639" spans="46:46" ht="31.95" customHeight="1" x14ac:dyDescent="0.2">
      <c r="AT2639" s="21"/>
    </row>
    <row r="2640" spans="46:46" ht="31.95" customHeight="1" x14ac:dyDescent="0.2">
      <c r="AT2640" s="21"/>
    </row>
    <row r="2641" spans="46:46" ht="31.95" customHeight="1" x14ac:dyDescent="0.2">
      <c r="AT2641" s="21"/>
    </row>
    <row r="2642" spans="46:46" ht="31.95" customHeight="1" x14ac:dyDescent="0.2">
      <c r="AT2642" s="21"/>
    </row>
    <row r="2643" spans="46:46" ht="31.95" customHeight="1" x14ac:dyDescent="0.2">
      <c r="AT2643" s="21"/>
    </row>
    <row r="2644" spans="46:46" ht="31.95" customHeight="1" x14ac:dyDescent="0.2">
      <c r="AT2644" s="21"/>
    </row>
    <row r="2645" spans="46:46" ht="31.95" customHeight="1" x14ac:dyDescent="0.2">
      <c r="AT2645" s="21"/>
    </row>
    <row r="2646" spans="46:46" ht="31.95" customHeight="1" x14ac:dyDescent="0.2">
      <c r="AT2646" s="21"/>
    </row>
    <row r="2647" spans="46:46" ht="31.95" customHeight="1" x14ac:dyDescent="0.2">
      <c r="AT2647" s="21"/>
    </row>
    <row r="2648" spans="46:46" ht="31.95" customHeight="1" x14ac:dyDescent="0.2">
      <c r="AT2648" s="21"/>
    </row>
    <row r="2649" spans="46:46" ht="31.95" customHeight="1" x14ac:dyDescent="0.2">
      <c r="AT2649" s="21"/>
    </row>
    <row r="2650" spans="46:46" ht="31.95" customHeight="1" x14ac:dyDescent="0.2">
      <c r="AT2650" s="21"/>
    </row>
    <row r="2651" spans="46:46" ht="31.95" customHeight="1" x14ac:dyDescent="0.2">
      <c r="AT2651" s="21"/>
    </row>
    <row r="2652" spans="46:46" ht="31.95" customHeight="1" x14ac:dyDescent="0.2">
      <c r="AT2652" s="21"/>
    </row>
    <row r="2653" spans="46:46" ht="31.95" customHeight="1" x14ac:dyDescent="0.2">
      <c r="AT2653" s="21"/>
    </row>
    <row r="2654" spans="46:46" ht="31.95" customHeight="1" x14ac:dyDescent="0.2">
      <c r="AT2654" s="21"/>
    </row>
    <row r="2655" spans="46:46" ht="31.95" customHeight="1" x14ac:dyDescent="0.2">
      <c r="AT2655" s="21"/>
    </row>
    <row r="2656" spans="46:46" ht="31.95" customHeight="1" x14ac:dyDescent="0.2">
      <c r="AT2656" s="21"/>
    </row>
    <row r="2657" spans="46:46" ht="31.95" customHeight="1" x14ac:dyDescent="0.2">
      <c r="AT2657" s="21"/>
    </row>
    <row r="2658" spans="46:46" ht="31.95" customHeight="1" x14ac:dyDescent="0.2">
      <c r="AT2658" s="21"/>
    </row>
    <row r="2659" spans="46:46" ht="31.95" customHeight="1" x14ac:dyDescent="0.2">
      <c r="AT2659" s="21"/>
    </row>
    <row r="2660" spans="46:46" ht="31.95" customHeight="1" x14ac:dyDescent="0.2">
      <c r="AT2660" s="21"/>
    </row>
    <row r="2661" spans="46:46" ht="31.95" customHeight="1" x14ac:dyDescent="0.2">
      <c r="AT2661" s="21"/>
    </row>
    <row r="2662" spans="46:46" ht="31.95" customHeight="1" x14ac:dyDescent="0.2">
      <c r="AT2662" s="21"/>
    </row>
    <row r="2663" spans="46:46" ht="31.95" customHeight="1" x14ac:dyDescent="0.2">
      <c r="AT2663" s="21"/>
    </row>
    <row r="2664" spans="46:46" ht="31.95" customHeight="1" x14ac:dyDescent="0.2">
      <c r="AT2664" s="21"/>
    </row>
    <row r="2665" spans="46:46" ht="31.95" customHeight="1" x14ac:dyDescent="0.2">
      <c r="AT2665" s="21"/>
    </row>
    <row r="2666" spans="46:46" ht="31.95" customHeight="1" x14ac:dyDescent="0.2">
      <c r="AT2666" s="21"/>
    </row>
    <row r="2667" spans="46:46" ht="31.95" customHeight="1" x14ac:dyDescent="0.2">
      <c r="AT2667" s="21"/>
    </row>
    <row r="2668" spans="46:46" ht="31.95" customHeight="1" x14ac:dyDescent="0.2">
      <c r="AT2668" s="21"/>
    </row>
    <row r="2669" spans="46:46" ht="31.95" customHeight="1" x14ac:dyDescent="0.2">
      <c r="AT2669" s="21"/>
    </row>
    <row r="2670" spans="46:46" ht="31.95" customHeight="1" x14ac:dyDescent="0.2">
      <c r="AT2670" s="21"/>
    </row>
    <row r="2671" spans="46:46" ht="31.95" customHeight="1" x14ac:dyDescent="0.2">
      <c r="AT2671" s="21"/>
    </row>
    <row r="2672" spans="46:46" ht="31.95" customHeight="1" x14ac:dyDescent="0.2">
      <c r="AT2672" s="21"/>
    </row>
    <row r="2673" spans="46:46" ht="31.95" customHeight="1" x14ac:dyDescent="0.2">
      <c r="AT2673" s="21"/>
    </row>
    <row r="2674" spans="46:46" ht="31.95" customHeight="1" x14ac:dyDescent="0.2">
      <c r="AT2674" s="21"/>
    </row>
    <row r="2675" spans="46:46" ht="31.95" customHeight="1" x14ac:dyDescent="0.2">
      <c r="AT2675" s="21"/>
    </row>
    <row r="2676" spans="46:46" ht="31.95" customHeight="1" x14ac:dyDescent="0.2">
      <c r="AT2676" s="21"/>
    </row>
    <row r="2677" spans="46:46" ht="31.95" customHeight="1" x14ac:dyDescent="0.2">
      <c r="AT2677" s="21"/>
    </row>
    <row r="2678" spans="46:46" ht="31.95" customHeight="1" x14ac:dyDescent="0.2">
      <c r="AT2678" s="21"/>
    </row>
    <row r="2679" spans="46:46" ht="31.95" customHeight="1" x14ac:dyDescent="0.2">
      <c r="AT2679" s="21"/>
    </row>
    <row r="2680" spans="46:46" ht="31.95" customHeight="1" x14ac:dyDescent="0.2">
      <c r="AT2680" s="21"/>
    </row>
    <row r="2681" spans="46:46" ht="31.95" customHeight="1" x14ac:dyDescent="0.2">
      <c r="AT2681" s="21"/>
    </row>
    <row r="2682" spans="46:46" ht="31.95" customHeight="1" x14ac:dyDescent="0.2">
      <c r="AT2682" s="21"/>
    </row>
    <row r="2683" spans="46:46" ht="31.95" customHeight="1" x14ac:dyDescent="0.2">
      <c r="AT2683" s="21"/>
    </row>
    <row r="2684" spans="46:46" ht="31.95" customHeight="1" x14ac:dyDescent="0.2">
      <c r="AT2684" s="21"/>
    </row>
    <row r="2685" spans="46:46" ht="31.95" customHeight="1" x14ac:dyDescent="0.2">
      <c r="AT2685" s="21"/>
    </row>
    <row r="2686" spans="46:46" ht="31.95" customHeight="1" x14ac:dyDescent="0.2">
      <c r="AT2686" s="21"/>
    </row>
    <row r="2687" spans="46:46" ht="31.95" customHeight="1" x14ac:dyDescent="0.2">
      <c r="AT2687" s="21"/>
    </row>
    <row r="2688" spans="46:46" ht="31.95" customHeight="1" x14ac:dyDescent="0.2">
      <c r="AT2688" s="21"/>
    </row>
    <row r="2689" spans="46:46" ht="31.95" customHeight="1" x14ac:dyDescent="0.2">
      <c r="AT2689" s="21"/>
    </row>
    <row r="2690" spans="46:46" ht="31.95" customHeight="1" x14ac:dyDescent="0.2">
      <c r="AT2690" s="21"/>
    </row>
    <row r="2691" spans="46:46" ht="31.95" customHeight="1" x14ac:dyDescent="0.2">
      <c r="AT2691" s="21"/>
    </row>
    <row r="2692" spans="46:46" ht="31.95" customHeight="1" x14ac:dyDescent="0.2">
      <c r="AT2692" s="21"/>
    </row>
    <row r="2693" spans="46:46" ht="31.95" customHeight="1" x14ac:dyDescent="0.2">
      <c r="AT2693" s="21"/>
    </row>
    <row r="2694" spans="46:46" ht="31.95" customHeight="1" x14ac:dyDescent="0.2">
      <c r="AT2694" s="21"/>
    </row>
    <row r="2695" spans="46:46" ht="31.95" customHeight="1" x14ac:dyDescent="0.2">
      <c r="AT2695" s="21"/>
    </row>
    <row r="2696" spans="46:46" ht="31.95" customHeight="1" x14ac:dyDescent="0.2">
      <c r="AT2696" s="21"/>
    </row>
    <row r="2697" spans="46:46" ht="31.95" customHeight="1" x14ac:dyDescent="0.2">
      <c r="AT2697" s="21"/>
    </row>
    <row r="2698" spans="46:46" ht="31.95" customHeight="1" x14ac:dyDescent="0.2">
      <c r="AT2698" s="21"/>
    </row>
    <row r="2699" spans="46:46" ht="31.95" customHeight="1" x14ac:dyDescent="0.2">
      <c r="AT2699" s="21"/>
    </row>
    <row r="2700" spans="46:46" ht="31.95" customHeight="1" x14ac:dyDescent="0.2">
      <c r="AT2700" s="21"/>
    </row>
    <row r="2701" spans="46:46" ht="31.95" customHeight="1" x14ac:dyDescent="0.2">
      <c r="AT2701" s="21"/>
    </row>
    <row r="2702" spans="46:46" ht="31.95" customHeight="1" x14ac:dyDescent="0.2">
      <c r="AT2702" s="21"/>
    </row>
    <row r="2703" spans="46:46" ht="31.95" customHeight="1" x14ac:dyDescent="0.2">
      <c r="AT2703" s="21"/>
    </row>
    <row r="2704" spans="46:46" ht="31.95" customHeight="1" x14ac:dyDescent="0.2">
      <c r="AT2704" s="21"/>
    </row>
    <row r="2705" spans="46:46" ht="31.95" customHeight="1" x14ac:dyDescent="0.2">
      <c r="AT2705" s="21"/>
    </row>
    <row r="2706" spans="46:46" ht="31.95" customHeight="1" x14ac:dyDescent="0.2">
      <c r="AT2706" s="21"/>
    </row>
    <row r="2707" spans="46:46" ht="31.95" customHeight="1" x14ac:dyDescent="0.2">
      <c r="AT2707" s="21"/>
    </row>
    <row r="2708" spans="46:46" ht="31.95" customHeight="1" x14ac:dyDescent="0.2">
      <c r="AT2708" s="21"/>
    </row>
    <row r="2709" spans="46:46" ht="31.95" customHeight="1" x14ac:dyDescent="0.2">
      <c r="AT2709" s="21"/>
    </row>
    <row r="2710" spans="46:46" ht="31.95" customHeight="1" x14ac:dyDescent="0.2">
      <c r="AT2710" s="21"/>
    </row>
    <row r="2711" spans="46:46" ht="31.95" customHeight="1" x14ac:dyDescent="0.2">
      <c r="AT2711" s="21"/>
    </row>
    <row r="2712" spans="46:46" ht="31.95" customHeight="1" x14ac:dyDescent="0.2">
      <c r="AT2712" s="21"/>
    </row>
    <row r="2713" spans="46:46" ht="31.95" customHeight="1" x14ac:dyDescent="0.2">
      <c r="AT2713" s="21"/>
    </row>
    <row r="2714" spans="46:46" ht="31.95" customHeight="1" x14ac:dyDescent="0.2">
      <c r="AT2714" s="21"/>
    </row>
    <row r="2715" spans="46:46" ht="31.95" customHeight="1" x14ac:dyDescent="0.2">
      <c r="AT2715" s="21"/>
    </row>
    <row r="2716" spans="46:46" ht="31.95" customHeight="1" x14ac:dyDescent="0.2">
      <c r="AT2716" s="21"/>
    </row>
    <row r="2717" spans="46:46" ht="31.95" customHeight="1" x14ac:dyDescent="0.2">
      <c r="AT2717" s="21"/>
    </row>
    <row r="2718" spans="46:46" ht="31.95" customHeight="1" x14ac:dyDescent="0.2">
      <c r="AT2718" s="21"/>
    </row>
    <row r="2719" spans="46:46" ht="31.95" customHeight="1" x14ac:dyDescent="0.2">
      <c r="AT2719" s="21"/>
    </row>
    <row r="2720" spans="46:46" ht="31.95" customHeight="1" x14ac:dyDescent="0.2">
      <c r="AT2720" s="21"/>
    </row>
    <row r="2721" spans="46:46" ht="31.95" customHeight="1" x14ac:dyDescent="0.2">
      <c r="AT2721" s="21"/>
    </row>
    <row r="2722" spans="46:46" ht="31.95" customHeight="1" x14ac:dyDescent="0.2">
      <c r="AT2722" s="21"/>
    </row>
    <row r="2723" spans="46:46" ht="31.95" customHeight="1" x14ac:dyDescent="0.2">
      <c r="AT2723" s="21"/>
    </row>
    <row r="2724" spans="46:46" ht="31.95" customHeight="1" x14ac:dyDescent="0.2">
      <c r="AT2724" s="21"/>
    </row>
    <row r="2725" spans="46:46" ht="31.95" customHeight="1" x14ac:dyDescent="0.2">
      <c r="AT2725" s="21"/>
    </row>
    <row r="2726" spans="46:46" ht="31.95" customHeight="1" x14ac:dyDescent="0.2">
      <c r="AT2726" s="21"/>
    </row>
    <row r="2727" spans="46:46" ht="31.95" customHeight="1" x14ac:dyDescent="0.2">
      <c r="AT2727" s="21"/>
    </row>
    <row r="2728" spans="46:46" ht="31.95" customHeight="1" x14ac:dyDescent="0.2">
      <c r="AT2728" s="21"/>
    </row>
    <row r="2729" spans="46:46" ht="31.95" customHeight="1" x14ac:dyDescent="0.2">
      <c r="AT2729" s="21"/>
    </row>
    <row r="2730" spans="46:46" ht="31.95" customHeight="1" x14ac:dyDescent="0.2">
      <c r="AT2730" s="21"/>
    </row>
    <row r="2731" spans="46:46" ht="31.95" customHeight="1" x14ac:dyDescent="0.2">
      <c r="AT2731" s="21"/>
    </row>
    <row r="2732" spans="46:46" ht="31.95" customHeight="1" x14ac:dyDescent="0.2">
      <c r="AT2732" s="21"/>
    </row>
    <row r="2733" spans="46:46" ht="31.95" customHeight="1" x14ac:dyDescent="0.2">
      <c r="AT2733" s="21"/>
    </row>
    <row r="2734" spans="46:46" ht="31.95" customHeight="1" x14ac:dyDescent="0.2">
      <c r="AT2734" s="21"/>
    </row>
    <row r="2735" spans="46:46" ht="31.95" customHeight="1" x14ac:dyDescent="0.2">
      <c r="AT2735" s="21"/>
    </row>
    <row r="2736" spans="46:46" ht="31.95" customHeight="1" x14ac:dyDescent="0.2">
      <c r="AT2736" s="21"/>
    </row>
    <row r="2737" spans="46:46" ht="31.95" customHeight="1" x14ac:dyDescent="0.2">
      <c r="AT2737" s="21"/>
    </row>
    <row r="2738" spans="46:46" ht="31.95" customHeight="1" x14ac:dyDescent="0.2">
      <c r="AT2738" s="21"/>
    </row>
    <row r="2739" spans="46:46" ht="31.95" customHeight="1" x14ac:dyDescent="0.2">
      <c r="AT2739" s="21"/>
    </row>
    <row r="2740" spans="46:46" ht="31.95" customHeight="1" x14ac:dyDescent="0.2">
      <c r="AT2740" s="21"/>
    </row>
    <row r="2741" spans="46:46" ht="31.95" customHeight="1" x14ac:dyDescent="0.2">
      <c r="AT2741" s="21"/>
    </row>
    <row r="2742" spans="46:46" ht="31.95" customHeight="1" x14ac:dyDescent="0.2">
      <c r="AT2742" s="21"/>
    </row>
    <row r="2743" spans="46:46" ht="31.95" customHeight="1" x14ac:dyDescent="0.2">
      <c r="AT2743" s="21"/>
    </row>
    <row r="2744" spans="46:46" ht="31.95" customHeight="1" x14ac:dyDescent="0.2">
      <c r="AT2744" s="21"/>
    </row>
    <row r="2745" spans="46:46" ht="31.95" customHeight="1" x14ac:dyDescent="0.2">
      <c r="AT2745" s="21"/>
    </row>
    <row r="2746" spans="46:46" ht="31.95" customHeight="1" x14ac:dyDescent="0.2">
      <c r="AT2746" s="21"/>
    </row>
    <row r="2747" spans="46:46" ht="31.95" customHeight="1" x14ac:dyDescent="0.2">
      <c r="AT2747" s="21"/>
    </row>
    <row r="2748" spans="46:46" ht="31.95" customHeight="1" x14ac:dyDescent="0.2">
      <c r="AT2748" s="21"/>
    </row>
    <row r="2749" spans="46:46" ht="31.95" customHeight="1" x14ac:dyDescent="0.2">
      <c r="AT2749" s="21"/>
    </row>
    <row r="2750" spans="46:46" ht="31.95" customHeight="1" x14ac:dyDescent="0.2">
      <c r="AT2750" s="21"/>
    </row>
    <row r="2751" spans="46:46" ht="31.95" customHeight="1" x14ac:dyDescent="0.2">
      <c r="AT2751" s="21"/>
    </row>
    <row r="2752" spans="46:46" ht="31.95" customHeight="1" x14ac:dyDescent="0.2">
      <c r="AT2752" s="21"/>
    </row>
    <row r="2753" spans="46:46" ht="31.95" customHeight="1" x14ac:dyDescent="0.2">
      <c r="AT2753" s="21"/>
    </row>
    <row r="2754" spans="46:46" ht="31.95" customHeight="1" x14ac:dyDescent="0.2">
      <c r="AT2754" s="21"/>
    </row>
    <row r="2755" spans="46:46" ht="31.95" customHeight="1" x14ac:dyDescent="0.2">
      <c r="AT2755" s="21"/>
    </row>
    <row r="2756" spans="46:46" ht="31.95" customHeight="1" x14ac:dyDescent="0.2">
      <c r="AT2756" s="21"/>
    </row>
    <row r="2757" spans="46:46" ht="31.95" customHeight="1" x14ac:dyDescent="0.2">
      <c r="AT2757" s="21"/>
    </row>
    <row r="2758" spans="46:46" ht="31.95" customHeight="1" x14ac:dyDescent="0.2">
      <c r="AT2758" s="21"/>
    </row>
    <row r="2759" spans="46:46" ht="31.95" customHeight="1" x14ac:dyDescent="0.2">
      <c r="AT2759" s="21"/>
    </row>
    <row r="2760" spans="46:46" ht="31.95" customHeight="1" x14ac:dyDescent="0.2">
      <c r="AT2760" s="21"/>
    </row>
    <row r="2761" spans="46:46" ht="31.95" customHeight="1" x14ac:dyDescent="0.2">
      <c r="AT2761" s="21"/>
    </row>
    <row r="2762" spans="46:46" ht="31.95" customHeight="1" x14ac:dyDescent="0.2">
      <c r="AT2762" s="21"/>
    </row>
    <row r="2763" spans="46:46" ht="31.95" customHeight="1" x14ac:dyDescent="0.2">
      <c r="AT2763" s="21"/>
    </row>
    <row r="2764" spans="46:46" ht="31.95" customHeight="1" x14ac:dyDescent="0.2">
      <c r="AT2764" s="21"/>
    </row>
    <row r="2765" spans="46:46" ht="31.95" customHeight="1" x14ac:dyDescent="0.2">
      <c r="AT2765" s="21"/>
    </row>
    <row r="2766" spans="46:46" ht="31.95" customHeight="1" x14ac:dyDescent="0.2">
      <c r="AT2766" s="21"/>
    </row>
    <row r="2767" spans="46:46" ht="31.95" customHeight="1" x14ac:dyDescent="0.2">
      <c r="AT2767" s="21"/>
    </row>
    <row r="2768" spans="46:46" ht="31.95" customHeight="1" x14ac:dyDescent="0.2">
      <c r="AT2768" s="21"/>
    </row>
    <row r="2769" spans="46:46" ht="31.95" customHeight="1" x14ac:dyDescent="0.2">
      <c r="AT2769" s="21"/>
    </row>
    <row r="2770" spans="46:46" ht="31.95" customHeight="1" x14ac:dyDescent="0.2">
      <c r="AT2770" s="21"/>
    </row>
    <row r="2771" spans="46:46" ht="31.95" customHeight="1" x14ac:dyDescent="0.2">
      <c r="AT2771" s="21"/>
    </row>
    <row r="2772" spans="46:46" ht="31.95" customHeight="1" x14ac:dyDescent="0.2">
      <c r="AT2772" s="21"/>
    </row>
    <row r="2773" spans="46:46" ht="31.95" customHeight="1" x14ac:dyDescent="0.2">
      <c r="AT2773" s="21"/>
    </row>
    <row r="2774" spans="46:46" ht="31.95" customHeight="1" x14ac:dyDescent="0.2">
      <c r="AT2774" s="21"/>
    </row>
    <row r="2775" spans="46:46" ht="31.95" customHeight="1" x14ac:dyDescent="0.2">
      <c r="AT2775" s="21"/>
    </row>
    <row r="2776" spans="46:46" ht="31.95" customHeight="1" x14ac:dyDescent="0.2">
      <c r="AT2776" s="21"/>
    </row>
    <row r="2777" spans="46:46" ht="31.95" customHeight="1" x14ac:dyDescent="0.2">
      <c r="AT2777" s="21"/>
    </row>
    <row r="2778" spans="46:46" ht="31.95" customHeight="1" x14ac:dyDescent="0.2">
      <c r="AT2778" s="21"/>
    </row>
    <row r="2779" spans="46:46" ht="31.95" customHeight="1" x14ac:dyDescent="0.2">
      <c r="AT2779" s="21"/>
    </row>
    <row r="2780" spans="46:46" ht="31.95" customHeight="1" x14ac:dyDescent="0.2">
      <c r="AT2780" s="21"/>
    </row>
    <row r="2781" spans="46:46" ht="31.95" customHeight="1" x14ac:dyDescent="0.2">
      <c r="AT2781" s="21"/>
    </row>
    <row r="2782" spans="46:46" ht="31.95" customHeight="1" x14ac:dyDescent="0.2">
      <c r="AT2782" s="21"/>
    </row>
    <row r="2783" spans="46:46" ht="31.95" customHeight="1" x14ac:dyDescent="0.2">
      <c r="AT2783" s="21"/>
    </row>
    <row r="2784" spans="46:46" ht="31.95" customHeight="1" x14ac:dyDescent="0.2">
      <c r="AT2784" s="21"/>
    </row>
    <row r="2785" spans="46:46" ht="31.95" customHeight="1" x14ac:dyDescent="0.2">
      <c r="AT2785" s="21"/>
    </row>
    <row r="2786" spans="46:46" ht="31.95" customHeight="1" x14ac:dyDescent="0.2">
      <c r="AT2786" s="21"/>
    </row>
    <row r="2787" spans="46:46" ht="31.95" customHeight="1" x14ac:dyDescent="0.2">
      <c r="AT2787" s="21"/>
    </row>
    <row r="2788" spans="46:46" ht="31.95" customHeight="1" x14ac:dyDescent="0.2">
      <c r="AT2788" s="21"/>
    </row>
    <row r="2789" spans="46:46" ht="31.95" customHeight="1" x14ac:dyDescent="0.2">
      <c r="AT2789" s="21"/>
    </row>
    <row r="2790" spans="46:46" ht="31.95" customHeight="1" x14ac:dyDescent="0.2">
      <c r="AT2790" s="21"/>
    </row>
    <row r="2791" spans="46:46" ht="31.95" customHeight="1" x14ac:dyDescent="0.2">
      <c r="AT2791" s="21"/>
    </row>
    <row r="2792" spans="46:46" ht="31.95" customHeight="1" x14ac:dyDescent="0.2">
      <c r="AT2792" s="21"/>
    </row>
    <row r="2793" spans="46:46" ht="31.95" customHeight="1" x14ac:dyDescent="0.2">
      <c r="AT2793" s="21"/>
    </row>
    <row r="2794" spans="46:46" ht="31.95" customHeight="1" x14ac:dyDescent="0.2">
      <c r="AT2794" s="21"/>
    </row>
    <row r="2795" spans="46:46" ht="31.95" customHeight="1" x14ac:dyDescent="0.2">
      <c r="AT2795" s="21"/>
    </row>
    <row r="2796" spans="46:46" ht="31.95" customHeight="1" x14ac:dyDescent="0.2">
      <c r="AT2796" s="21"/>
    </row>
    <row r="2797" spans="46:46" ht="31.95" customHeight="1" x14ac:dyDescent="0.2">
      <c r="AT2797" s="21"/>
    </row>
    <row r="2798" spans="46:46" ht="31.95" customHeight="1" x14ac:dyDescent="0.2">
      <c r="AT2798" s="21"/>
    </row>
    <row r="2799" spans="46:46" ht="31.95" customHeight="1" x14ac:dyDescent="0.2">
      <c r="AT2799" s="21"/>
    </row>
    <row r="2800" spans="46:46" ht="31.95" customHeight="1" x14ac:dyDescent="0.2">
      <c r="AT2800" s="21"/>
    </row>
    <row r="2801" spans="46:46" ht="31.95" customHeight="1" x14ac:dyDescent="0.2">
      <c r="AT2801" s="21"/>
    </row>
    <row r="2802" spans="46:46" ht="31.95" customHeight="1" x14ac:dyDescent="0.2">
      <c r="AT2802" s="21"/>
    </row>
    <row r="2803" spans="46:46" ht="31.95" customHeight="1" x14ac:dyDescent="0.2">
      <c r="AT2803" s="21"/>
    </row>
    <row r="2804" spans="46:46" ht="31.95" customHeight="1" x14ac:dyDescent="0.2">
      <c r="AT2804" s="21"/>
    </row>
    <row r="2805" spans="46:46" ht="31.95" customHeight="1" x14ac:dyDescent="0.2">
      <c r="AT2805" s="21"/>
    </row>
    <row r="2806" spans="46:46" ht="31.95" customHeight="1" x14ac:dyDescent="0.2">
      <c r="AT2806" s="21"/>
    </row>
    <row r="2807" spans="46:46" ht="31.95" customHeight="1" x14ac:dyDescent="0.2">
      <c r="AT2807" s="21"/>
    </row>
    <row r="2808" spans="46:46" ht="31.95" customHeight="1" x14ac:dyDescent="0.2">
      <c r="AT2808" s="21"/>
    </row>
    <row r="2809" spans="46:46" ht="31.95" customHeight="1" x14ac:dyDescent="0.2">
      <c r="AT2809" s="21"/>
    </row>
    <row r="2810" spans="46:46" ht="31.95" customHeight="1" x14ac:dyDescent="0.2">
      <c r="AT2810" s="21"/>
    </row>
    <row r="2811" spans="46:46" ht="31.95" customHeight="1" x14ac:dyDescent="0.2">
      <c r="AT2811" s="21"/>
    </row>
    <row r="2812" spans="46:46" ht="31.95" customHeight="1" x14ac:dyDescent="0.2">
      <c r="AT2812" s="21"/>
    </row>
    <row r="2813" spans="46:46" ht="31.95" customHeight="1" x14ac:dyDescent="0.2">
      <c r="AT2813" s="21"/>
    </row>
    <row r="2814" spans="46:46" ht="31.95" customHeight="1" x14ac:dyDescent="0.2">
      <c r="AT2814" s="21"/>
    </row>
    <row r="2815" spans="46:46" ht="31.95" customHeight="1" x14ac:dyDescent="0.2">
      <c r="AT2815" s="21"/>
    </row>
    <row r="2816" spans="46:46" ht="31.95" customHeight="1" x14ac:dyDescent="0.2">
      <c r="AT2816" s="21"/>
    </row>
    <row r="2817" spans="46:46" ht="31.95" customHeight="1" x14ac:dyDescent="0.2">
      <c r="AT2817" s="21"/>
    </row>
    <row r="2818" spans="46:46" ht="31.95" customHeight="1" x14ac:dyDescent="0.2">
      <c r="AT2818" s="21"/>
    </row>
    <row r="2819" spans="46:46" ht="31.95" customHeight="1" x14ac:dyDescent="0.2">
      <c r="AT2819" s="21"/>
    </row>
    <row r="2820" spans="46:46" ht="31.95" customHeight="1" x14ac:dyDescent="0.2">
      <c r="AT2820" s="21"/>
    </row>
    <row r="2821" spans="46:46" ht="31.95" customHeight="1" x14ac:dyDescent="0.2">
      <c r="AT2821" s="21"/>
    </row>
    <row r="2822" spans="46:46" ht="31.95" customHeight="1" x14ac:dyDescent="0.2">
      <c r="AT2822" s="21"/>
    </row>
    <row r="2823" spans="46:46" ht="31.95" customHeight="1" x14ac:dyDescent="0.2">
      <c r="AT2823" s="21"/>
    </row>
    <row r="2824" spans="46:46" ht="31.95" customHeight="1" x14ac:dyDescent="0.2">
      <c r="AT2824" s="21"/>
    </row>
    <row r="2825" spans="46:46" ht="31.95" customHeight="1" x14ac:dyDescent="0.2">
      <c r="AT2825" s="21"/>
    </row>
    <row r="2826" spans="46:46" ht="31.95" customHeight="1" x14ac:dyDescent="0.2">
      <c r="AT2826" s="21"/>
    </row>
    <row r="2827" spans="46:46" ht="31.95" customHeight="1" x14ac:dyDescent="0.2">
      <c r="AT2827" s="21"/>
    </row>
    <row r="2828" spans="46:46" ht="31.95" customHeight="1" x14ac:dyDescent="0.2">
      <c r="AT2828" s="21"/>
    </row>
    <row r="2829" spans="46:46" ht="31.95" customHeight="1" x14ac:dyDescent="0.2">
      <c r="AT2829" s="21"/>
    </row>
    <row r="2830" spans="46:46" ht="31.95" customHeight="1" x14ac:dyDescent="0.2">
      <c r="AT2830" s="21"/>
    </row>
    <row r="2831" spans="46:46" ht="31.95" customHeight="1" x14ac:dyDescent="0.2">
      <c r="AT2831" s="21"/>
    </row>
    <row r="2832" spans="46:46" ht="31.95" customHeight="1" x14ac:dyDescent="0.2">
      <c r="AT2832" s="21"/>
    </row>
    <row r="2833" spans="46:46" ht="31.95" customHeight="1" x14ac:dyDescent="0.2">
      <c r="AT2833" s="21"/>
    </row>
    <row r="2834" spans="46:46" ht="31.95" customHeight="1" x14ac:dyDescent="0.2">
      <c r="AT2834" s="21"/>
    </row>
    <row r="2835" spans="46:46" ht="31.95" customHeight="1" x14ac:dyDescent="0.2">
      <c r="AT2835" s="21"/>
    </row>
    <row r="2836" spans="46:46" ht="31.95" customHeight="1" x14ac:dyDescent="0.2">
      <c r="AT2836" s="21"/>
    </row>
    <row r="2837" spans="46:46" ht="31.95" customHeight="1" x14ac:dyDescent="0.2">
      <c r="AT2837" s="21"/>
    </row>
    <row r="2838" spans="46:46" ht="31.95" customHeight="1" x14ac:dyDescent="0.2">
      <c r="AT2838" s="21"/>
    </row>
    <row r="2839" spans="46:46" ht="31.95" customHeight="1" x14ac:dyDescent="0.2">
      <c r="AT2839" s="21"/>
    </row>
    <row r="2840" spans="46:46" ht="31.95" customHeight="1" x14ac:dyDescent="0.2">
      <c r="AT2840" s="21"/>
    </row>
    <row r="2841" spans="46:46" ht="31.95" customHeight="1" x14ac:dyDescent="0.2">
      <c r="AT2841" s="21"/>
    </row>
    <row r="2842" spans="46:46" ht="31.95" customHeight="1" x14ac:dyDescent="0.2">
      <c r="AT2842" s="21"/>
    </row>
    <row r="2843" spans="46:46" ht="31.95" customHeight="1" x14ac:dyDescent="0.2">
      <c r="AT2843" s="21"/>
    </row>
    <row r="2844" spans="46:46" ht="31.95" customHeight="1" x14ac:dyDescent="0.2">
      <c r="AT2844" s="21"/>
    </row>
    <row r="2845" spans="46:46" ht="31.95" customHeight="1" x14ac:dyDescent="0.2">
      <c r="AT2845" s="21"/>
    </row>
    <row r="2846" spans="46:46" ht="31.95" customHeight="1" x14ac:dyDescent="0.2">
      <c r="AT2846" s="21"/>
    </row>
    <row r="2847" spans="46:46" ht="31.95" customHeight="1" x14ac:dyDescent="0.2">
      <c r="AT2847" s="21"/>
    </row>
    <row r="2848" spans="46:46" ht="31.95" customHeight="1" x14ac:dyDescent="0.2">
      <c r="AT2848" s="21"/>
    </row>
    <row r="2849" spans="46:46" ht="31.95" customHeight="1" x14ac:dyDescent="0.2">
      <c r="AT2849" s="21"/>
    </row>
    <row r="2850" spans="46:46" ht="31.95" customHeight="1" x14ac:dyDescent="0.2">
      <c r="AT2850" s="21"/>
    </row>
    <row r="2851" spans="46:46" ht="31.95" customHeight="1" x14ac:dyDescent="0.2">
      <c r="AT2851" s="21"/>
    </row>
    <row r="2852" spans="46:46" ht="31.95" customHeight="1" x14ac:dyDescent="0.2">
      <c r="AT2852" s="21"/>
    </row>
    <row r="2853" spans="46:46" ht="31.95" customHeight="1" x14ac:dyDescent="0.2">
      <c r="AT2853" s="21"/>
    </row>
    <row r="2854" spans="46:46" ht="31.95" customHeight="1" x14ac:dyDescent="0.2">
      <c r="AT2854" s="21"/>
    </row>
    <row r="2855" spans="46:46" ht="31.95" customHeight="1" x14ac:dyDescent="0.2">
      <c r="AT2855" s="21"/>
    </row>
    <row r="2856" spans="46:46" ht="31.95" customHeight="1" x14ac:dyDescent="0.2">
      <c r="AT2856" s="21"/>
    </row>
    <row r="2857" spans="46:46" ht="31.95" customHeight="1" x14ac:dyDescent="0.2">
      <c r="AT2857" s="21"/>
    </row>
    <row r="2858" spans="46:46" ht="31.95" customHeight="1" x14ac:dyDescent="0.2">
      <c r="AT2858" s="21"/>
    </row>
    <row r="2859" spans="46:46" ht="31.95" customHeight="1" x14ac:dyDescent="0.2">
      <c r="AT2859" s="21"/>
    </row>
    <row r="2860" spans="46:46" ht="31.95" customHeight="1" x14ac:dyDescent="0.2">
      <c r="AT2860" s="21"/>
    </row>
    <row r="2861" spans="46:46" ht="31.95" customHeight="1" x14ac:dyDescent="0.2">
      <c r="AT2861" s="21"/>
    </row>
    <row r="2862" spans="46:46" ht="31.95" customHeight="1" x14ac:dyDescent="0.2">
      <c r="AT2862" s="21"/>
    </row>
    <row r="2863" spans="46:46" ht="31.95" customHeight="1" x14ac:dyDescent="0.2">
      <c r="AT2863" s="21"/>
    </row>
    <row r="2864" spans="46:46" ht="31.95" customHeight="1" x14ac:dyDescent="0.2">
      <c r="AT2864" s="21"/>
    </row>
    <row r="2865" spans="46:46" ht="31.95" customHeight="1" x14ac:dyDescent="0.2">
      <c r="AT2865" s="21"/>
    </row>
    <row r="2866" spans="46:46" ht="31.95" customHeight="1" x14ac:dyDescent="0.2">
      <c r="AT2866" s="21"/>
    </row>
    <row r="2867" spans="46:46" ht="31.95" customHeight="1" x14ac:dyDescent="0.2">
      <c r="AT2867" s="21"/>
    </row>
    <row r="2868" spans="46:46" ht="31.95" customHeight="1" x14ac:dyDescent="0.2">
      <c r="AT2868" s="21"/>
    </row>
    <row r="2869" spans="46:46" ht="31.95" customHeight="1" x14ac:dyDescent="0.2">
      <c r="AT2869" s="21"/>
    </row>
    <row r="2870" spans="46:46" ht="31.95" customHeight="1" x14ac:dyDescent="0.2">
      <c r="AT2870" s="21"/>
    </row>
    <row r="2871" spans="46:46" ht="31.95" customHeight="1" x14ac:dyDescent="0.2">
      <c r="AT2871" s="21"/>
    </row>
    <row r="2872" spans="46:46" ht="31.95" customHeight="1" x14ac:dyDescent="0.2">
      <c r="AT2872" s="21"/>
    </row>
    <row r="2873" spans="46:46" ht="31.95" customHeight="1" x14ac:dyDescent="0.2">
      <c r="AT2873" s="21"/>
    </row>
    <row r="2874" spans="46:46" ht="31.95" customHeight="1" x14ac:dyDescent="0.2">
      <c r="AT2874" s="21"/>
    </row>
    <row r="2875" spans="46:46" ht="31.95" customHeight="1" x14ac:dyDescent="0.2">
      <c r="AT2875" s="21"/>
    </row>
    <row r="2876" spans="46:46" ht="31.95" customHeight="1" x14ac:dyDescent="0.2">
      <c r="AT2876" s="21"/>
    </row>
    <row r="2877" spans="46:46" ht="31.95" customHeight="1" x14ac:dyDescent="0.2">
      <c r="AT2877" s="21"/>
    </row>
    <row r="2878" spans="46:46" ht="31.95" customHeight="1" x14ac:dyDescent="0.2">
      <c r="AT2878" s="21"/>
    </row>
    <row r="2879" spans="46:46" ht="31.95" customHeight="1" x14ac:dyDescent="0.2">
      <c r="AT2879" s="21"/>
    </row>
    <row r="2880" spans="46:46" ht="31.95" customHeight="1" x14ac:dyDescent="0.2">
      <c r="AT2880" s="21"/>
    </row>
    <row r="2881" spans="46:46" ht="31.95" customHeight="1" x14ac:dyDescent="0.2">
      <c r="AT2881" s="21"/>
    </row>
    <row r="2882" spans="46:46" ht="31.95" customHeight="1" x14ac:dyDescent="0.2">
      <c r="AT2882" s="21"/>
    </row>
    <row r="2883" spans="46:46" ht="31.95" customHeight="1" x14ac:dyDescent="0.2">
      <c r="AT2883" s="21"/>
    </row>
    <row r="2884" spans="46:46" ht="31.95" customHeight="1" x14ac:dyDescent="0.2">
      <c r="AT2884" s="21"/>
    </row>
    <row r="2885" spans="46:46" ht="31.95" customHeight="1" x14ac:dyDescent="0.2">
      <c r="AT2885" s="21"/>
    </row>
    <row r="2886" spans="46:46" ht="31.95" customHeight="1" x14ac:dyDescent="0.2">
      <c r="AT2886" s="21"/>
    </row>
    <row r="2887" spans="46:46" ht="31.95" customHeight="1" x14ac:dyDescent="0.2">
      <c r="AT2887" s="21"/>
    </row>
    <row r="2888" spans="46:46" ht="31.95" customHeight="1" x14ac:dyDescent="0.2">
      <c r="AT2888" s="21"/>
    </row>
    <row r="2889" spans="46:46" ht="31.95" customHeight="1" x14ac:dyDescent="0.2">
      <c r="AT2889" s="21"/>
    </row>
    <row r="2890" spans="46:46" ht="31.95" customHeight="1" x14ac:dyDescent="0.2">
      <c r="AT2890" s="21"/>
    </row>
    <row r="2891" spans="46:46" ht="31.95" customHeight="1" x14ac:dyDescent="0.2">
      <c r="AT2891" s="21"/>
    </row>
    <row r="2892" spans="46:46" ht="31.95" customHeight="1" x14ac:dyDescent="0.2">
      <c r="AT2892" s="21"/>
    </row>
    <row r="2893" spans="46:46" ht="31.95" customHeight="1" x14ac:dyDescent="0.2">
      <c r="AT2893" s="21"/>
    </row>
    <row r="2894" spans="46:46" ht="31.95" customHeight="1" x14ac:dyDescent="0.2">
      <c r="AT2894" s="21"/>
    </row>
    <row r="2895" spans="46:46" ht="31.95" customHeight="1" x14ac:dyDescent="0.2">
      <c r="AT2895" s="21"/>
    </row>
    <row r="2896" spans="46:46" ht="31.95" customHeight="1" x14ac:dyDescent="0.2">
      <c r="AT2896" s="21"/>
    </row>
    <row r="2897" spans="46:46" ht="31.95" customHeight="1" x14ac:dyDescent="0.2">
      <c r="AT2897" s="21"/>
    </row>
    <row r="2898" spans="46:46" ht="31.95" customHeight="1" x14ac:dyDescent="0.2">
      <c r="AT2898" s="21"/>
    </row>
    <row r="2899" spans="46:46" ht="31.95" customHeight="1" x14ac:dyDescent="0.2">
      <c r="AT2899" s="21"/>
    </row>
    <row r="2900" spans="46:46" ht="31.95" customHeight="1" x14ac:dyDescent="0.2">
      <c r="AT2900" s="21"/>
    </row>
    <row r="2901" spans="46:46" ht="31.95" customHeight="1" x14ac:dyDescent="0.2">
      <c r="AT2901" s="21"/>
    </row>
    <row r="2902" spans="46:46" ht="31.95" customHeight="1" x14ac:dyDescent="0.2">
      <c r="AT2902" s="21"/>
    </row>
    <row r="2903" spans="46:46" ht="31.95" customHeight="1" x14ac:dyDescent="0.2">
      <c r="AT2903" s="21"/>
    </row>
    <row r="2904" spans="46:46" ht="31.95" customHeight="1" x14ac:dyDescent="0.2">
      <c r="AT2904" s="21"/>
    </row>
    <row r="2905" spans="46:46" ht="31.95" customHeight="1" x14ac:dyDescent="0.2">
      <c r="AT2905" s="21"/>
    </row>
    <row r="2906" spans="46:46" ht="31.95" customHeight="1" x14ac:dyDescent="0.2">
      <c r="AT2906" s="21"/>
    </row>
    <row r="2907" spans="46:46" ht="31.95" customHeight="1" x14ac:dyDescent="0.2">
      <c r="AT2907" s="21"/>
    </row>
    <row r="2908" spans="46:46" ht="31.95" customHeight="1" x14ac:dyDescent="0.2">
      <c r="AT2908" s="21"/>
    </row>
    <row r="2909" spans="46:46" ht="31.95" customHeight="1" x14ac:dyDescent="0.2">
      <c r="AT2909" s="21"/>
    </row>
    <row r="2910" spans="46:46" ht="31.95" customHeight="1" x14ac:dyDescent="0.2">
      <c r="AT2910" s="21"/>
    </row>
    <row r="2911" spans="46:46" ht="31.95" customHeight="1" x14ac:dyDescent="0.2">
      <c r="AT2911" s="21"/>
    </row>
    <row r="2912" spans="46:46" ht="31.95" customHeight="1" x14ac:dyDescent="0.2">
      <c r="AT2912" s="21"/>
    </row>
    <row r="2913" spans="46:46" ht="31.95" customHeight="1" x14ac:dyDescent="0.2">
      <c r="AT2913" s="21"/>
    </row>
    <row r="2914" spans="46:46" ht="31.95" customHeight="1" x14ac:dyDescent="0.2">
      <c r="AT2914" s="21"/>
    </row>
    <row r="2915" spans="46:46" ht="31.95" customHeight="1" x14ac:dyDescent="0.2">
      <c r="AT2915" s="21"/>
    </row>
    <row r="2916" spans="46:46" ht="31.95" customHeight="1" x14ac:dyDescent="0.2">
      <c r="AT2916" s="21"/>
    </row>
    <row r="2917" spans="46:46" ht="31.95" customHeight="1" x14ac:dyDescent="0.2">
      <c r="AT2917" s="21"/>
    </row>
    <row r="2918" spans="46:46" ht="31.95" customHeight="1" x14ac:dyDescent="0.2">
      <c r="AT2918" s="21"/>
    </row>
    <row r="2919" spans="46:46" ht="31.95" customHeight="1" x14ac:dyDescent="0.2">
      <c r="AT2919" s="21"/>
    </row>
    <row r="2920" spans="46:46" ht="31.95" customHeight="1" x14ac:dyDescent="0.2">
      <c r="AT2920" s="21"/>
    </row>
    <row r="2921" spans="46:46" ht="31.95" customHeight="1" x14ac:dyDescent="0.2">
      <c r="AT2921" s="21"/>
    </row>
    <row r="2922" spans="46:46" ht="31.95" customHeight="1" x14ac:dyDescent="0.2">
      <c r="AT2922" s="21"/>
    </row>
    <row r="2923" spans="46:46" ht="31.95" customHeight="1" x14ac:dyDescent="0.2">
      <c r="AT2923" s="21"/>
    </row>
    <row r="2924" spans="46:46" ht="31.95" customHeight="1" x14ac:dyDescent="0.2">
      <c r="AT2924" s="21"/>
    </row>
    <row r="2925" spans="46:46" ht="31.95" customHeight="1" x14ac:dyDescent="0.2">
      <c r="AT2925" s="21"/>
    </row>
    <row r="2926" spans="46:46" ht="31.95" customHeight="1" x14ac:dyDescent="0.2">
      <c r="AT2926" s="21"/>
    </row>
    <row r="2927" spans="46:46" ht="31.95" customHeight="1" x14ac:dyDescent="0.2">
      <c r="AT2927" s="21"/>
    </row>
    <row r="2928" spans="46:46" ht="31.95" customHeight="1" x14ac:dyDescent="0.2">
      <c r="AT2928" s="21"/>
    </row>
    <row r="2929" spans="46:46" ht="31.95" customHeight="1" x14ac:dyDescent="0.2">
      <c r="AT2929" s="21"/>
    </row>
    <row r="2930" spans="46:46" ht="31.95" customHeight="1" x14ac:dyDescent="0.2">
      <c r="AT2930" s="21"/>
    </row>
    <row r="2931" spans="46:46" ht="31.95" customHeight="1" x14ac:dyDescent="0.2">
      <c r="AT2931" s="21"/>
    </row>
    <row r="2932" spans="46:46" ht="31.95" customHeight="1" x14ac:dyDescent="0.2">
      <c r="AT2932" s="21"/>
    </row>
    <row r="2933" spans="46:46" ht="31.95" customHeight="1" x14ac:dyDescent="0.2">
      <c r="AT2933" s="21"/>
    </row>
    <row r="2934" spans="46:46" ht="31.95" customHeight="1" x14ac:dyDescent="0.2">
      <c r="AT2934" s="21"/>
    </row>
    <row r="2935" spans="46:46" ht="31.95" customHeight="1" x14ac:dyDescent="0.2">
      <c r="AT2935" s="21"/>
    </row>
    <row r="2936" spans="46:46" ht="31.95" customHeight="1" x14ac:dyDescent="0.2">
      <c r="AT2936" s="21"/>
    </row>
    <row r="2937" spans="46:46" ht="31.95" customHeight="1" x14ac:dyDescent="0.2">
      <c r="AT2937" s="21"/>
    </row>
    <row r="2938" spans="46:46" ht="31.95" customHeight="1" x14ac:dyDescent="0.2">
      <c r="AT2938" s="21"/>
    </row>
    <row r="2939" spans="46:46" ht="31.95" customHeight="1" x14ac:dyDescent="0.2">
      <c r="AT2939" s="21"/>
    </row>
    <row r="2940" spans="46:46" ht="31.95" customHeight="1" x14ac:dyDescent="0.2">
      <c r="AT2940" s="21"/>
    </row>
    <row r="2941" spans="46:46" ht="31.95" customHeight="1" x14ac:dyDescent="0.2">
      <c r="AT2941" s="21"/>
    </row>
    <row r="2942" spans="46:46" ht="31.95" customHeight="1" x14ac:dyDescent="0.2">
      <c r="AT2942" s="21"/>
    </row>
    <row r="2943" spans="46:46" ht="31.95" customHeight="1" x14ac:dyDescent="0.2">
      <c r="AT2943" s="21"/>
    </row>
    <row r="2944" spans="46:46" ht="31.95" customHeight="1" x14ac:dyDescent="0.2">
      <c r="AT2944" s="21"/>
    </row>
    <row r="2945" spans="46:46" ht="31.95" customHeight="1" x14ac:dyDescent="0.2">
      <c r="AT2945" s="21"/>
    </row>
    <row r="2946" spans="46:46" ht="31.95" customHeight="1" x14ac:dyDescent="0.2">
      <c r="AT2946" s="21"/>
    </row>
    <row r="2947" spans="46:46" ht="31.95" customHeight="1" x14ac:dyDescent="0.2">
      <c r="AT2947" s="21"/>
    </row>
    <row r="2948" spans="46:46" ht="31.95" customHeight="1" x14ac:dyDescent="0.2">
      <c r="AT2948" s="21"/>
    </row>
    <row r="2949" spans="46:46" ht="31.95" customHeight="1" x14ac:dyDescent="0.2">
      <c r="AT2949" s="21"/>
    </row>
    <row r="2950" spans="46:46" ht="31.95" customHeight="1" x14ac:dyDescent="0.2">
      <c r="AT2950" s="21"/>
    </row>
    <row r="2951" spans="46:46" ht="31.95" customHeight="1" x14ac:dyDescent="0.2">
      <c r="AT2951" s="21"/>
    </row>
    <row r="2952" spans="46:46" ht="31.95" customHeight="1" x14ac:dyDescent="0.2">
      <c r="AT2952" s="21"/>
    </row>
    <row r="2953" spans="46:46" ht="31.95" customHeight="1" x14ac:dyDescent="0.2">
      <c r="AT2953" s="21"/>
    </row>
    <row r="2954" spans="46:46" ht="31.95" customHeight="1" x14ac:dyDescent="0.2">
      <c r="AT2954" s="21"/>
    </row>
    <row r="2955" spans="46:46" ht="31.95" customHeight="1" x14ac:dyDescent="0.2">
      <c r="AT2955" s="21"/>
    </row>
    <row r="2956" spans="46:46" ht="31.95" customHeight="1" x14ac:dyDescent="0.2">
      <c r="AT2956" s="21"/>
    </row>
    <row r="2957" spans="46:46" ht="31.95" customHeight="1" x14ac:dyDescent="0.2">
      <c r="AT2957" s="21"/>
    </row>
    <row r="2958" spans="46:46" ht="31.95" customHeight="1" x14ac:dyDescent="0.2">
      <c r="AT2958" s="21"/>
    </row>
    <row r="2959" spans="46:46" ht="31.95" customHeight="1" x14ac:dyDescent="0.2">
      <c r="AT2959" s="21"/>
    </row>
    <row r="2960" spans="46:46" ht="31.95" customHeight="1" x14ac:dyDescent="0.2">
      <c r="AT2960" s="21"/>
    </row>
    <row r="2961" spans="46:46" ht="31.95" customHeight="1" x14ac:dyDescent="0.2">
      <c r="AT2961" s="21"/>
    </row>
    <row r="2962" spans="46:46" ht="31.95" customHeight="1" x14ac:dyDescent="0.2">
      <c r="AT2962" s="21"/>
    </row>
    <row r="2963" spans="46:46" ht="31.95" customHeight="1" x14ac:dyDescent="0.2">
      <c r="AT2963" s="21"/>
    </row>
    <row r="2964" spans="46:46" ht="31.95" customHeight="1" x14ac:dyDescent="0.2">
      <c r="AT2964" s="21"/>
    </row>
    <row r="2965" spans="46:46" ht="31.95" customHeight="1" x14ac:dyDescent="0.2">
      <c r="AT2965" s="21"/>
    </row>
    <row r="2966" spans="46:46" ht="31.95" customHeight="1" x14ac:dyDescent="0.2">
      <c r="AT2966" s="21"/>
    </row>
    <row r="2967" spans="46:46" ht="31.95" customHeight="1" x14ac:dyDescent="0.2">
      <c r="AT2967" s="21"/>
    </row>
    <row r="2968" spans="46:46" ht="31.95" customHeight="1" x14ac:dyDescent="0.2">
      <c r="AT2968" s="21"/>
    </row>
    <row r="2969" spans="46:46" ht="31.95" customHeight="1" x14ac:dyDescent="0.2">
      <c r="AT2969" s="21"/>
    </row>
    <row r="2970" spans="46:46" ht="31.95" customHeight="1" x14ac:dyDescent="0.2">
      <c r="AT2970" s="21"/>
    </row>
    <row r="2971" spans="46:46" ht="31.95" customHeight="1" x14ac:dyDescent="0.2">
      <c r="AT2971" s="21"/>
    </row>
    <row r="2972" spans="46:46" ht="31.95" customHeight="1" x14ac:dyDescent="0.2">
      <c r="AT2972" s="21"/>
    </row>
    <row r="2973" spans="46:46" ht="31.95" customHeight="1" x14ac:dyDescent="0.2">
      <c r="AT2973" s="21"/>
    </row>
    <row r="2974" spans="46:46" ht="31.95" customHeight="1" x14ac:dyDescent="0.2">
      <c r="AT2974" s="21"/>
    </row>
    <row r="2975" spans="46:46" ht="31.95" customHeight="1" x14ac:dyDescent="0.2">
      <c r="AT2975" s="21"/>
    </row>
    <row r="2976" spans="46:46" ht="31.95" customHeight="1" x14ac:dyDescent="0.2">
      <c r="AT2976" s="21"/>
    </row>
    <row r="2977" spans="46:46" ht="31.95" customHeight="1" x14ac:dyDescent="0.2">
      <c r="AT2977" s="21"/>
    </row>
    <row r="2978" spans="46:46" ht="31.95" customHeight="1" x14ac:dyDescent="0.2">
      <c r="AT2978" s="21"/>
    </row>
    <row r="2979" spans="46:46" ht="31.95" customHeight="1" x14ac:dyDescent="0.2">
      <c r="AT2979" s="21"/>
    </row>
    <row r="2980" spans="46:46" ht="31.95" customHeight="1" x14ac:dyDescent="0.2">
      <c r="AT2980" s="21"/>
    </row>
    <row r="2981" spans="46:46" ht="31.95" customHeight="1" x14ac:dyDescent="0.2">
      <c r="AT2981" s="21"/>
    </row>
    <row r="2982" spans="46:46" ht="31.95" customHeight="1" x14ac:dyDescent="0.2">
      <c r="AT2982" s="21"/>
    </row>
    <row r="2983" spans="46:46" ht="31.95" customHeight="1" x14ac:dyDescent="0.2">
      <c r="AT2983" s="21"/>
    </row>
    <row r="2984" spans="46:46" ht="31.95" customHeight="1" x14ac:dyDescent="0.2">
      <c r="AT2984" s="21"/>
    </row>
    <row r="2985" spans="46:46" ht="31.95" customHeight="1" x14ac:dyDescent="0.2">
      <c r="AT2985" s="21"/>
    </row>
    <row r="2986" spans="46:46" ht="31.95" customHeight="1" x14ac:dyDescent="0.2">
      <c r="AT2986" s="21"/>
    </row>
    <row r="2987" spans="46:46" ht="31.95" customHeight="1" x14ac:dyDescent="0.2">
      <c r="AT2987" s="21"/>
    </row>
    <row r="2988" spans="46:46" ht="31.95" customHeight="1" x14ac:dyDescent="0.2">
      <c r="AT2988" s="21"/>
    </row>
    <row r="2989" spans="46:46" ht="31.95" customHeight="1" x14ac:dyDescent="0.2">
      <c r="AT2989" s="21"/>
    </row>
    <row r="2990" spans="46:46" ht="31.95" customHeight="1" x14ac:dyDescent="0.2">
      <c r="AT2990" s="21"/>
    </row>
    <row r="2991" spans="46:46" ht="31.95" customHeight="1" x14ac:dyDescent="0.2">
      <c r="AT2991" s="21"/>
    </row>
    <row r="2992" spans="46:46" ht="31.95" customHeight="1" x14ac:dyDescent="0.2">
      <c r="AT2992" s="21"/>
    </row>
    <row r="2993" spans="46:46" ht="31.95" customHeight="1" x14ac:dyDescent="0.2">
      <c r="AT2993" s="21"/>
    </row>
    <row r="2994" spans="46:46" ht="31.95" customHeight="1" x14ac:dyDescent="0.2">
      <c r="AT2994" s="21"/>
    </row>
    <row r="2995" spans="46:46" ht="31.95" customHeight="1" x14ac:dyDescent="0.2">
      <c r="AT2995" s="21"/>
    </row>
    <row r="2996" spans="46:46" ht="31.95" customHeight="1" x14ac:dyDescent="0.2">
      <c r="AT2996" s="21"/>
    </row>
    <row r="2997" spans="46:46" ht="31.95" customHeight="1" x14ac:dyDescent="0.2">
      <c r="AT2997" s="21"/>
    </row>
    <row r="2998" spans="46:46" ht="31.95" customHeight="1" x14ac:dyDescent="0.2">
      <c r="AT2998" s="21"/>
    </row>
    <row r="2999" spans="46:46" ht="31.95" customHeight="1" x14ac:dyDescent="0.2">
      <c r="AT2999" s="21"/>
    </row>
    <row r="3000" spans="46:46" ht="31.95" customHeight="1" x14ac:dyDescent="0.2">
      <c r="AT3000" s="21"/>
    </row>
    <row r="3001" spans="46:46" ht="31.95" customHeight="1" x14ac:dyDescent="0.2">
      <c r="AT3001" s="21"/>
    </row>
    <row r="3002" spans="46:46" ht="31.95" customHeight="1" x14ac:dyDescent="0.2">
      <c r="AT3002" s="21"/>
    </row>
    <row r="3003" spans="46:46" ht="31.95" customHeight="1" x14ac:dyDescent="0.2">
      <c r="AT3003" s="21"/>
    </row>
    <row r="3004" spans="46:46" ht="31.95" customHeight="1" x14ac:dyDescent="0.2">
      <c r="AT3004" s="21"/>
    </row>
    <row r="3005" spans="46:46" ht="31.95" customHeight="1" x14ac:dyDescent="0.2">
      <c r="AT3005" s="21"/>
    </row>
    <row r="3006" spans="46:46" ht="31.95" customHeight="1" x14ac:dyDescent="0.2">
      <c r="AT3006" s="21"/>
    </row>
    <row r="3007" spans="46:46" ht="31.95" customHeight="1" x14ac:dyDescent="0.2">
      <c r="AT3007" s="21"/>
    </row>
    <row r="3008" spans="46:46" ht="31.95" customHeight="1" x14ac:dyDescent="0.2">
      <c r="AT3008" s="21"/>
    </row>
    <row r="3009" spans="46:46" ht="31.95" customHeight="1" x14ac:dyDescent="0.2">
      <c r="AT3009" s="21"/>
    </row>
    <row r="3010" spans="46:46" ht="31.95" customHeight="1" x14ac:dyDescent="0.2">
      <c r="AT3010" s="21"/>
    </row>
    <row r="3011" spans="46:46" ht="31.95" customHeight="1" x14ac:dyDescent="0.2">
      <c r="AT3011" s="21"/>
    </row>
    <row r="3012" spans="46:46" ht="31.95" customHeight="1" x14ac:dyDescent="0.2">
      <c r="AT3012" s="21"/>
    </row>
    <row r="3013" spans="46:46" ht="31.95" customHeight="1" x14ac:dyDescent="0.2">
      <c r="AT3013" s="21"/>
    </row>
    <row r="3014" spans="46:46" ht="31.95" customHeight="1" x14ac:dyDescent="0.2">
      <c r="AT3014" s="21"/>
    </row>
    <row r="3015" spans="46:46" ht="31.95" customHeight="1" x14ac:dyDescent="0.2">
      <c r="AT3015" s="21"/>
    </row>
    <row r="3016" spans="46:46" ht="31.95" customHeight="1" x14ac:dyDescent="0.2">
      <c r="AT3016" s="21"/>
    </row>
    <row r="3017" spans="46:46" ht="31.95" customHeight="1" x14ac:dyDescent="0.2">
      <c r="AT3017" s="21"/>
    </row>
    <row r="3018" spans="46:46" ht="31.95" customHeight="1" x14ac:dyDescent="0.2">
      <c r="AT3018" s="21"/>
    </row>
    <row r="3019" spans="46:46" ht="31.95" customHeight="1" x14ac:dyDescent="0.2">
      <c r="AT3019" s="21"/>
    </row>
    <row r="3020" spans="46:46" ht="31.95" customHeight="1" x14ac:dyDescent="0.2">
      <c r="AT3020" s="21"/>
    </row>
    <row r="3021" spans="46:46" ht="31.95" customHeight="1" x14ac:dyDescent="0.2">
      <c r="AT3021" s="21"/>
    </row>
    <row r="3022" spans="46:46" ht="31.95" customHeight="1" x14ac:dyDescent="0.2">
      <c r="AT3022" s="21"/>
    </row>
    <row r="3023" spans="46:46" ht="31.95" customHeight="1" x14ac:dyDescent="0.2">
      <c r="AT3023" s="21"/>
    </row>
    <row r="3024" spans="46:46" ht="31.95" customHeight="1" x14ac:dyDescent="0.2">
      <c r="AT3024" s="21"/>
    </row>
    <row r="3025" spans="46:46" ht="31.95" customHeight="1" x14ac:dyDescent="0.2">
      <c r="AT3025" s="21"/>
    </row>
    <row r="3026" spans="46:46" ht="31.95" customHeight="1" x14ac:dyDescent="0.2">
      <c r="AT3026" s="21"/>
    </row>
    <row r="3027" spans="46:46" ht="31.95" customHeight="1" x14ac:dyDescent="0.2">
      <c r="AT3027" s="21"/>
    </row>
    <row r="3028" spans="46:46" ht="31.95" customHeight="1" x14ac:dyDescent="0.2">
      <c r="AT3028" s="21"/>
    </row>
    <row r="3029" spans="46:46" ht="31.95" customHeight="1" x14ac:dyDescent="0.2">
      <c r="AT3029" s="21"/>
    </row>
    <row r="3030" spans="46:46" ht="31.95" customHeight="1" x14ac:dyDescent="0.2">
      <c r="AT3030" s="21"/>
    </row>
    <row r="3031" spans="46:46" ht="31.95" customHeight="1" x14ac:dyDescent="0.2">
      <c r="AT3031" s="21"/>
    </row>
    <row r="3032" spans="46:46" ht="31.95" customHeight="1" x14ac:dyDescent="0.2">
      <c r="AT3032" s="21"/>
    </row>
    <row r="3033" spans="46:46" ht="31.95" customHeight="1" x14ac:dyDescent="0.2">
      <c r="AT3033" s="21"/>
    </row>
    <row r="3034" spans="46:46" ht="31.95" customHeight="1" x14ac:dyDescent="0.2">
      <c r="AT3034" s="21"/>
    </row>
    <row r="3035" spans="46:46" ht="31.95" customHeight="1" x14ac:dyDescent="0.2">
      <c r="AT3035" s="21"/>
    </row>
    <row r="3036" spans="46:46" ht="31.95" customHeight="1" x14ac:dyDescent="0.2">
      <c r="AT3036" s="21"/>
    </row>
    <row r="3037" spans="46:46" ht="31.95" customHeight="1" x14ac:dyDescent="0.2">
      <c r="AT3037" s="21"/>
    </row>
    <row r="3038" spans="46:46" ht="31.95" customHeight="1" x14ac:dyDescent="0.2">
      <c r="AT3038" s="21"/>
    </row>
    <row r="3039" spans="46:46" ht="31.95" customHeight="1" x14ac:dyDescent="0.2">
      <c r="AT3039" s="21"/>
    </row>
    <row r="3040" spans="46:46" ht="31.95" customHeight="1" x14ac:dyDescent="0.2">
      <c r="AT3040" s="21"/>
    </row>
    <row r="3041" spans="46:46" ht="31.95" customHeight="1" x14ac:dyDescent="0.2">
      <c r="AT3041" s="21"/>
    </row>
    <row r="3042" spans="46:46" ht="31.95" customHeight="1" x14ac:dyDescent="0.2">
      <c r="AT3042" s="21"/>
    </row>
    <row r="3043" spans="46:46" ht="31.95" customHeight="1" x14ac:dyDescent="0.2">
      <c r="AT3043" s="21"/>
    </row>
    <row r="3044" spans="46:46" ht="31.95" customHeight="1" x14ac:dyDescent="0.2">
      <c r="AT3044" s="21"/>
    </row>
    <row r="3045" spans="46:46" ht="31.95" customHeight="1" x14ac:dyDescent="0.2">
      <c r="AT3045" s="21"/>
    </row>
    <row r="3046" spans="46:46" ht="31.95" customHeight="1" x14ac:dyDescent="0.2">
      <c r="AT3046" s="21"/>
    </row>
    <row r="3047" spans="46:46" ht="31.95" customHeight="1" x14ac:dyDescent="0.2">
      <c r="AT3047" s="21"/>
    </row>
    <row r="3048" spans="46:46" ht="31.95" customHeight="1" x14ac:dyDescent="0.2">
      <c r="AT3048" s="21"/>
    </row>
    <row r="3049" spans="46:46" ht="31.95" customHeight="1" x14ac:dyDescent="0.2">
      <c r="AT3049" s="21"/>
    </row>
    <row r="3050" spans="46:46" ht="31.95" customHeight="1" x14ac:dyDescent="0.2">
      <c r="AT3050" s="21"/>
    </row>
    <row r="3051" spans="46:46" ht="31.95" customHeight="1" x14ac:dyDescent="0.2">
      <c r="AT3051" s="21"/>
    </row>
    <row r="3052" spans="46:46" ht="31.95" customHeight="1" x14ac:dyDescent="0.2">
      <c r="AT3052" s="21"/>
    </row>
    <row r="3053" spans="46:46" ht="31.95" customHeight="1" x14ac:dyDescent="0.2">
      <c r="AT3053" s="21"/>
    </row>
    <row r="3054" spans="46:46" ht="31.95" customHeight="1" x14ac:dyDescent="0.2">
      <c r="AT3054" s="21"/>
    </row>
    <row r="3055" spans="46:46" ht="31.95" customHeight="1" x14ac:dyDescent="0.2">
      <c r="AT3055" s="21"/>
    </row>
    <row r="3056" spans="46:46" ht="31.95" customHeight="1" x14ac:dyDescent="0.2">
      <c r="AT3056" s="21"/>
    </row>
    <row r="3057" spans="46:46" ht="31.95" customHeight="1" x14ac:dyDescent="0.2">
      <c r="AT3057" s="21"/>
    </row>
    <row r="3058" spans="46:46" ht="31.95" customHeight="1" x14ac:dyDescent="0.2">
      <c r="AT3058" s="21"/>
    </row>
    <row r="3059" spans="46:46" ht="31.95" customHeight="1" x14ac:dyDescent="0.2">
      <c r="AT3059" s="21"/>
    </row>
    <row r="3060" spans="46:46" ht="31.95" customHeight="1" x14ac:dyDescent="0.2">
      <c r="AT3060" s="21"/>
    </row>
    <row r="3061" spans="46:46" ht="31.95" customHeight="1" x14ac:dyDescent="0.2">
      <c r="AT3061" s="21"/>
    </row>
    <row r="3062" spans="46:46" ht="31.95" customHeight="1" x14ac:dyDescent="0.2">
      <c r="AT3062" s="21"/>
    </row>
    <row r="3063" spans="46:46" ht="31.95" customHeight="1" x14ac:dyDescent="0.2">
      <c r="AT3063" s="21"/>
    </row>
    <row r="3064" spans="46:46" ht="31.95" customHeight="1" x14ac:dyDescent="0.2">
      <c r="AT3064" s="21"/>
    </row>
    <row r="3065" spans="46:46" ht="31.95" customHeight="1" x14ac:dyDescent="0.2">
      <c r="AT3065" s="21"/>
    </row>
    <row r="3066" spans="46:46" ht="31.95" customHeight="1" x14ac:dyDescent="0.2">
      <c r="AT3066" s="21"/>
    </row>
    <row r="3067" spans="46:46" ht="31.95" customHeight="1" x14ac:dyDescent="0.2">
      <c r="AT3067" s="21"/>
    </row>
    <row r="3068" spans="46:46" ht="31.95" customHeight="1" x14ac:dyDescent="0.2">
      <c r="AT3068" s="21"/>
    </row>
    <row r="3069" spans="46:46" ht="31.95" customHeight="1" x14ac:dyDescent="0.2">
      <c r="AT3069" s="21"/>
    </row>
    <row r="3070" spans="46:46" ht="31.95" customHeight="1" x14ac:dyDescent="0.2">
      <c r="AT3070" s="21"/>
    </row>
    <row r="3071" spans="46:46" ht="31.95" customHeight="1" x14ac:dyDescent="0.2">
      <c r="AT3071" s="21"/>
    </row>
    <row r="3072" spans="46:46" ht="31.95" customHeight="1" x14ac:dyDescent="0.2">
      <c r="AT3072" s="21"/>
    </row>
    <row r="3073" spans="46:46" ht="31.95" customHeight="1" x14ac:dyDescent="0.2">
      <c r="AT3073" s="21"/>
    </row>
    <row r="3074" spans="46:46" ht="31.95" customHeight="1" x14ac:dyDescent="0.2">
      <c r="AT3074" s="21"/>
    </row>
    <row r="3075" spans="46:46" ht="31.95" customHeight="1" x14ac:dyDescent="0.2">
      <c r="AT3075" s="21"/>
    </row>
    <row r="3076" spans="46:46" ht="31.95" customHeight="1" x14ac:dyDescent="0.2">
      <c r="AT3076" s="21"/>
    </row>
    <row r="3077" spans="46:46" ht="31.95" customHeight="1" x14ac:dyDescent="0.2">
      <c r="AT3077" s="21"/>
    </row>
    <row r="3078" spans="46:46" ht="31.95" customHeight="1" x14ac:dyDescent="0.2">
      <c r="AT3078" s="21"/>
    </row>
    <row r="3079" spans="46:46" ht="31.95" customHeight="1" x14ac:dyDescent="0.2">
      <c r="AT3079" s="21"/>
    </row>
    <row r="3080" spans="46:46" ht="31.95" customHeight="1" x14ac:dyDescent="0.2">
      <c r="AT3080" s="21"/>
    </row>
    <row r="3081" spans="46:46" ht="31.95" customHeight="1" x14ac:dyDescent="0.2">
      <c r="AT3081" s="21"/>
    </row>
    <row r="3082" spans="46:46" ht="31.95" customHeight="1" x14ac:dyDescent="0.2">
      <c r="AT3082" s="21"/>
    </row>
    <row r="3083" spans="46:46" ht="31.95" customHeight="1" x14ac:dyDescent="0.2">
      <c r="AT3083" s="21"/>
    </row>
    <row r="3084" spans="46:46" ht="31.95" customHeight="1" x14ac:dyDescent="0.2">
      <c r="AT3084" s="21"/>
    </row>
    <row r="3085" spans="46:46" ht="31.95" customHeight="1" x14ac:dyDescent="0.2">
      <c r="AT3085" s="21"/>
    </row>
    <row r="3086" spans="46:46" ht="31.95" customHeight="1" x14ac:dyDescent="0.2">
      <c r="AT3086" s="21"/>
    </row>
    <row r="3087" spans="46:46" ht="31.95" customHeight="1" x14ac:dyDescent="0.2">
      <c r="AT3087" s="21"/>
    </row>
    <row r="3088" spans="46:46" ht="31.95" customHeight="1" x14ac:dyDescent="0.2">
      <c r="AT3088" s="21"/>
    </row>
    <row r="3089" spans="46:46" ht="31.95" customHeight="1" x14ac:dyDescent="0.2">
      <c r="AT3089" s="21"/>
    </row>
    <row r="3090" spans="46:46" ht="31.95" customHeight="1" x14ac:dyDescent="0.2">
      <c r="AT3090" s="21"/>
    </row>
    <row r="3091" spans="46:46" ht="31.95" customHeight="1" x14ac:dyDescent="0.2">
      <c r="AT3091" s="21"/>
    </row>
    <row r="3092" spans="46:46" ht="31.95" customHeight="1" x14ac:dyDescent="0.2">
      <c r="AT3092" s="21"/>
    </row>
    <row r="3093" spans="46:46" ht="31.95" customHeight="1" x14ac:dyDescent="0.2">
      <c r="AT3093" s="21"/>
    </row>
    <row r="3094" spans="46:46" ht="31.95" customHeight="1" x14ac:dyDescent="0.2">
      <c r="AT3094" s="21"/>
    </row>
    <row r="3095" spans="46:46" ht="31.95" customHeight="1" x14ac:dyDescent="0.2">
      <c r="AT3095" s="21"/>
    </row>
    <row r="3096" spans="46:46" ht="31.95" customHeight="1" x14ac:dyDescent="0.2">
      <c r="AT3096" s="21"/>
    </row>
    <row r="3097" spans="46:46" ht="31.95" customHeight="1" x14ac:dyDescent="0.2">
      <c r="AT3097" s="21"/>
    </row>
    <row r="3098" spans="46:46" ht="31.95" customHeight="1" x14ac:dyDescent="0.2">
      <c r="AT3098" s="21"/>
    </row>
    <row r="3099" spans="46:46" ht="31.95" customHeight="1" x14ac:dyDescent="0.2">
      <c r="AT3099" s="21"/>
    </row>
    <row r="3100" spans="46:46" ht="31.95" customHeight="1" x14ac:dyDescent="0.2">
      <c r="AT3100" s="21"/>
    </row>
    <row r="3101" spans="46:46" ht="31.95" customHeight="1" x14ac:dyDescent="0.2">
      <c r="AT3101" s="21"/>
    </row>
    <row r="3102" spans="46:46" ht="31.95" customHeight="1" x14ac:dyDescent="0.2">
      <c r="AT3102" s="21"/>
    </row>
    <row r="3103" spans="46:46" ht="31.95" customHeight="1" x14ac:dyDescent="0.2">
      <c r="AT3103" s="21"/>
    </row>
    <row r="3104" spans="46:46" ht="31.95" customHeight="1" x14ac:dyDescent="0.2">
      <c r="AT3104" s="21"/>
    </row>
    <row r="3105" spans="46:46" ht="31.95" customHeight="1" x14ac:dyDescent="0.2">
      <c r="AT3105" s="21"/>
    </row>
    <row r="3106" spans="46:46" ht="31.95" customHeight="1" x14ac:dyDescent="0.2">
      <c r="AT3106" s="21"/>
    </row>
    <row r="3107" spans="46:46" ht="31.95" customHeight="1" x14ac:dyDescent="0.2">
      <c r="AT3107" s="21"/>
    </row>
    <row r="3108" spans="46:46" ht="31.95" customHeight="1" x14ac:dyDescent="0.2">
      <c r="AT3108" s="21"/>
    </row>
    <row r="3109" spans="46:46" ht="31.95" customHeight="1" x14ac:dyDescent="0.2">
      <c r="AT3109" s="21"/>
    </row>
    <row r="3110" spans="46:46" ht="31.95" customHeight="1" x14ac:dyDescent="0.2">
      <c r="AT3110" s="21"/>
    </row>
    <row r="3111" spans="46:46" ht="31.95" customHeight="1" x14ac:dyDescent="0.2">
      <c r="AT3111" s="21"/>
    </row>
    <row r="3112" spans="46:46" ht="31.95" customHeight="1" x14ac:dyDescent="0.2">
      <c r="AT3112" s="21"/>
    </row>
    <row r="3113" spans="46:46" ht="31.95" customHeight="1" x14ac:dyDescent="0.2">
      <c r="AT3113" s="21"/>
    </row>
    <row r="3114" spans="46:46" ht="31.95" customHeight="1" x14ac:dyDescent="0.2">
      <c r="AT3114" s="21"/>
    </row>
    <row r="3115" spans="46:46" ht="31.95" customHeight="1" x14ac:dyDescent="0.2">
      <c r="AT3115" s="21"/>
    </row>
    <row r="3116" spans="46:46" ht="31.95" customHeight="1" x14ac:dyDescent="0.2">
      <c r="AT3116" s="21"/>
    </row>
    <row r="3117" spans="46:46" ht="31.95" customHeight="1" x14ac:dyDescent="0.2">
      <c r="AT3117" s="21"/>
    </row>
    <row r="3118" spans="46:46" ht="31.95" customHeight="1" x14ac:dyDescent="0.2">
      <c r="AT3118" s="21"/>
    </row>
    <row r="3119" spans="46:46" ht="31.95" customHeight="1" x14ac:dyDescent="0.2">
      <c r="AT3119" s="21"/>
    </row>
    <row r="3120" spans="46:46" ht="31.95" customHeight="1" x14ac:dyDescent="0.2">
      <c r="AT3120" s="21"/>
    </row>
    <row r="3121" spans="46:46" ht="31.95" customHeight="1" x14ac:dyDescent="0.2">
      <c r="AT3121" s="21"/>
    </row>
    <row r="3122" spans="46:46" ht="31.95" customHeight="1" x14ac:dyDescent="0.2">
      <c r="AT3122" s="21"/>
    </row>
    <row r="3123" spans="46:46" ht="31.95" customHeight="1" x14ac:dyDescent="0.2">
      <c r="AT3123" s="21"/>
    </row>
    <row r="3124" spans="46:46" ht="31.95" customHeight="1" x14ac:dyDescent="0.2">
      <c r="AT3124" s="21"/>
    </row>
    <row r="3125" spans="46:46" ht="31.95" customHeight="1" x14ac:dyDescent="0.2">
      <c r="AT3125" s="21"/>
    </row>
    <row r="3126" spans="46:46" ht="31.95" customHeight="1" x14ac:dyDescent="0.2">
      <c r="AT3126" s="21"/>
    </row>
    <row r="3127" spans="46:46" ht="31.95" customHeight="1" x14ac:dyDescent="0.2">
      <c r="AT3127" s="21"/>
    </row>
    <row r="3128" spans="46:46" ht="31.95" customHeight="1" x14ac:dyDescent="0.2">
      <c r="AT3128" s="21"/>
    </row>
    <row r="3129" spans="46:46" ht="31.95" customHeight="1" x14ac:dyDescent="0.2">
      <c r="AT3129" s="21"/>
    </row>
    <row r="3130" spans="46:46" ht="31.95" customHeight="1" x14ac:dyDescent="0.2">
      <c r="AT3130" s="21"/>
    </row>
    <row r="3131" spans="46:46" ht="31.95" customHeight="1" x14ac:dyDescent="0.2">
      <c r="AT3131" s="21"/>
    </row>
    <row r="3132" spans="46:46" ht="31.95" customHeight="1" x14ac:dyDescent="0.2">
      <c r="AT3132" s="21"/>
    </row>
    <row r="3133" spans="46:46" ht="31.95" customHeight="1" x14ac:dyDescent="0.2">
      <c r="AT3133" s="21"/>
    </row>
    <row r="3134" spans="46:46" ht="31.95" customHeight="1" x14ac:dyDescent="0.2">
      <c r="AT3134" s="21"/>
    </row>
    <row r="3135" spans="46:46" ht="31.95" customHeight="1" x14ac:dyDescent="0.2">
      <c r="AT3135" s="21"/>
    </row>
    <row r="3136" spans="46:46" ht="31.95" customHeight="1" x14ac:dyDescent="0.2">
      <c r="AT3136" s="21"/>
    </row>
    <row r="3137" spans="46:46" ht="31.95" customHeight="1" x14ac:dyDescent="0.2">
      <c r="AT3137" s="21"/>
    </row>
    <row r="3138" spans="46:46" ht="31.95" customHeight="1" x14ac:dyDescent="0.2">
      <c r="AT3138" s="21"/>
    </row>
    <row r="3139" spans="46:46" ht="31.95" customHeight="1" x14ac:dyDescent="0.2">
      <c r="AT3139" s="21"/>
    </row>
    <row r="3140" spans="46:46" ht="31.95" customHeight="1" x14ac:dyDescent="0.2">
      <c r="AT3140" s="21"/>
    </row>
    <row r="3141" spans="46:46" ht="31.95" customHeight="1" x14ac:dyDescent="0.2">
      <c r="AT3141" s="21"/>
    </row>
    <row r="3142" spans="46:46" ht="31.95" customHeight="1" x14ac:dyDescent="0.2">
      <c r="AT3142" s="21"/>
    </row>
    <row r="3143" spans="46:46" ht="31.95" customHeight="1" x14ac:dyDescent="0.2">
      <c r="AT3143" s="21"/>
    </row>
    <row r="3144" spans="46:46" ht="31.95" customHeight="1" x14ac:dyDescent="0.2">
      <c r="AT3144" s="21"/>
    </row>
    <row r="3145" spans="46:46" ht="31.95" customHeight="1" x14ac:dyDescent="0.2">
      <c r="AT3145" s="21"/>
    </row>
    <row r="3146" spans="46:46" ht="31.95" customHeight="1" x14ac:dyDescent="0.2">
      <c r="AT3146" s="21"/>
    </row>
    <row r="3147" spans="46:46" ht="31.95" customHeight="1" x14ac:dyDescent="0.2">
      <c r="AT3147" s="21"/>
    </row>
    <row r="3148" spans="46:46" ht="31.95" customHeight="1" x14ac:dyDescent="0.2">
      <c r="AT3148" s="21"/>
    </row>
    <row r="3149" spans="46:46" ht="31.95" customHeight="1" x14ac:dyDescent="0.2">
      <c r="AT3149" s="21"/>
    </row>
    <row r="3150" spans="46:46" ht="31.95" customHeight="1" x14ac:dyDescent="0.2">
      <c r="AT3150" s="21"/>
    </row>
    <row r="3151" spans="46:46" ht="31.95" customHeight="1" x14ac:dyDescent="0.2">
      <c r="AT3151" s="21"/>
    </row>
    <row r="3152" spans="46:46" ht="31.95" customHeight="1" x14ac:dyDescent="0.2">
      <c r="AT3152" s="21"/>
    </row>
    <row r="3153" spans="46:46" ht="31.95" customHeight="1" x14ac:dyDescent="0.2">
      <c r="AT3153" s="21"/>
    </row>
    <row r="3154" spans="46:46" ht="31.95" customHeight="1" x14ac:dyDescent="0.2">
      <c r="AT3154" s="21"/>
    </row>
    <row r="3155" spans="46:46" ht="31.95" customHeight="1" x14ac:dyDescent="0.2">
      <c r="AT3155" s="21"/>
    </row>
    <row r="3156" spans="46:46" ht="31.95" customHeight="1" x14ac:dyDescent="0.2">
      <c r="AT3156" s="21"/>
    </row>
    <row r="3157" spans="46:46" ht="31.95" customHeight="1" x14ac:dyDescent="0.2">
      <c r="AT3157" s="21"/>
    </row>
    <row r="3158" spans="46:46" ht="31.95" customHeight="1" x14ac:dyDescent="0.2">
      <c r="AT3158" s="21"/>
    </row>
    <row r="3159" spans="46:46" ht="31.95" customHeight="1" x14ac:dyDescent="0.2">
      <c r="AT3159" s="21"/>
    </row>
    <row r="3160" spans="46:46" ht="31.95" customHeight="1" x14ac:dyDescent="0.2">
      <c r="AT3160" s="21"/>
    </row>
    <row r="3161" spans="46:46" ht="31.95" customHeight="1" x14ac:dyDescent="0.2">
      <c r="AT3161" s="21"/>
    </row>
    <row r="3162" spans="46:46" ht="31.95" customHeight="1" x14ac:dyDescent="0.2">
      <c r="AT3162" s="21"/>
    </row>
    <row r="3163" spans="46:46" ht="31.95" customHeight="1" x14ac:dyDescent="0.2">
      <c r="AT3163" s="21"/>
    </row>
    <row r="3164" spans="46:46" ht="31.95" customHeight="1" x14ac:dyDescent="0.2">
      <c r="AT3164" s="21"/>
    </row>
    <row r="3165" spans="46:46" ht="31.95" customHeight="1" x14ac:dyDescent="0.2">
      <c r="AT3165" s="21"/>
    </row>
    <row r="3166" spans="46:46" ht="31.95" customHeight="1" x14ac:dyDescent="0.2">
      <c r="AT3166" s="21"/>
    </row>
    <row r="3167" spans="46:46" ht="31.95" customHeight="1" x14ac:dyDescent="0.2">
      <c r="AT3167" s="21"/>
    </row>
    <row r="3168" spans="46:46" ht="31.95" customHeight="1" x14ac:dyDescent="0.2">
      <c r="AT3168" s="21"/>
    </row>
    <row r="3169" spans="46:46" ht="31.95" customHeight="1" x14ac:dyDescent="0.2">
      <c r="AT3169" s="21"/>
    </row>
    <row r="3170" spans="46:46" ht="31.95" customHeight="1" x14ac:dyDescent="0.2">
      <c r="AT3170" s="21"/>
    </row>
    <row r="3171" spans="46:46" ht="31.95" customHeight="1" x14ac:dyDescent="0.2">
      <c r="AT3171" s="21"/>
    </row>
    <row r="3172" spans="46:46" ht="31.95" customHeight="1" x14ac:dyDescent="0.2">
      <c r="AT3172" s="21"/>
    </row>
    <row r="3173" spans="46:46" ht="31.95" customHeight="1" x14ac:dyDescent="0.2">
      <c r="AT3173" s="21"/>
    </row>
    <row r="3174" spans="46:46" ht="31.95" customHeight="1" x14ac:dyDescent="0.2">
      <c r="AT3174" s="21"/>
    </row>
    <row r="3175" spans="46:46" ht="31.95" customHeight="1" x14ac:dyDescent="0.2">
      <c r="AT3175" s="21"/>
    </row>
    <row r="3176" spans="46:46" ht="31.95" customHeight="1" x14ac:dyDescent="0.2">
      <c r="AT3176" s="21"/>
    </row>
    <row r="3177" spans="46:46" ht="31.95" customHeight="1" x14ac:dyDescent="0.2">
      <c r="AT3177" s="21"/>
    </row>
    <row r="3178" spans="46:46" ht="31.95" customHeight="1" x14ac:dyDescent="0.2">
      <c r="AT3178" s="21"/>
    </row>
    <row r="3179" spans="46:46" ht="31.95" customHeight="1" x14ac:dyDescent="0.2">
      <c r="AT3179" s="21"/>
    </row>
    <row r="3180" spans="46:46" ht="31.95" customHeight="1" x14ac:dyDescent="0.2">
      <c r="AT3180" s="21"/>
    </row>
    <row r="3181" spans="46:46" ht="31.95" customHeight="1" x14ac:dyDescent="0.2">
      <c r="AT3181" s="21"/>
    </row>
    <row r="3182" spans="46:46" ht="31.95" customHeight="1" x14ac:dyDescent="0.2">
      <c r="AT3182" s="21"/>
    </row>
    <row r="3183" spans="46:46" ht="31.95" customHeight="1" x14ac:dyDescent="0.2">
      <c r="AT3183" s="21"/>
    </row>
    <row r="3184" spans="46:46" ht="31.95" customHeight="1" x14ac:dyDescent="0.2">
      <c r="AT3184" s="21"/>
    </row>
    <row r="3185" spans="46:46" ht="31.95" customHeight="1" x14ac:dyDescent="0.2">
      <c r="AT3185" s="21"/>
    </row>
    <row r="3186" spans="46:46" ht="31.95" customHeight="1" x14ac:dyDescent="0.2">
      <c r="AT3186" s="21"/>
    </row>
    <row r="3187" spans="46:46" ht="31.95" customHeight="1" x14ac:dyDescent="0.2">
      <c r="AT3187" s="21"/>
    </row>
    <row r="3188" spans="46:46" ht="31.95" customHeight="1" x14ac:dyDescent="0.2">
      <c r="AT3188" s="21"/>
    </row>
    <row r="3189" spans="46:46" ht="31.95" customHeight="1" x14ac:dyDescent="0.2">
      <c r="AT3189" s="21"/>
    </row>
    <row r="3190" spans="46:46" ht="31.95" customHeight="1" x14ac:dyDescent="0.2">
      <c r="AT3190" s="21"/>
    </row>
    <row r="3191" spans="46:46" ht="31.95" customHeight="1" x14ac:dyDescent="0.2">
      <c r="AT3191" s="21"/>
    </row>
    <row r="3192" spans="46:46" ht="31.95" customHeight="1" x14ac:dyDescent="0.2">
      <c r="AT3192" s="21"/>
    </row>
    <row r="3193" spans="46:46" ht="31.95" customHeight="1" x14ac:dyDescent="0.2">
      <c r="AT3193" s="21"/>
    </row>
    <row r="3194" spans="46:46" ht="31.95" customHeight="1" x14ac:dyDescent="0.2">
      <c r="AT3194" s="21"/>
    </row>
    <row r="3195" spans="46:46" ht="31.95" customHeight="1" x14ac:dyDescent="0.2">
      <c r="AT3195" s="21"/>
    </row>
    <row r="3196" spans="46:46" ht="31.95" customHeight="1" x14ac:dyDescent="0.2">
      <c r="AT3196" s="21"/>
    </row>
    <row r="3197" spans="46:46" ht="31.95" customHeight="1" x14ac:dyDescent="0.2">
      <c r="AT3197" s="21"/>
    </row>
    <row r="3198" spans="46:46" ht="31.95" customHeight="1" x14ac:dyDescent="0.2">
      <c r="AT3198" s="21"/>
    </row>
    <row r="3199" spans="46:46" ht="31.95" customHeight="1" x14ac:dyDescent="0.2">
      <c r="AT3199" s="21"/>
    </row>
    <row r="3200" spans="46:46" ht="31.95" customHeight="1" x14ac:dyDescent="0.2">
      <c r="AT3200" s="21"/>
    </row>
    <row r="3201" spans="46:46" ht="31.95" customHeight="1" x14ac:dyDescent="0.2">
      <c r="AT3201" s="21"/>
    </row>
    <row r="3202" spans="46:46" ht="31.95" customHeight="1" x14ac:dyDescent="0.2">
      <c r="AT3202" s="21"/>
    </row>
    <row r="3203" spans="46:46" ht="31.95" customHeight="1" x14ac:dyDescent="0.2">
      <c r="AT3203" s="21"/>
    </row>
    <row r="3204" spans="46:46" ht="31.95" customHeight="1" x14ac:dyDescent="0.2">
      <c r="AT3204" s="21"/>
    </row>
    <row r="3205" spans="46:46" ht="31.95" customHeight="1" x14ac:dyDescent="0.2">
      <c r="AT3205" s="21"/>
    </row>
    <row r="3206" spans="46:46" ht="31.95" customHeight="1" x14ac:dyDescent="0.2">
      <c r="AT3206" s="21"/>
    </row>
    <row r="3207" spans="46:46" ht="31.95" customHeight="1" x14ac:dyDescent="0.2">
      <c r="AT3207" s="21"/>
    </row>
    <row r="3208" spans="46:46" ht="31.95" customHeight="1" x14ac:dyDescent="0.2">
      <c r="AT3208" s="21"/>
    </row>
    <row r="3209" spans="46:46" ht="31.95" customHeight="1" x14ac:dyDescent="0.2">
      <c r="AT3209" s="21"/>
    </row>
    <row r="3210" spans="46:46" ht="31.95" customHeight="1" x14ac:dyDescent="0.2">
      <c r="AT3210" s="21"/>
    </row>
    <row r="3211" spans="46:46" ht="31.95" customHeight="1" x14ac:dyDescent="0.2">
      <c r="AT3211" s="21"/>
    </row>
    <row r="3212" spans="46:46" ht="31.95" customHeight="1" x14ac:dyDescent="0.2">
      <c r="AT3212" s="21"/>
    </row>
    <row r="3213" spans="46:46" ht="31.95" customHeight="1" x14ac:dyDescent="0.2">
      <c r="AT3213" s="21"/>
    </row>
    <row r="3214" spans="46:46" ht="31.95" customHeight="1" x14ac:dyDescent="0.2">
      <c r="AT3214" s="21"/>
    </row>
    <row r="3215" spans="46:46" ht="31.95" customHeight="1" x14ac:dyDescent="0.2">
      <c r="AT3215" s="21"/>
    </row>
    <row r="3216" spans="46:46" ht="31.95" customHeight="1" x14ac:dyDescent="0.2">
      <c r="AT3216" s="21"/>
    </row>
    <row r="3217" spans="46:46" ht="31.95" customHeight="1" x14ac:dyDescent="0.2">
      <c r="AT3217" s="21"/>
    </row>
    <row r="3218" spans="46:46" ht="31.95" customHeight="1" x14ac:dyDescent="0.2">
      <c r="AT3218" s="21"/>
    </row>
    <row r="3219" spans="46:46" ht="31.95" customHeight="1" x14ac:dyDescent="0.2">
      <c r="AT3219" s="21"/>
    </row>
    <row r="3220" spans="46:46" ht="31.95" customHeight="1" x14ac:dyDescent="0.2">
      <c r="AT3220" s="21"/>
    </row>
    <row r="3221" spans="46:46" ht="31.95" customHeight="1" x14ac:dyDescent="0.2">
      <c r="AT3221" s="21"/>
    </row>
    <row r="3222" spans="46:46" ht="31.95" customHeight="1" x14ac:dyDescent="0.2">
      <c r="AT3222" s="21"/>
    </row>
    <row r="3223" spans="46:46" ht="31.95" customHeight="1" x14ac:dyDescent="0.2">
      <c r="AT3223" s="21"/>
    </row>
    <row r="3224" spans="46:46" ht="31.95" customHeight="1" x14ac:dyDescent="0.2">
      <c r="AT3224" s="21"/>
    </row>
    <row r="3225" spans="46:46" ht="31.95" customHeight="1" x14ac:dyDescent="0.2">
      <c r="AT3225" s="21"/>
    </row>
    <row r="3226" spans="46:46" ht="31.95" customHeight="1" x14ac:dyDescent="0.2">
      <c r="AT3226" s="21"/>
    </row>
    <row r="3227" spans="46:46" ht="31.95" customHeight="1" x14ac:dyDescent="0.2">
      <c r="AT3227" s="21"/>
    </row>
    <row r="3228" spans="46:46" ht="31.95" customHeight="1" x14ac:dyDescent="0.2">
      <c r="AT3228" s="21"/>
    </row>
    <row r="3229" spans="46:46" ht="31.95" customHeight="1" x14ac:dyDescent="0.2">
      <c r="AT3229" s="21"/>
    </row>
    <row r="3230" spans="46:46" ht="31.95" customHeight="1" x14ac:dyDescent="0.2">
      <c r="AT3230" s="21"/>
    </row>
    <row r="3231" spans="46:46" ht="31.95" customHeight="1" x14ac:dyDescent="0.2">
      <c r="AT3231" s="21"/>
    </row>
    <row r="3232" spans="46:46" ht="31.95" customHeight="1" x14ac:dyDescent="0.2">
      <c r="AT3232" s="21"/>
    </row>
    <row r="3233" spans="46:46" ht="31.95" customHeight="1" x14ac:dyDescent="0.2">
      <c r="AT3233" s="21"/>
    </row>
    <row r="3234" spans="46:46" ht="31.95" customHeight="1" x14ac:dyDescent="0.2">
      <c r="AT3234" s="21"/>
    </row>
    <row r="3235" spans="46:46" ht="31.95" customHeight="1" x14ac:dyDescent="0.2">
      <c r="AT3235" s="21"/>
    </row>
    <row r="3236" spans="46:46" ht="31.95" customHeight="1" x14ac:dyDescent="0.2">
      <c r="AT3236" s="21"/>
    </row>
    <row r="3237" spans="46:46" ht="31.95" customHeight="1" x14ac:dyDescent="0.2">
      <c r="AT3237" s="21"/>
    </row>
    <row r="3238" spans="46:46" ht="31.95" customHeight="1" x14ac:dyDescent="0.2">
      <c r="AT3238" s="21"/>
    </row>
    <row r="3239" spans="46:46" ht="31.95" customHeight="1" x14ac:dyDescent="0.2">
      <c r="AT3239" s="21"/>
    </row>
    <row r="3240" spans="46:46" ht="31.95" customHeight="1" x14ac:dyDescent="0.2">
      <c r="AT3240" s="21"/>
    </row>
    <row r="3241" spans="46:46" ht="31.95" customHeight="1" x14ac:dyDescent="0.2">
      <c r="AT3241" s="21"/>
    </row>
    <row r="3242" spans="46:46" ht="31.95" customHeight="1" x14ac:dyDescent="0.2">
      <c r="AT3242" s="21"/>
    </row>
    <row r="3243" spans="46:46" ht="31.95" customHeight="1" x14ac:dyDescent="0.2">
      <c r="AT3243" s="21"/>
    </row>
    <row r="3244" spans="46:46" ht="31.95" customHeight="1" x14ac:dyDescent="0.2">
      <c r="AT3244" s="21"/>
    </row>
    <row r="3245" spans="46:46" ht="31.95" customHeight="1" x14ac:dyDescent="0.2">
      <c r="AT3245" s="21"/>
    </row>
    <row r="3246" spans="46:46" ht="31.95" customHeight="1" x14ac:dyDescent="0.2">
      <c r="AT3246" s="21"/>
    </row>
    <row r="3247" spans="46:46" ht="31.95" customHeight="1" x14ac:dyDescent="0.2">
      <c r="AT3247" s="21"/>
    </row>
    <row r="3248" spans="46:46" ht="31.95" customHeight="1" x14ac:dyDescent="0.2">
      <c r="AT3248" s="21"/>
    </row>
    <row r="3249" spans="46:46" ht="31.95" customHeight="1" x14ac:dyDescent="0.2">
      <c r="AT3249" s="21"/>
    </row>
    <row r="3250" spans="46:46" ht="31.95" customHeight="1" x14ac:dyDescent="0.2">
      <c r="AT3250" s="21"/>
    </row>
    <row r="3251" spans="46:46" ht="31.95" customHeight="1" x14ac:dyDescent="0.2">
      <c r="AT3251" s="21"/>
    </row>
    <row r="3252" spans="46:46" ht="31.95" customHeight="1" x14ac:dyDescent="0.2">
      <c r="AT3252" s="21"/>
    </row>
    <row r="3253" spans="46:46" ht="31.95" customHeight="1" x14ac:dyDescent="0.2">
      <c r="AT3253" s="21"/>
    </row>
    <row r="3254" spans="46:46" ht="31.95" customHeight="1" x14ac:dyDescent="0.2">
      <c r="AT3254" s="21"/>
    </row>
    <row r="3255" spans="46:46" ht="31.95" customHeight="1" x14ac:dyDescent="0.2">
      <c r="AT3255" s="21"/>
    </row>
    <row r="3256" spans="46:46" ht="31.95" customHeight="1" x14ac:dyDescent="0.2">
      <c r="AT3256" s="21"/>
    </row>
    <row r="3257" spans="46:46" ht="31.95" customHeight="1" x14ac:dyDescent="0.2">
      <c r="AT3257" s="21"/>
    </row>
    <row r="3258" spans="46:46" ht="31.95" customHeight="1" x14ac:dyDescent="0.2">
      <c r="AT3258" s="21"/>
    </row>
    <row r="3259" spans="46:46" ht="31.95" customHeight="1" x14ac:dyDescent="0.2">
      <c r="AT3259" s="21"/>
    </row>
    <row r="3260" spans="46:46" ht="31.95" customHeight="1" x14ac:dyDescent="0.2">
      <c r="AT3260" s="21"/>
    </row>
    <row r="3261" spans="46:46" ht="31.95" customHeight="1" x14ac:dyDescent="0.2">
      <c r="AT3261" s="21"/>
    </row>
    <row r="3262" spans="46:46" ht="31.95" customHeight="1" x14ac:dyDescent="0.2">
      <c r="AT3262" s="21"/>
    </row>
    <row r="3263" spans="46:46" ht="31.95" customHeight="1" x14ac:dyDescent="0.2">
      <c r="AT3263" s="21"/>
    </row>
    <row r="3264" spans="46:46" ht="31.95" customHeight="1" x14ac:dyDescent="0.2">
      <c r="AT3264" s="21"/>
    </row>
    <row r="3265" spans="46:46" ht="31.95" customHeight="1" x14ac:dyDescent="0.2">
      <c r="AT3265" s="21"/>
    </row>
    <row r="3266" spans="46:46" ht="31.95" customHeight="1" x14ac:dyDescent="0.2">
      <c r="AT3266" s="21"/>
    </row>
    <row r="3267" spans="46:46" ht="31.95" customHeight="1" x14ac:dyDescent="0.2">
      <c r="AT3267" s="21"/>
    </row>
    <row r="3268" spans="46:46" ht="31.95" customHeight="1" x14ac:dyDescent="0.2">
      <c r="AT3268" s="21"/>
    </row>
    <row r="3269" spans="46:46" ht="31.95" customHeight="1" x14ac:dyDescent="0.2">
      <c r="AT3269" s="21"/>
    </row>
    <row r="3270" spans="46:46" ht="31.95" customHeight="1" x14ac:dyDescent="0.2">
      <c r="AT3270" s="21"/>
    </row>
    <row r="3271" spans="46:46" ht="31.95" customHeight="1" x14ac:dyDescent="0.2">
      <c r="AT3271" s="21"/>
    </row>
    <row r="3272" spans="46:46" ht="31.95" customHeight="1" x14ac:dyDescent="0.2">
      <c r="AT3272" s="21"/>
    </row>
    <row r="3273" spans="46:46" ht="31.95" customHeight="1" x14ac:dyDescent="0.2">
      <c r="AT3273" s="21"/>
    </row>
    <row r="3274" spans="46:46" ht="31.95" customHeight="1" x14ac:dyDescent="0.2">
      <c r="AT3274" s="21"/>
    </row>
    <row r="3275" spans="46:46" ht="31.95" customHeight="1" x14ac:dyDescent="0.2">
      <c r="AT3275" s="21"/>
    </row>
    <row r="3276" spans="46:46" ht="31.95" customHeight="1" x14ac:dyDescent="0.2">
      <c r="AT3276" s="21"/>
    </row>
    <row r="3277" spans="46:46" ht="31.95" customHeight="1" x14ac:dyDescent="0.2">
      <c r="AT3277" s="21"/>
    </row>
    <row r="3278" spans="46:46" ht="31.95" customHeight="1" x14ac:dyDescent="0.2">
      <c r="AT3278" s="21"/>
    </row>
    <row r="3279" spans="46:46" ht="31.95" customHeight="1" x14ac:dyDescent="0.2">
      <c r="AT3279" s="21"/>
    </row>
    <row r="3280" spans="46:46" ht="31.95" customHeight="1" x14ac:dyDescent="0.2">
      <c r="AT3280" s="21"/>
    </row>
    <row r="3281" spans="46:46" ht="31.95" customHeight="1" x14ac:dyDescent="0.2">
      <c r="AT3281" s="21"/>
    </row>
    <row r="3282" spans="46:46" ht="31.95" customHeight="1" x14ac:dyDescent="0.2">
      <c r="AT3282" s="21"/>
    </row>
    <row r="3283" spans="46:46" ht="31.95" customHeight="1" x14ac:dyDescent="0.2">
      <c r="AT3283" s="21"/>
    </row>
    <row r="3284" spans="46:46" ht="31.95" customHeight="1" x14ac:dyDescent="0.2">
      <c r="AT3284" s="21"/>
    </row>
    <row r="3285" spans="46:46" ht="31.95" customHeight="1" x14ac:dyDescent="0.2">
      <c r="AT3285" s="21"/>
    </row>
    <row r="3286" spans="46:46" ht="31.95" customHeight="1" x14ac:dyDescent="0.2">
      <c r="AT3286" s="21"/>
    </row>
    <row r="3287" spans="46:46" ht="31.95" customHeight="1" x14ac:dyDescent="0.2">
      <c r="AT3287" s="21"/>
    </row>
    <row r="3288" spans="46:46" ht="31.95" customHeight="1" x14ac:dyDescent="0.2">
      <c r="AT3288" s="21"/>
    </row>
    <row r="3289" spans="46:46" ht="31.95" customHeight="1" x14ac:dyDescent="0.2">
      <c r="AT3289" s="21"/>
    </row>
    <row r="3290" spans="46:46" ht="31.95" customHeight="1" x14ac:dyDescent="0.2">
      <c r="AT3290" s="21"/>
    </row>
    <row r="3291" spans="46:46" ht="31.95" customHeight="1" x14ac:dyDescent="0.2">
      <c r="AT3291" s="21"/>
    </row>
    <row r="3292" spans="46:46" ht="31.95" customHeight="1" x14ac:dyDescent="0.2">
      <c r="AT3292" s="21"/>
    </row>
    <row r="3293" spans="46:46" ht="31.95" customHeight="1" x14ac:dyDescent="0.2">
      <c r="AT3293" s="21"/>
    </row>
    <row r="3294" spans="46:46" ht="31.95" customHeight="1" x14ac:dyDescent="0.2">
      <c r="AT3294" s="21"/>
    </row>
    <row r="3295" spans="46:46" ht="31.95" customHeight="1" x14ac:dyDescent="0.2">
      <c r="AT3295" s="21"/>
    </row>
    <row r="3296" spans="46:46" ht="31.95" customHeight="1" x14ac:dyDescent="0.2">
      <c r="AT3296" s="21"/>
    </row>
    <row r="3297" spans="46:46" ht="31.95" customHeight="1" x14ac:dyDescent="0.2">
      <c r="AT3297" s="21"/>
    </row>
    <row r="3298" spans="46:46" ht="31.95" customHeight="1" x14ac:dyDescent="0.2">
      <c r="AT3298" s="21"/>
    </row>
    <row r="3299" spans="46:46" ht="31.95" customHeight="1" x14ac:dyDescent="0.2">
      <c r="AT3299" s="21"/>
    </row>
    <row r="3300" spans="46:46" ht="31.95" customHeight="1" x14ac:dyDescent="0.2">
      <c r="AT3300" s="21"/>
    </row>
    <row r="3301" spans="46:46" ht="31.95" customHeight="1" x14ac:dyDescent="0.2">
      <c r="AT3301" s="21"/>
    </row>
    <row r="3302" spans="46:46" ht="31.95" customHeight="1" x14ac:dyDescent="0.2">
      <c r="AT3302" s="21"/>
    </row>
    <row r="3303" spans="46:46" ht="31.95" customHeight="1" x14ac:dyDescent="0.2">
      <c r="AT3303" s="21"/>
    </row>
    <row r="3304" spans="46:46" ht="31.95" customHeight="1" x14ac:dyDescent="0.2">
      <c r="AT3304" s="21"/>
    </row>
    <row r="3305" spans="46:46" ht="31.95" customHeight="1" x14ac:dyDescent="0.2">
      <c r="AT3305" s="21"/>
    </row>
    <row r="3306" spans="46:46" ht="31.95" customHeight="1" x14ac:dyDescent="0.2">
      <c r="AT3306" s="21"/>
    </row>
    <row r="3307" spans="46:46" ht="31.95" customHeight="1" x14ac:dyDescent="0.2">
      <c r="AT3307" s="21"/>
    </row>
    <row r="3308" spans="46:46" ht="31.95" customHeight="1" x14ac:dyDescent="0.2">
      <c r="AT3308" s="21"/>
    </row>
    <row r="3309" spans="46:46" ht="31.95" customHeight="1" x14ac:dyDescent="0.2">
      <c r="AT3309" s="21"/>
    </row>
    <row r="3310" spans="46:46" ht="31.95" customHeight="1" x14ac:dyDescent="0.2">
      <c r="AT3310" s="21"/>
    </row>
    <row r="3311" spans="46:46" ht="31.95" customHeight="1" x14ac:dyDescent="0.2">
      <c r="AT3311" s="21"/>
    </row>
    <row r="3312" spans="46:46" ht="31.95" customHeight="1" x14ac:dyDescent="0.2">
      <c r="AT3312" s="21"/>
    </row>
    <row r="3313" spans="46:46" ht="31.95" customHeight="1" x14ac:dyDescent="0.2">
      <c r="AT3313" s="21"/>
    </row>
    <row r="3314" spans="46:46" ht="31.95" customHeight="1" x14ac:dyDescent="0.2">
      <c r="AT3314" s="21"/>
    </row>
    <row r="3315" spans="46:46" ht="31.95" customHeight="1" x14ac:dyDescent="0.2">
      <c r="AT3315" s="21"/>
    </row>
    <row r="3316" spans="46:46" ht="31.95" customHeight="1" x14ac:dyDescent="0.2">
      <c r="AT3316" s="21"/>
    </row>
    <row r="3317" spans="46:46" ht="31.95" customHeight="1" x14ac:dyDescent="0.2">
      <c r="AT3317" s="21"/>
    </row>
    <row r="3318" spans="46:46" ht="31.95" customHeight="1" x14ac:dyDescent="0.2">
      <c r="AT3318" s="21"/>
    </row>
    <row r="3319" spans="46:46" ht="31.95" customHeight="1" x14ac:dyDescent="0.2">
      <c r="AT3319" s="21"/>
    </row>
    <row r="3320" spans="46:46" ht="31.95" customHeight="1" x14ac:dyDescent="0.2">
      <c r="AT3320" s="21"/>
    </row>
    <row r="3321" spans="46:46" ht="31.95" customHeight="1" x14ac:dyDescent="0.2">
      <c r="AT3321" s="21"/>
    </row>
    <row r="3322" spans="46:46" ht="31.95" customHeight="1" x14ac:dyDescent="0.2">
      <c r="AT3322" s="21"/>
    </row>
    <row r="3323" spans="46:46" ht="31.95" customHeight="1" x14ac:dyDescent="0.2">
      <c r="AT3323" s="21"/>
    </row>
    <row r="3324" spans="46:46" ht="31.95" customHeight="1" x14ac:dyDescent="0.2">
      <c r="AT3324" s="21"/>
    </row>
    <row r="3325" spans="46:46" ht="31.95" customHeight="1" x14ac:dyDescent="0.2">
      <c r="AT3325" s="21"/>
    </row>
    <row r="3326" spans="46:46" ht="31.95" customHeight="1" x14ac:dyDescent="0.2">
      <c r="AT3326" s="21"/>
    </row>
    <row r="3327" spans="46:46" ht="31.95" customHeight="1" x14ac:dyDescent="0.2">
      <c r="AT3327" s="21"/>
    </row>
    <row r="3328" spans="46:46" ht="31.95" customHeight="1" x14ac:dyDescent="0.2">
      <c r="AT3328" s="21"/>
    </row>
    <row r="3329" spans="46:46" ht="31.95" customHeight="1" x14ac:dyDescent="0.2">
      <c r="AT3329" s="21"/>
    </row>
    <row r="3330" spans="46:46" ht="31.95" customHeight="1" x14ac:dyDescent="0.2">
      <c r="AT3330" s="21"/>
    </row>
    <row r="3331" spans="46:46" ht="31.95" customHeight="1" x14ac:dyDescent="0.2">
      <c r="AT3331" s="21"/>
    </row>
    <row r="3332" spans="46:46" ht="31.95" customHeight="1" x14ac:dyDescent="0.2">
      <c r="AT3332" s="21"/>
    </row>
    <row r="3333" spans="46:46" ht="31.95" customHeight="1" x14ac:dyDescent="0.2">
      <c r="AT3333" s="21"/>
    </row>
    <row r="3334" spans="46:46" ht="31.95" customHeight="1" x14ac:dyDescent="0.2">
      <c r="AT3334" s="21"/>
    </row>
    <row r="3335" spans="46:46" ht="31.95" customHeight="1" x14ac:dyDescent="0.2">
      <c r="AT3335" s="21"/>
    </row>
    <row r="3336" spans="46:46" ht="31.95" customHeight="1" x14ac:dyDescent="0.2">
      <c r="AT3336" s="21"/>
    </row>
    <row r="3337" spans="46:46" ht="31.95" customHeight="1" x14ac:dyDescent="0.2">
      <c r="AT3337" s="21"/>
    </row>
    <row r="3338" spans="46:46" ht="31.95" customHeight="1" x14ac:dyDescent="0.2">
      <c r="AT3338" s="21"/>
    </row>
    <row r="3339" spans="46:46" ht="31.95" customHeight="1" x14ac:dyDescent="0.2">
      <c r="AT3339" s="21"/>
    </row>
    <row r="3340" spans="46:46" ht="31.95" customHeight="1" x14ac:dyDescent="0.2">
      <c r="AT3340" s="21"/>
    </row>
    <row r="3341" spans="46:46" ht="31.95" customHeight="1" x14ac:dyDescent="0.2">
      <c r="AT3341" s="21"/>
    </row>
    <row r="3342" spans="46:46" ht="31.95" customHeight="1" x14ac:dyDescent="0.2">
      <c r="AT3342" s="21"/>
    </row>
    <row r="3343" spans="46:46" ht="31.95" customHeight="1" x14ac:dyDescent="0.2">
      <c r="AT3343" s="21"/>
    </row>
    <row r="3344" spans="46:46" ht="31.95" customHeight="1" x14ac:dyDescent="0.2">
      <c r="AT3344" s="21"/>
    </row>
    <row r="3345" spans="46:46" ht="31.95" customHeight="1" x14ac:dyDescent="0.2">
      <c r="AT3345" s="21"/>
    </row>
    <row r="3346" spans="46:46" ht="31.95" customHeight="1" x14ac:dyDescent="0.2">
      <c r="AT3346" s="21"/>
    </row>
    <row r="3347" spans="46:46" ht="31.95" customHeight="1" x14ac:dyDescent="0.2">
      <c r="AT3347" s="21"/>
    </row>
    <row r="3348" spans="46:46" ht="31.95" customHeight="1" x14ac:dyDescent="0.2">
      <c r="AT3348" s="21"/>
    </row>
    <row r="3349" spans="46:46" ht="31.95" customHeight="1" x14ac:dyDescent="0.2">
      <c r="AT3349" s="21"/>
    </row>
    <row r="3350" spans="46:46" ht="31.95" customHeight="1" x14ac:dyDescent="0.2">
      <c r="AT3350" s="21"/>
    </row>
    <row r="3351" spans="46:46" ht="31.95" customHeight="1" x14ac:dyDescent="0.2">
      <c r="AT3351" s="21"/>
    </row>
    <row r="3352" spans="46:46" ht="31.95" customHeight="1" x14ac:dyDescent="0.2">
      <c r="AT3352" s="21"/>
    </row>
    <row r="3353" spans="46:46" ht="31.95" customHeight="1" x14ac:dyDescent="0.2">
      <c r="AT3353" s="21"/>
    </row>
    <row r="3354" spans="46:46" ht="31.95" customHeight="1" x14ac:dyDescent="0.2">
      <c r="AT3354" s="21"/>
    </row>
    <row r="3355" spans="46:46" ht="31.95" customHeight="1" x14ac:dyDescent="0.2">
      <c r="AT3355" s="21"/>
    </row>
    <row r="3356" spans="46:46" ht="31.95" customHeight="1" x14ac:dyDescent="0.2">
      <c r="AT3356" s="21"/>
    </row>
    <row r="3357" spans="46:46" ht="31.95" customHeight="1" x14ac:dyDescent="0.2">
      <c r="AT3357" s="21"/>
    </row>
    <row r="3358" spans="46:46" ht="31.95" customHeight="1" x14ac:dyDescent="0.2">
      <c r="AT3358" s="21"/>
    </row>
    <row r="3359" spans="46:46" ht="31.95" customHeight="1" x14ac:dyDescent="0.2">
      <c r="AT3359" s="21"/>
    </row>
    <row r="3360" spans="46:46" ht="31.95" customHeight="1" x14ac:dyDescent="0.2">
      <c r="AT3360" s="21"/>
    </row>
    <row r="3361" spans="46:46" ht="31.95" customHeight="1" x14ac:dyDescent="0.2">
      <c r="AT3361" s="21"/>
    </row>
    <row r="3362" spans="46:46" ht="31.95" customHeight="1" x14ac:dyDescent="0.2">
      <c r="AT3362" s="21"/>
    </row>
    <row r="3363" spans="46:46" ht="31.95" customHeight="1" x14ac:dyDescent="0.2">
      <c r="AT3363" s="21"/>
    </row>
    <row r="3364" spans="46:46" ht="31.95" customHeight="1" x14ac:dyDescent="0.2">
      <c r="AT3364" s="21"/>
    </row>
    <row r="3365" spans="46:46" ht="31.95" customHeight="1" x14ac:dyDescent="0.2">
      <c r="AT3365" s="21"/>
    </row>
    <row r="3366" spans="46:46" ht="31.95" customHeight="1" x14ac:dyDescent="0.2">
      <c r="AT3366" s="21"/>
    </row>
    <row r="3367" spans="46:46" ht="31.95" customHeight="1" x14ac:dyDescent="0.2">
      <c r="AT3367" s="21"/>
    </row>
    <row r="3368" spans="46:46" ht="31.95" customHeight="1" x14ac:dyDescent="0.2">
      <c r="AT3368" s="21"/>
    </row>
    <row r="3369" spans="46:46" ht="31.95" customHeight="1" x14ac:dyDescent="0.2">
      <c r="AT3369" s="21"/>
    </row>
    <row r="3370" spans="46:46" ht="31.95" customHeight="1" x14ac:dyDescent="0.2">
      <c r="AT3370" s="21"/>
    </row>
    <row r="3371" spans="46:46" ht="31.95" customHeight="1" x14ac:dyDescent="0.2">
      <c r="AT3371" s="21"/>
    </row>
    <row r="3372" spans="46:46" ht="31.95" customHeight="1" x14ac:dyDescent="0.2">
      <c r="AT3372" s="21"/>
    </row>
    <row r="3373" spans="46:46" ht="31.95" customHeight="1" x14ac:dyDescent="0.2">
      <c r="AT3373" s="21"/>
    </row>
    <row r="3374" spans="46:46" ht="31.95" customHeight="1" x14ac:dyDescent="0.2">
      <c r="AT3374" s="21"/>
    </row>
    <row r="3375" spans="46:46" ht="31.95" customHeight="1" x14ac:dyDescent="0.2">
      <c r="AT3375" s="21"/>
    </row>
    <row r="3376" spans="46:46" ht="31.95" customHeight="1" x14ac:dyDescent="0.2">
      <c r="AT3376" s="21"/>
    </row>
    <row r="3377" spans="46:46" ht="31.95" customHeight="1" x14ac:dyDescent="0.2">
      <c r="AT3377" s="21"/>
    </row>
    <row r="3378" spans="46:46" ht="31.95" customHeight="1" x14ac:dyDescent="0.2">
      <c r="AT3378" s="21"/>
    </row>
    <row r="3379" spans="46:46" ht="31.95" customHeight="1" x14ac:dyDescent="0.2">
      <c r="AT3379" s="21"/>
    </row>
    <row r="3380" spans="46:46" ht="31.95" customHeight="1" x14ac:dyDescent="0.2">
      <c r="AT3380" s="21"/>
    </row>
    <row r="3381" spans="46:46" ht="31.95" customHeight="1" x14ac:dyDescent="0.2">
      <c r="AT3381" s="21"/>
    </row>
    <row r="3382" spans="46:46" ht="31.95" customHeight="1" x14ac:dyDescent="0.2">
      <c r="AT3382" s="21"/>
    </row>
    <row r="3383" spans="46:46" ht="31.95" customHeight="1" x14ac:dyDescent="0.2">
      <c r="AT3383" s="21"/>
    </row>
    <row r="3384" spans="46:46" ht="31.95" customHeight="1" x14ac:dyDescent="0.2">
      <c r="AT3384" s="21"/>
    </row>
    <row r="3385" spans="46:46" ht="31.95" customHeight="1" x14ac:dyDescent="0.2">
      <c r="AT3385" s="21"/>
    </row>
    <row r="3386" spans="46:46" ht="31.95" customHeight="1" x14ac:dyDescent="0.2">
      <c r="AT3386" s="21"/>
    </row>
    <row r="3387" spans="46:46" ht="31.95" customHeight="1" x14ac:dyDescent="0.2">
      <c r="AT3387" s="21"/>
    </row>
    <row r="3388" spans="46:46" ht="31.95" customHeight="1" x14ac:dyDescent="0.2">
      <c r="AT3388" s="21"/>
    </row>
    <row r="3389" spans="46:46" ht="31.95" customHeight="1" x14ac:dyDescent="0.2">
      <c r="AT3389" s="21"/>
    </row>
    <row r="3390" spans="46:46" ht="31.95" customHeight="1" x14ac:dyDescent="0.2">
      <c r="AT3390" s="21"/>
    </row>
    <row r="3391" spans="46:46" ht="31.95" customHeight="1" x14ac:dyDescent="0.2">
      <c r="AT3391" s="21"/>
    </row>
    <row r="3392" spans="46:46" ht="31.95" customHeight="1" x14ac:dyDescent="0.2">
      <c r="AT3392" s="21"/>
    </row>
    <row r="3393" spans="46:46" ht="31.95" customHeight="1" x14ac:dyDescent="0.2">
      <c r="AT3393" s="21"/>
    </row>
    <row r="3394" spans="46:46" ht="31.95" customHeight="1" x14ac:dyDescent="0.2">
      <c r="AT3394" s="21"/>
    </row>
    <row r="3395" spans="46:46" ht="31.95" customHeight="1" x14ac:dyDescent="0.2">
      <c r="AT3395" s="21"/>
    </row>
    <row r="3396" spans="46:46" ht="31.95" customHeight="1" x14ac:dyDescent="0.2">
      <c r="AT3396" s="21"/>
    </row>
    <row r="3397" spans="46:46" ht="31.95" customHeight="1" x14ac:dyDescent="0.2">
      <c r="AT3397" s="21"/>
    </row>
    <row r="3398" spans="46:46" ht="31.95" customHeight="1" x14ac:dyDescent="0.2">
      <c r="AT3398" s="21"/>
    </row>
    <row r="3399" spans="46:46" ht="31.95" customHeight="1" x14ac:dyDescent="0.2">
      <c r="AT3399" s="21"/>
    </row>
    <row r="3400" spans="46:46" ht="31.95" customHeight="1" x14ac:dyDescent="0.2">
      <c r="AT3400" s="21"/>
    </row>
    <row r="3401" spans="46:46" ht="31.95" customHeight="1" x14ac:dyDescent="0.2">
      <c r="AT3401" s="21"/>
    </row>
    <row r="3402" spans="46:46" ht="31.95" customHeight="1" x14ac:dyDescent="0.2">
      <c r="AT3402" s="21"/>
    </row>
    <row r="3403" spans="46:46" ht="31.95" customHeight="1" x14ac:dyDescent="0.2">
      <c r="AT3403" s="21"/>
    </row>
    <row r="3404" spans="46:46" ht="31.95" customHeight="1" x14ac:dyDescent="0.2">
      <c r="AT3404" s="21"/>
    </row>
    <row r="3405" spans="46:46" ht="31.95" customHeight="1" x14ac:dyDescent="0.2">
      <c r="AT3405" s="21"/>
    </row>
    <row r="3406" spans="46:46" ht="31.95" customHeight="1" x14ac:dyDescent="0.2">
      <c r="AT3406" s="21"/>
    </row>
    <row r="3407" spans="46:46" ht="31.95" customHeight="1" x14ac:dyDescent="0.2">
      <c r="AT3407" s="21"/>
    </row>
    <row r="3408" spans="46:46" ht="31.95" customHeight="1" x14ac:dyDescent="0.2">
      <c r="AT3408" s="21"/>
    </row>
    <row r="3409" spans="46:46" ht="31.95" customHeight="1" x14ac:dyDescent="0.2">
      <c r="AT3409" s="21"/>
    </row>
    <row r="3410" spans="46:46" ht="31.95" customHeight="1" x14ac:dyDescent="0.2">
      <c r="AT3410" s="21"/>
    </row>
    <row r="3411" spans="46:46" ht="31.95" customHeight="1" x14ac:dyDescent="0.2">
      <c r="AT3411" s="21"/>
    </row>
    <row r="3412" spans="46:46" ht="31.95" customHeight="1" x14ac:dyDescent="0.2">
      <c r="AT3412" s="21"/>
    </row>
    <row r="3413" spans="46:46" ht="31.95" customHeight="1" x14ac:dyDescent="0.2">
      <c r="AT3413" s="21"/>
    </row>
    <row r="3414" spans="46:46" ht="31.95" customHeight="1" x14ac:dyDescent="0.2">
      <c r="AT3414" s="21"/>
    </row>
    <row r="3415" spans="46:46" ht="31.95" customHeight="1" x14ac:dyDescent="0.2">
      <c r="AT3415" s="21"/>
    </row>
    <row r="3416" spans="46:46" ht="31.95" customHeight="1" x14ac:dyDescent="0.2">
      <c r="AT3416" s="21"/>
    </row>
    <row r="3417" spans="46:46" ht="31.95" customHeight="1" x14ac:dyDescent="0.2">
      <c r="AT3417" s="21"/>
    </row>
    <row r="3418" spans="46:46" ht="31.95" customHeight="1" x14ac:dyDescent="0.2">
      <c r="AT3418" s="21"/>
    </row>
    <row r="3419" spans="46:46" ht="31.95" customHeight="1" x14ac:dyDescent="0.2">
      <c r="AT3419" s="21"/>
    </row>
    <row r="3420" spans="46:46" ht="31.95" customHeight="1" x14ac:dyDescent="0.2">
      <c r="AT3420" s="21"/>
    </row>
    <row r="3421" spans="46:46" ht="31.95" customHeight="1" x14ac:dyDescent="0.2">
      <c r="AT3421" s="21"/>
    </row>
    <row r="3422" spans="46:46" ht="31.95" customHeight="1" x14ac:dyDescent="0.2">
      <c r="AT3422" s="21"/>
    </row>
    <row r="3423" spans="46:46" ht="31.95" customHeight="1" x14ac:dyDescent="0.2">
      <c r="AT3423" s="21"/>
    </row>
    <row r="3424" spans="46:46" ht="31.95" customHeight="1" x14ac:dyDescent="0.2">
      <c r="AT3424" s="21"/>
    </row>
    <row r="3425" spans="46:46" ht="31.95" customHeight="1" x14ac:dyDescent="0.2">
      <c r="AT3425" s="21"/>
    </row>
    <row r="3426" spans="46:46" ht="31.95" customHeight="1" x14ac:dyDescent="0.2">
      <c r="AT3426" s="21"/>
    </row>
    <row r="3427" spans="46:46" ht="31.95" customHeight="1" x14ac:dyDescent="0.2">
      <c r="AT3427" s="21"/>
    </row>
    <row r="3428" spans="46:46" ht="31.95" customHeight="1" x14ac:dyDescent="0.2">
      <c r="AT3428" s="21"/>
    </row>
    <row r="3429" spans="46:46" ht="31.95" customHeight="1" x14ac:dyDescent="0.2">
      <c r="AT3429" s="21"/>
    </row>
    <row r="3430" spans="46:46" ht="31.95" customHeight="1" x14ac:dyDescent="0.2">
      <c r="AT3430" s="21"/>
    </row>
    <row r="3431" spans="46:46" ht="31.95" customHeight="1" x14ac:dyDescent="0.2">
      <c r="AT3431" s="21"/>
    </row>
    <row r="3432" spans="46:46" ht="31.95" customHeight="1" x14ac:dyDescent="0.2">
      <c r="AT3432" s="21"/>
    </row>
    <row r="3433" spans="46:46" ht="31.95" customHeight="1" x14ac:dyDescent="0.2">
      <c r="AT3433" s="21"/>
    </row>
    <row r="3434" spans="46:46" ht="31.95" customHeight="1" x14ac:dyDescent="0.2">
      <c r="AT3434" s="21"/>
    </row>
    <row r="3435" spans="46:46" ht="31.95" customHeight="1" x14ac:dyDescent="0.2">
      <c r="AT3435" s="21"/>
    </row>
    <row r="3436" spans="46:46" ht="31.95" customHeight="1" x14ac:dyDescent="0.2">
      <c r="AT3436" s="21"/>
    </row>
    <row r="3437" spans="46:46" ht="31.95" customHeight="1" x14ac:dyDescent="0.2">
      <c r="AT3437" s="21"/>
    </row>
    <row r="3438" spans="46:46" ht="31.95" customHeight="1" x14ac:dyDescent="0.2">
      <c r="AT3438" s="21"/>
    </row>
    <row r="3439" spans="46:46" ht="31.95" customHeight="1" x14ac:dyDescent="0.2">
      <c r="AT3439" s="21"/>
    </row>
    <row r="3440" spans="46:46" ht="31.95" customHeight="1" x14ac:dyDescent="0.2">
      <c r="AT3440" s="21"/>
    </row>
    <row r="3441" spans="46:46" ht="31.95" customHeight="1" x14ac:dyDescent="0.2">
      <c r="AT3441" s="21"/>
    </row>
    <row r="3442" spans="46:46" ht="31.95" customHeight="1" x14ac:dyDescent="0.2">
      <c r="AT3442" s="21"/>
    </row>
    <row r="3443" spans="46:46" ht="31.95" customHeight="1" x14ac:dyDescent="0.2">
      <c r="AT3443" s="21"/>
    </row>
    <row r="3444" spans="46:46" ht="31.95" customHeight="1" x14ac:dyDescent="0.2">
      <c r="AT3444" s="21"/>
    </row>
    <row r="3445" spans="46:46" ht="31.95" customHeight="1" x14ac:dyDescent="0.2">
      <c r="AT3445" s="21"/>
    </row>
    <row r="3446" spans="46:46" ht="31.95" customHeight="1" x14ac:dyDescent="0.2">
      <c r="AT3446" s="21"/>
    </row>
    <row r="3447" spans="46:46" ht="31.95" customHeight="1" x14ac:dyDescent="0.2">
      <c r="AT3447" s="21"/>
    </row>
    <row r="3448" spans="46:46" ht="31.95" customHeight="1" x14ac:dyDescent="0.2">
      <c r="AT3448" s="21"/>
    </row>
    <row r="3449" spans="46:46" ht="31.95" customHeight="1" x14ac:dyDescent="0.2">
      <c r="AT3449" s="21"/>
    </row>
    <row r="3450" spans="46:46" ht="31.95" customHeight="1" x14ac:dyDescent="0.2">
      <c r="AT3450" s="21"/>
    </row>
    <row r="3451" spans="46:46" ht="31.95" customHeight="1" x14ac:dyDescent="0.2">
      <c r="AT3451" s="21"/>
    </row>
    <row r="3452" spans="46:46" ht="31.95" customHeight="1" x14ac:dyDescent="0.2">
      <c r="AT3452" s="21"/>
    </row>
    <row r="3453" spans="46:46" ht="31.95" customHeight="1" x14ac:dyDescent="0.2">
      <c r="AT3453" s="21"/>
    </row>
    <row r="3454" spans="46:46" ht="31.95" customHeight="1" x14ac:dyDescent="0.2">
      <c r="AT3454" s="21"/>
    </row>
    <row r="3455" spans="46:46" ht="31.95" customHeight="1" x14ac:dyDescent="0.2">
      <c r="AT3455" s="21"/>
    </row>
    <row r="3456" spans="46:46" ht="31.95" customHeight="1" x14ac:dyDescent="0.2">
      <c r="AT3456" s="21"/>
    </row>
    <row r="3457" spans="46:46" ht="31.95" customHeight="1" x14ac:dyDescent="0.2">
      <c r="AT3457" s="21"/>
    </row>
    <row r="3458" spans="46:46" ht="31.95" customHeight="1" x14ac:dyDescent="0.2">
      <c r="AT3458" s="21"/>
    </row>
    <row r="3459" spans="46:46" ht="31.95" customHeight="1" x14ac:dyDescent="0.2">
      <c r="AT3459" s="21"/>
    </row>
    <row r="3460" spans="46:46" ht="31.95" customHeight="1" x14ac:dyDescent="0.2">
      <c r="AT3460" s="21"/>
    </row>
    <row r="3461" spans="46:46" ht="31.95" customHeight="1" x14ac:dyDescent="0.2">
      <c r="AT3461" s="21"/>
    </row>
    <row r="3462" spans="46:46" ht="31.95" customHeight="1" x14ac:dyDescent="0.2">
      <c r="AT3462" s="21"/>
    </row>
    <row r="3463" spans="46:46" ht="31.95" customHeight="1" x14ac:dyDescent="0.2">
      <c r="AT3463" s="21"/>
    </row>
    <row r="3464" spans="46:46" ht="31.95" customHeight="1" x14ac:dyDescent="0.2">
      <c r="AT3464" s="21"/>
    </row>
    <row r="3465" spans="46:46" ht="31.95" customHeight="1" x14ac:dyDescent="0.2">
      <c r="AT3465" s="21"/>
    </row>
    <row r="3466" spans="46:46" ht="31.95" customHeight="1" x14ac:dyDescent="0.2">
      <c r="AT3466" s="21"/>
    </row>
    <row r="3467" spans="46:46" ht="31.95" customHeight="1" x14ac:dyDescent="0.2">
      <c r="AT3467" s="21"/>
    </row>
    <row r="3468" spans="46:46" ht="31.95" customHeight="1" x14ac:dyDescent="0.2">
      <c r="AT3468" s="21"/>
    </row>
    <row r="3469" spans="46:46" ht="31.95" customHeight="1" x14ac:dyDescent="0.2">
      <c r="AT3469" s="21"/>
    </row>
    <row r="3470" spans="46:46" ht="31.95" customHeight="1" x14ac:dyDescent="0.2">
      <c r="AT3470" s="21"/>
    </row>
    <row r="3471" spans="46:46" ht="31.95" customHeight="1" x14ac:dyDescent="0.2">
      <c r="AT3471" s="21"/>
    </row>
    <row r="3472" spans="46:46" ht="31.95" customHeight="1" x14ac:dyDescent="0.2">
      <c r="AT3472" s="21"/>
    </row>
    <row r="3473" spans="46:46" ht="31.95" customHeight="1" x14ac:dyDescent="0.2">
      <c r="AT3473" s="21"/>
    </row>
    <row r="3474" spans="46:46" ht="31.95" customHeight="1" x14ac:dyDescent="0.2">
      <c r="AT3474" s="21"/>
    </row>
    <row r="3475" spans="46:46" ht="31.95" customHeight="1" x14ac:dyDescent="0.2">
      <c r="AT3475" s="21"/>
    </row>
    <row r="3476" spans="46:46" ht="31.95" customHeight="1" x14ac:dyDescent="0.2">
      <c r="AT3476" s="21"/>
    </row>
    <row r="3477" spans="46:46" ht="31.95" customHeight="1" x14ac:dyDescent="0.2">
      <c r="AT3477" s="21"/>
    </row>
    <row r="3478" spans="46:46" ht="31.95" customHeight="1" x14ac:dyDescent="0.2">
      <c r="AT3478" s="21"/>
    </row>
    <row r="3479" spans="46:46" ht="31.95" customHeight="1" x14ac:dyDescent="0.2">
      <c r="AT3479" s="21"/>
    </row>
    <row r="3480" spans="46:46" ht="31.95" customHeight="1" x14ac:dyDescent="0.2">
      <c r="AT3480" s="21"/>
    </row>
    <row r="3481" spans="46:46" ht="31.95" customHeight="1" x14ac:dyDescent="0.2">
      <c r="AT3481" s="21"/>
    </row>
    <row r="3482" spans="46:46" ht="31.95" customHeight="1" x14ac:dyDescent="0.2">
      <c r="AT3482" s="21"/>
    </row>
    <row r="3483" spans="46:46" ht="31.95" customHeight="1" x14ac:dyDescent="0.2">
      <c r="AT3483" s="21"/>
    </row>
    <row r="3484" spans="46:46" ht="31.95" customHeight="1" x14ac:dyDescent="0.2">
      <c r="AT3484" s="21"/>
    </row>
    <row r="3485" spans="46:46" ht="31.95" customHeight="1" x14ac:dyDescent="0.2">
      <c r="AT3485" s="21"/>
    </row>
    <row r="3486" spans="46:46" ht="31.95" customHeight="1" x14ac:dyDescent="0.2">
      <c r="AT3486" s="21"/>
    </row>
    <row r="3487" spans="46:46" ht="31.95" customHeight="1" x14ac:dyDescent="0.2">
      <c r="AT3487" s="21"/>
    </row>
    <row r="3488" spans="46:46" ht="31.95" customHeight="1" x14ac:dyDescent="0.2">
      <c r="AT3488" s="21"/>
    </row>
    <row r="3489" spans="46:46" ht="31.95" customHeight="1" x14ac:dyDescent="0.2">
      <c r="AT3489" s="21"/>
    </row>
    <row r="3490" spans="46:46" ht="31.95" customHeight="1" x14ac:dyDescent="0.2">
      <c r="AT3490" s="21"/>
    </row>
    <row r="3491" spans="46:46" ht="31.95" customHeight="1" x14ac:dyDescent="0.2">
      <c r="AT3491" s="21"/>
    </row>
    <row r="3492" spans="46:46" ht="31.95" customHeight="1" x14ac:dyDescent="0.2">
      <c r="AT3492" s="21"/>
    </row>
    <row r="3493" spans="46:46" ht="31.95" customHeight="1" x14ac:dyDescent="0.2">
      <c r="AT3493" s="21"/>
    </row>
    <row r="3494" spans="46:46" ht="31.95" customHeight="1" x14ac:dyDescent="0.2">
      <c r="AT3494" s="21"/>
    </row>
    <row r="3495" spans="46:46" ht="31.95" customHeight="1" x14ac:dyDescent="0.2">
      <c r="AT3495" s="21"/>
    </row>
    <row r="3496" spans="46:46" ht="31.95" customHeight="1" x14ac:dyDescent="0.2">
      <c r="AT3496" s="21"/>
    </row>
    <row r="3497" spans="46:46" ht="31.95" customHeight="1" x14ac:dyDescent="0.2">
      <c r="AT3497" s="21"/>
    </row>
    <row r="3498" spans="46:46" ht="31.95" customHeight="1" x14ac:dyDescent="0.2">
      <c r="AT3498" s="21"/>
    </row>
    <row r="3499" spans="46:46" ht="31.95" customHeight="1" x14ac:dyDescent="0.2">
      <c r="AT3499" s="21"/>
    </row>
    <row r="3500" spans="46:46" ht="31.95" customHeight="1" x14ac:dyDescent="0.2">
      <c r="AT3500" s="21"/>
    </row>
    <row r="3501" spans="46:46" ht="31.95" customHeight="1" x14ac:dyDescent="0.2">
      <c r="AT3501" s="21"/>
    </row>
    <row r="3502" spans="46:46" ht="31.95" customHeight="1" x14ac:dyDescent="0.2">
      <c r="AT3502" s="21"/>
    </row>
    <row r="3503" spans="46:46" ht="31.95" customHeight="1" x14ac:dyDescent="0.2">
      <c r="AT3503" s="21"/>
    </row>
    <row r="3504" spans="46:46" ht="31.95" customHeight="1" x14ac:dyDescent="0.2">
      <c r="AT3504" s="21"/>
    </row>
    <row r="3505" spans="46:46" ht="31.95" customHeight="1" x14ac:dyDescent="0.2">
      <c r="AT3505" s="21"/>
    </row>
    <row r="3506" spans="46:46" ht="31.95" customHeight="1" x14ac:dyDescent="0.2">
      <c r="AT3506" s="21"/>
    </row>
    <row r="3507" spans="46:46" ht="31.95" customHeight="1" x14ac:dyDescent="0.2">
      <c r="AT3507" s="21"/>
    </row>
    <row r="3508" spans="46:46" ht="31.95" customHeight="1" x14ac:dyDescent="0.2">
      <c r="AT3508" s="21"/>
    </row>
    <row r="3509" spans="46:46" ht="31.95" customHeight="1" x14ac:dyDescent="0.2">
      <c r="AT3509" s="21"/>
    </row>
    <row r="3510" spans="46:46" ht="31.95" customHeight="1" x14ac:dyDescent="0.2">
      <c r="AT3510" s="21"/>
    </row>
    <row r="3511" spans="46:46" ht="31.95" customHeight="1" x14ac:dyDescent="0.2">
      <c r="AT3511" s="21"/>
    </row>
    <row r="3512" spans="46:46" ht="31.95" customHeight="1" x14ac:dyDescent="0.2">
      <c r="AT3512" s="21"/>
    </row>
    <row r="3513" spans="46:46" ht="31.95" customHeight="1" x14ac:dyDescent="0.2">
      <c r="AT3513" s="21"/>
    </row>
    <row r="3514" spans="46:46" ht="31.95" customHeight="1" x14ac:dyDescent="0.2">
      <c r="AT3514" s="21"/>
    </row>
    <row r="3515" spans="46:46" ht="31.95" customHeight="1" x14ac:dyDescent="0.2">
      <c r="AT3515" s="21"/>
    </row>
    <row r="3516" spans="46:46" ht="31.95" customHeight="1" x14ac:dyDescent="0.2">
      <c r="AT3516" s="21"/>
    </row>
    <row r="3517" spans="46:46" ht="31.95" customHeight="1" x14ac:dyDescent="0.2">
      <c r="AT3517" s="21"/>
    </row>
    <row r="3518" spans="46:46" ht="31.95" customHeight="1" x14ac:dyDescent="0.2">
      <c r="AT3518" s="21"/>
    </row>
    <row r="3519" spans="46:46" ht="31.95" customHeight="1" x14ac:dyDescent="0.2">
      <c r="AT3519" s="21"/>
    </row>
    <row r="3520" spans="46:46" ht="31.95" customHeight="1" x14ac:dyDescent="0.2">
      <c r="AT3520" s="21"/>
    </row>
    <row r="3521" spans="46:46" ht="31.95" customHeight="1" x14ac:dyDescent="0.2">
      <c r="AT3521" s="21"/>
    </row>
    <row r="3522" spans="46:46" ht="31.95" customHeight="1" x14ac:dyDescent="0.2">
      <c r="AT3522" s="21"/>
    </row>
    <row r="3523" spans="46:46" ht="31.95" customHeight="1" x14ac:dyDescent="0.2">
      <c r="AT3523" s="21"/>
    </row>
    <row r="3524" spans="46:46" ht="31.95" customHeight="1" x14ac:dyDescent="0.2">
      <c r="AT3524" s="21"/>
    </row>
    <row r="3525" spans="46:46" ht="31.95" customHeight="1" x14ac:dyDescent="0.2">
      <c r="AT3525" s="21"/>
    </row>
    <row r="3526" spans="46:46" ht="31.95" customHeight="1" x14ac:dyDescent="0.2">
      <c r="AT3526" s="21"/>
    </row>
    <row r="3527" spans="46:46" ht="31.95" customHeight="1" x14ac:dyDescent="0.2">
      <c r="AT3527" s="21"/>
    </row>
    <row r="3528" spans="46:46" ht="31.95" customHeight="1" x14ac:dyDescent="0.2">
      <c r="AT3528" s="21"/>
    </row>
    <row r="3529" spans="46:46" ht="31.95" customHeight="1" x14ac:dyDescent="0.2">
      <c r="AT3529" s="21"/>
    </row>
    <row r="3530" spans="46:46" ht="31.95" customHeight="1" x14ac:dyDescent="0.2">
      <c r="AT3530" s="21"/>
    </row>
    <row r="3531" spans="46:46" ht="31.95" customHeight="1" x14ac:dyDescent="0.2">
      <c r="AT3531" s="21"/>
    </row>
    <row r="3532" spans="46:46" ht="31.95" customHeight="1" x14ac:dyDescent="0.2">
      <c r="AT3532" s="21"/>
    </row>
    <row r="3533" spans="46:46" ht="31.95" customHeight="1" x14ac:dyDescent="0.2">
      <c r="AT3533" s="21"/>
    </row>
    <row r="3534" spans="46:46" ht="31.95" customHeight="1" x14ac:dyDescent="0.2">
      <c r="AT3534" s="21"/>
    </row>
    <row r="3535" spans="46:46" ht="31.95" customHeight="1" x14ac:dyDescent="0.2">
      <c r="AT3535" s="21"/>
    </row>
    <row r="3536" spans="46:46" ht="31.95" customHeight="1" x14ac:dyDescent="0.2">
      <c r="AT3536" s="21"/>
    </row>
    <row r="3537" spans="46:46" ht="31.95" customHeight="1" x14ac:dyDescent="0.2">
      <c r="AT3537" s="21"/>
    </row>
    <row r="3538" spans="46:46" ht="31.95" customHeight="1" x14ac:dyDescent="0.2">
      <c r="AT3538" s="21"/>
    </row>
    <row r="3539" spans="46:46" ht="31.95" customHeight="1" x14ac:dyDescent="0.2">
      <c r="AT3539" s="21"/>
    </row>
    <row r="3540" spans="46:46" ht="31.95" customHeight="1" x14ac:dyDescent="0.2">
      <c r="AT3540" s="21"/>
    </row>
    <row r="3541" spans="46:46" ht="31.95" customHeight="1" x14ac:dyDescent="0.2">
      <c r="AT3541" s="21"/>
    </row>
    <row r="3542" spans="46:46" ht="31.95" customHeight="1" x14ac:dyDescent="0.2">
      <c r="AT3542" s="21"/>
    </row>
    <row r="3543" spans="46:46" ht="31.95" customHeight="1" x14ac:dyDescent="0.2">
      <c r="AT3543" s="21"/>
    </row>
    <row r="3544" spans="46:46" ht="31.95" customHeight="1" x14ac:dyDescent="0.2">
      <c r="AT3544" s="21"/>
    </row>
    <row r="3545" spans="46:46" ht="31.95" customHeight="1" x14ac:dyDescent="0.2">
      <c r="AT3545" s="21"/>
    </row>
    <row r="3546" spans="46:46" ht="31.95" customHeight="1" x14ac:dyDescent="0.2">
      <c r="AT3546" s="21"/>
    </row>
    <row r="3547" spans="46:46" ht="31.95" customHeight="1" x14ac:dyDescent="0.2">
      <c r="AT3547" s="21"/>
    </row>
    <row r="3548" spans="46:46" ht="31.95" customHeight="1" x14ac:dyDescent="0.2">
      <c r="AT3548" s="21"/>
    </row>
    <row r="3549" spans="46:46" ht="31.95" customHeight="1" x14ac:dyDescent="0.2">
      <c r="AT3549" s="21"/>
    </row>
    <row r="3550" spans="46:46" ht="31.95" customHeight="1" x14ac:dyDescent="0.2">
      <c r="AT3550" s="21"/>
    </row>
    <row r="3551" spans="46:46" ht="31.95" customHeight="1" x14ac:dyDescent="0.2">
      <c r="AT3551" s="21"/>
    </row>
    <row r="3552" spans="46:46" ht="31.95" customHeight="1" x14ac:dyDescent="0.2">
      <c r="AT3552" s="21"/>
    </row>
    <row r="3553" spans="46:46" ht="31.95" customHeight="1" x14ac:dyDescent="0.2">
      <c r="AT3553" s="21"/>
    </row>
    <row r="3554" spans="46:46" ht="31.95" customHeight="1" x14ac:dyDescent="0.2">
      <c r="AT3554" s="21"/>
    </row>
    <row r="3555" spans="46:46" ht="31.95" customHeight="1" x14ac:dyDescent="0.2">
      <c r="AT3555" s="21"/>
    </row>
    <row r="3556" spans="46:46" ht="31.95" customHeight="1" x14ac:dyDescent="0.2">
      <c r="AT3556" s="21"/>
    </row>
    <row r="3557" spans="46:46" ht="31.95" customHeight="1" x14ac:dyDescent="0.2">
      <c r="AT3557" s="21"/>
    </row>
    <row r="3558" spans="46:46" ht="31.95" customHeight="1" x14ac:dyDescent="0.2">
      <c r="AT3558" s="21"/>
    </row>
    <row r="3559" spans="46:46" ht="31.95" customHeight="1" x14ac:dyDescent="0.2">
      <c r="AT3559" s="21"/>
    </row>
    <row r="3560" spans="46:46" ht="31.95" customHeight="1" x14ac:dyDescent="0.2">
      <c r="AT3560" s="21"/>
    </row>
    <row r="3561" spans="46:46" ht="31.95" customHeight="1" x14ac:dyDescent="0.2">
      <c r="AT3561" s="21"/>
    </row>
    <row r="3562" spans="46:46" ht="31.95" customHeight="1" x14ac:dyDescent="0.2">
      <c r="AT3562" s="21"/>
    </row>
    <row r="3563" spans="46:46" ht="31.95" customHeight="1" x14ac:dyDescent="0.2">
      <c r="AT3563" s="21"/>
    </row>
    <row r="3564" spans="46:46" ht="31.95" customHeight="1" x14ac:dyDescent="0.2">
      <c r="AT3564" s="21"/>
    </row>
    <row r="3565" spans="46:46" ht="31.95" customHeight="1" x14ac:dyDescent="0.2">
      <c r="AT3565" s="21"/>
    </row>
    <row r="3566" spans="46:46" ht="31.95" customHeight="1" x14ac:dyDescent="0.2">
      <c r="AT3566" s="21"/>
    </row>
    <row r="3567" spans="46:46" ht="31.95" customHeight="1" x14ac:dyDescent="0.2">
      <c r="AT3567" s="21"/>
    </row>
    <row r="3568" spans="46:46" ht="31.95" customHeight="1" x14ac:dyDescent="0.2">
      <c r="AT3568" s="21"/>
    </row>
    <row r="3569" spans="46:46" ht="31.95" customHeight="1" x14ac:dyDescent="0.2">
      <c r="AT3569" s="21"/>
    </row>
    <row r="3570" spans="46:46" ht="31.95" customHeight="1" x14ac:dyDescent="0.2">
      <c r="AT3570" s="21"/>
    </row>
    <row r="3571" spans="46:46" ht="31.95" customHeight="1" x14ac:dyDescent="0.2">
      <c r="AT3571" s="21"/>
    </row>
    <row r="3572" spans="46:46" ht="31.95" customHeight="1" x14ac:dyDescent="0.2">
      <c r="AT3572" s="21"/>
    </row>
    <row r="3573" spans="46:46" ht="31.95" customHeight="1" x14ac:dyDescent="0.2">
      <c r="AT3573" s="21"/>
    </row>
    <row r="3574" spans="46:46" ht="31.95" customHeight="1" x14ac:dyDescent="0.2">
      <c r="AT3574" s="21"/>
    </row>
    <row r="3575" spans="46:46" ht="31.95" customHeight="1" x14ac:dyDescent="0.2">
      <c r="AT3575" s="21"/>
    </row>
    <row r="3576" spans="46:46" ht="31.95" customHeight="1" x14ac:dyDescent="0.2">
      <c r="AT3576" s="21"/>
    </row>
    <row r="3577" spans="46:46" ht="31.95" customHeight="1" x14ac:dyDescent="0.2">
      <c r="AT3577" s="21"/>
    </row>
    <row r="3578" spans="46:46" ht="31.95" customHeight="1" x14ac:dyDescent="0.2">
      <c r="AT3578" s="21"/>
    </row>
    <row r="3579" spans="46:46" ht="31.95" customHeight="1" x14ac:dyDescent="0.2">
      <c r="AT3579" s="21"/>
    </row>
    <row r="3580" spans="46:46" ht="31.95" customHeight="1" x14ac:dyDescent="0.2">
      <c r="AT3580" s="21"/>
    </row>
    <row r="3581" spans="46:46" ht="31.95" customHeight="1" x14ac:dyDescent="0.2">
      <c r="AT3581" s="21"/>
    </row>
    <row r="3582" spans="46:46" ht="31.95" customHeight="1" x14ac:dyDescent="0.2">
      <c r="AT3582" s="21"/>
    </row>
    <row r="3583" spans="46:46" ht="31.95" customHeight="1" x14ac:dyDescent="0.2">
      <c r="AT3583" s="21"/>
    </row>
    <row r="3584" spans="46:46" ht="31.95" customHeight="1" x14ac:dyDescent="0.2">
      <c r="AT3584" s="21"/>
    </row>
    <row r="3585" spans="46:46" ht="31.95" customHeight="1" x14ac:dyDescent="0.2">
      <c r="AT3585" s="21"/>
    </row>
    <row r="3586" spans="46:46" ht="31.95" customHeight="1" x14ac:dyDescent="0.2">
      <c r="AT3586" s="21"/>
    </row>
    <row r="3587" spans="46:46" ht="31.95" customHeight="1" x14ac:dyDescent="0.2">
      <c r="AT3587" s="21"/>
    </row>
    <row r="3588" spans="46:46" ht="31.95" customHeight="1" x14ac:dyDescent="0.2">
      <c r="AT3588" s="21"/>
    </row>
    <row r="3589" spans="46:46" ht="31.95" customHeight="1" x14ac:dyDescent="0.2">
      <c r="AT3589" s="21"/>
    </row>
    <row r="3590" spans="46:46" ht="31.95" customHeight="1" x14ac:dyDescent="0.2">
      <c r="AT3590" s="21"/>
    </row>
    <row r="3591" spans="46:46" ht="31.95" customHeight="1" x14ac:dyDescent="0.2">
      <c r="AT3591" s="21"/>
    </row>
    <row r="3592" spans="46:46" ht="31.95" customHeight="1" x14ac:dyDescent="0.2">
      <c r="AT3592" s="21"/>
    </row>
    <row r="3593" spans="46:46" ht="31.95" customHeight="1" x14ac:dyDescent="0.2">
      <c r="AT3593" s="21"/>
    </row>
    <row r="3594" spans="46:46" ht="31.95" customHeight="1" x14ac:dyDescent="0.2">
      <c r="AT3594" s="21"/>
    </row>
    <row r="3595" spans="46:46" ht="31.95" customHeight="1" x14ac:dyDescent="0.2">
      <c r="AT3595" s="21"/>
    </row>
    <row r="3596" spans="46:46" ht="31.95" customHeight="1" x14ac:dyDescent="0.2">
      <c r="AT3596" s="21"/>
    </row>
    <row r="3597" spans="46:46" ht="31.95" customHeight="1" x14ac:dyDescent="0.2">
      <c r="AT3597" s="21"/>
    </row>
    <row r="3598" spans="46:46" ht="31.95" customHeight="1" x14ac:dyDescent="0.2">
      <c r="AT3598" s="21"/>
    </row>
    <row r="3599" spans="46:46" ht="31.95" customHeight="1" x14ac:dyDescent="0.2">
      <c r="AT3599" s="21"/>
    </row>
    <row r="3600" spans="46:46" ht="31.95" customHeight="1" x14ac:dyDescent="0.2">
      <c r="AT3600" s="21"/>
    </row>
    <row r="3601" spans="46:46" ht="31.95" customHeight="1" x14ac:dyDescent="0.2">
      <c r="AT3601" s="21"/>
    </row>
    <row r="3602" spans="46:46" ht="31.95" customHeight="1" x14ac:dyDescent="0.2">
      <c r="AT3602" s="21"/>
    </row>
    <row r="3603" spans="46:46" ht="31.95" customHeight="1" x14ac:dyDescent="0.2">
      <c r="AT3603" s="21"/>
    </row>
    <row r="3604" spans="46:46" ht="31.95" customHeight="1" x14ac:dyDescent="0.2">
      <c r="AT3604" s="21"/>
    </row>
    <row r="3605" spans="46:46" ht="31.95" customHeight="1" x14ac:dyDescent="0.2">
      <c r="AT3605" s="21"/>
    </row>
    <row r="3606" spans="46:46" ht="31.95" customHeight="1" x14ac:dyDescent="0.2">
      <c r="AT3606" s="21"/>
    </row>
    <row r="3607" spans="46:46" ht="31.95" customHeight="1" x14ac:dyDescent="0.2">
      <c r="AT3607" s="21"/>
    </row>
    <row r="3608" spans="46:46" ht="31.95" customHeight="1" x14ac:dyDescent="0.2">
      <c r="AT3608" s="21"/>
    </row>
    <row r="3609" spans="46:46" ht="31.95" customHeight="1" x14ac:dyDescent="0.2">
      <c r="AT3609" s="21"/>
    </row>
    <row r="3610" spans="46:46" ht="31.95" customHeight="1" x14ac:dyDescent="0.2">
      <c r="AT3610" s="21"/>
    </row>
    <row r="3611" spans="46:46" ht="31.95" customHeight="1" x14ac:dyDescent="0.2">
      <c r="AT3611" s="21"/>
    </row>
    <row r="3612" spans="46:46" ht="31.95" customHeight="1" x14ac:dyDescent="0.2">
      <c r="AT3612" s="21"/>
    </row>
    <row r="3613" spans="46:46" ht="31.95" customHeight="1" x14ac:dyDescent="0.2">
      <c r="AT3613" s="21"/>
    </row>
    <row r="3614" spans="46:46" ht="31.95" customHeight="1" x14ac:dyDescent="0.2">
      <c r="AT3614" s="21"/>
    </row>
    <row r="3615" spans="46:46" ht="31.95" customHeight="1" x14ac:dyDescent="0.2">
      <c r="AT3615" s="21"/>
    </row>
    <row r="3616" spans="46:46" ht="31.95" customHeight="1" x14ac:dyDescent="0.2">
      <c r="AT3616" s="21"/>
    </row>
    <row r="3617" spans="46:46" ht="31.95" customHeight="1" x14ac:dyDescent="0.2">
      <c r="AT3617" s="21"/>
    </row>
    <row r="3618" spans="46:46" ht="31.95" customHeight="1" x14ac:dyDescent="0.2">
      <c r="AT3618" s="21"/>
    </row>
    <row r="3619" spans="46:46" ht="31.95" customHeight="1" x14ac:dyDescent="0.2">
      <c r="AT3619" s="21"/>
    </row>
    <row r="3620" spans="46:46" ht="31.95" customHeight="1" x14ac:dyDescent="0.2">
      <c r="AT3620" s="21"/>
    </row>
    <row r="3621" spans="46:46" ht="31.95" customHeight="1" x14ac:dyDescent="0.2">
      <c r="AT3621" s="21"/>
    </row>
    <row r="3622" spans="46:46" ht="31.95" customHeight="1" x14ac:dyDescent="0.2">
      <c r="AT3622" s="21"/>
    </row>
    <row r="3623" spans="46:46" ht="31.95" customHeight="1" x14ac:dyDescent="0.2">
      <c r="AT3623" s="21"/>
    </row>
    <row r="3624" spans="46:46" ht="31.95" customHeight="1" x14ac:dyDescent="0.2">
      <c r="AT3624" s="21"/>
    </row>
    <row r="3625" spans="46:46" ht="31.95" customHeight="1" x14ac:dyDescent="0.2">
      <c r="AT3625" s="21"/>
    </row>
    <row r="3626" spans="46:46" ht="31.95" customHeight="1" x14ac:dyDescent="0.2">
      <c r="AT3626" s="21"/>
    </row>
    <row r="3627" spans="46:46" ht="31.95" customHeight="1" x14ac:dyDescent="0.2">
      <c r="AT3627" s="21"/>
    </row>
    <row r="3628" spans="46:46" ht="31.95" customHeight="1" x14ac:dyDescent="0.2">
      <c r="AT3628" s="21"/>
    </row>
    <row r="3629" spans="46:46" ht="31.95" customHeight="1" x14ac:dyDescent="0.2">
      <c r="AT3629" s="21"/>
    </row>
    <row r="3630" spans="46:46" ht="31.95" customHeight="1" x14ac:dyDescent="0.2">
      <c r="AT3630" s="21"/>
    </row>
    <row r="3631" spans="46:46" ht="31.95" customHeight="1" x14ac:dyDescent="0.2">
      <c r="AT3631" s="21"/>
    </row>
    <row r="3632" spans="46:46" ht="31.95" customHeight="1" x14ac:dyDescent="0.2">
      <c r="AT3632" s="21"/>
    </row>
    <row r="3633" spans="46:46" ht="31.95" customHeight="1" x14ac:dyDescent="0.2">
      <c r="AT3633" s="21"/>
    </row>
    <row r="3634" spans="46:46" ht="31.95" customHeight="1" x14ac:dyDescent="0.2">
      <c r="AT3634" s="21"/>
    </row>
    <row r="3635" spans="46:46" ht="31.95" customHeight="1" x14ac:dyDescent="0.2">
      <c r="AT3635" s="21"/>
    </row>
    <row r="3636" spans="46:46" ht="31.95" customHeight="1" x14ac:dyDescent="0.2">
      <c r="AT3636" s="21"/>
    </row>
    <row r="3637" spans="46:46" ht="31.95" customHeight="1" x14ac:dyDescent="0.2">
      <c r="AT3637" s="21"/>
    </row>
    <row r="3638" spans="46:46" ht="31.95" customHeight="1" x14ac:dyDescent="0.2">
      <c r="AT3638" s="21"/>
    </row>
    <row r="3639" spans="46:46" ht="31.95" customHeight="1" x14ac:dyDescent="0.2">
      <c r="AT3639" s="21"/>
    </row>
    <row r="3640" spans="46:46" ht="31.95" customHeight="1" x14ac:dyDescent="0.2">
      <c r="AT3640" s="21"/>
    </row>
    <row r="3641" spans="46:46" ht="31.95" customHeight="1" x14ac:dyDescent="0.2">
      <c r="AT3641" s="21"/>
    </row>
    <row r="3642" spans="46:46" ht="31.95" customHeight="1" x14ac:dyDescent="0.2">
      <c r="AT3642" s="21"/>
    </row>
    <row r="3643" spans="46:46" ht="31.95" customHeight="1" x14ac:dyDescent="0.2">
      <c r="AT3643" s="21"/>
    </row>
    <row r="3644" spans="46:46" ht="31.95" customHeight="1" x14ac:dyDescent="0.2">
      <c r="AT3644" s="21"/>
    </row>
    <row r="3645" spans="46:46" ht="31.95" customHeight="1" x14ac:dyDescent="0.2">
      <c r="AT3645" s="21"/>
    </row>
    <row r="3646" spans="46:46" ht="31.95" customHeight="1" x14ac:dyDescent="0.2">
      <c r="AT3646" s="21"/>
    </row>
    <row r="3647" spans="46:46" ht="31.95" customHeight="1" x14ac:dyDescent="0.2">
      <c r="AT3647" s="21"/>
    </row>
    <row r="3648" spans="46:46" ht="31.95" customHeight="1" x14ac:dyDescent="0.2">
      <c r="AT3648" s="21"/>
    </row>
    <row r="3649" spans="46:46" ht="31.95" customHeight="1" x14ac:dyDescent="0.2">
      <c r="AT3649" s="21"/>
    </row>
    <row r="3650" spans="46:46" ht="31.95" customHeight="1" x14ac:dyDescent="0.2">
      <c r="AT3650" s="21"/>
    </row>
    <row r="3651" spans="46:46" ht="31.95" customHeight="1" x14ac:dyDescent="0.2">
      <c r="AT3651" s="21"/>
    </row>
    <row r="3652" spans="46:46" ht="31.95" customHeight="1" x14ac:dyDescent="0.2">
      <c r="AT3652" s="21"/>
    </row>
    <row r="3653" spans="46:46" ht="31.95" customHeight="1" x14ac:dyDescent="0.2">
      <c r="AT3653" s="21"/>
    </row>
    <row r="3654" spans="46:46" ht="31.95" customHeight="1" x14ac:dyDescent="0.2">
      <c r="AT3654" s="21"/>
    </row>
    <row r="3655" spans="46:46" ht="31.95" customHeight="1" x14ac:dyDescent="0.2">
      <c r="AT3655" s="21"/>
    </row>
    <row r="3656" spans="46:46" ht="31.95" customHeight="1" x14ac:dyDescent="0.2">
      <c r="AT3656" s="21"/>
    </row>
    <row r="3657" spans="46:46" ht="31.95" customHeight="1" x14ac:dyDescent="0.2">
      <c r="AT3657" s="21"/>
    </row>
    <row r="3658" spans="46:46" ht="31.95" customHeight="1" x14ac:dyDescent="0.2">
      <c r="AT3658" s="21"/>
    </row>
    <row r="3659" spans="46:46" ht="31.95" customHeight="1" x14ac:dyDescent="0.2">
      <c r="AT3659" s="21"/>
    </row>
    <row r="3660" spans="46:46" ht="31.95" customHeight="1" x14ac:dyDescent="0.2">
      <c r="AT3660" s="21"/>
    </row>
    <row r="3661" spans="46:46" ht="31.95" customHeight="1" x14ac:dyDescent="0.2">
      <c r="AT3661" s="21"/>
    </row>
    <row r="3662" spans="46:46" ht="31.95" customHeight="1" x14ac:dyDescent="0.2">
      <c r="AT3662" s="21"/>
    </row>
    <row r="3663" spans="46:46" ht="31.95" customHeight="1" x14ac:dyDescent="0.2">
      <c r="AT3663" s="21"/>
    </row>
    <row r="3664" spans="46:46" ht="31.95" customHeight="1" x14ac:dyDescent="0.2">
      <c r="AT3664" s="21"/>
    </row>
    <row r="3665" spans="46:46" ht="31.95" customHeight="1" x14ac:dyDescent="0.2">
      <c r="AT3665" s="21"/>
    </row>
    <row r="3666" spans="46:46" ht="31.95" customHeight="1" x14ac:dyDescent="0.2">
      <c r="AT3666" s="21"/>
    </row>
    <row r="3667" spans="46:46" ht="31.95" customHeight="1" x14ac:dyDescent="0.2">
      <c r="AT3667" s="21"/>
    </row>
    <row r="3668" spans="46:46" ht="31.95" customHeight="1" x14ac:dyDescent="0.2">
      <c r="AT3668" s="21"/>
    </row>
    <row r="3669" spans="46:46" ht="31.95" customHeight="1" x14ac:dyDescent="0.2">
      <c r="AT3669" s="21"/>
    </row>
    <row r="3670" spans="46:46" ht="31.95" customHeight="1" x14ac:dyDescent="0.2">
      <c r="AT3670" s="21"/>
    </row>
    <row r="3671" spans="46:46" ht="31.95" customHeight="1" x14ac:dyDescent="0.2">
      <c r="AT3671" s="21"/>
    </row>
    <row r="3672" spans="46:46" ht="31.95" customHeight="1" x14ac:dyDescent="0.2">
      <c r="AT3672" s="21"/>
    </row>
    <row r="3673" spans="46:46" ht="31.95" customHeight="1" x14ac:dyDescent="0.2">
      <c r="AT3673" s="21"/>
    </row>
    <row r="3674" spans="46:46" ht="31.95" customHeight="1" x14ac:dyDescent="0.2">
      <c r="AT3674" s="21"/>
    </row>
    <row r="3675" spans="46:46" ht="31.95" customHeight="1" x14ac:dyDescent="0.2">
      <c r="AT3675" s="21"/>
    </row>
    <row r="3676" spans="46:46" ht="31.95" customHeight="1" x14ac:dyDescent="0.2">
      <c r="AT3676" s="21"/>
    </row>
    <row r="3677" spans="46:46" ht="31.95" customHeight="1" x14ac:dyDescent="0.2">
      <c r="AT3677" s="21"/>
    </row>
    <row r="3678" spans="46:46" ht="31.95" customHeight="1" x14ac:dyDescent="0.2">
      <c r="AT3678" s="21"/>
    </row>
    <row r="3679" spans="46:46" ht="31.95" customHeight="1" x14ac:dyDescent="0.2">
      <c r="AT3679" s="21"/>
    </row>
    <row r="3680" spans="46:46" ht="31.95" customHeight="1" x14ac:dyDescent="0.2">
      <c r="AT3680" s="21"/>
    </row>
    <row r="3681" spans="46:46" ht="31.95" customHeight="1" x14ac:dyDescent="0.2">
      <c r="AT3681" s="21"/>
    </row>
    <row r="3682" spans="46:46" ht="31.95" customHeight="1" x14ac:dyDescent="0.2">
      <c r="AT3682" s="21"/>
    </row>
    <row r="3683" spans="46:46" ht="31.95" customHeight="1" x14ac:dyDescent="0.2">
      <c r="AT3683" s="21"/>
    </row>
    <row r="3684" spans="46:46" ht="31.95" customHeight="1" x14ac:dyDescent="0.2">
      <c r="AT3684" s="21"/>
    </row>
    <row r="3685" spans="46:46" ht="31.95" customHeight="1" x14ac:dyDescent="0.2">
      <c r="AT3685" s="21"/>
    </row>
    <row r="3686" spans="46:46" ht="31.95" customHeight="1" x14ac:dyDescent="0.2">
      <c r="AT3686" s="21"/>
    </row>
    <row r="3687" spans="46:46" ht="31.95" customHeight="1" x14ac:dyDescent="0.2">
      <c r="AT3687" s="21"/>
    </row>
    <row r="3688" spans="46:46" ht="31.95" customHeight="1" x14ac:dyDescent="0.2">
      <c r="AT3688" s="21"/>
    </row>
    <row r="3689" spans="46:46" ht="31.95" customHeight="1" x14ac:dyDescent="0.2">
      <c r="AT3689" s="21"/>
    </row>
    <row r="3690" spans="46:46" ht="31.95" customHeight="1" x14ac:dyDescent="0.2">
      <c r="AT3690" s="21"/>
    </row>
    <row r="3691" spans="46:46" ht="31.95" customHeight="1" x14ac:dyDescent="0.2">
      <c r="AT3691" s="21"/>
    </row>
    <row r="3692" spans="46:46" ht="31.95" customHeight="1" x14ac:dyDescent="0.2">
      <c r="AT3692" s="21"/>
    </row>
    <row r="3693" spans="46:46" ht="31.95" customHeight="1" x14ac:dyDescent="0.2">
      <c r="AT3693" s="21"/>
    </row>
    <row r="3694" spans="46:46" ht="31.95" customHeight="1" x14ac:dyDescent="0.2">
      <c r="AT3694" s="21"/>
    </row>
    <row r="3695" spans="46:46" ht="31.95" customHeight="1" x14ac:dyDescent="0.2">
      <c r="AT3695" s="21"/>
    </row>
    <row r="3696" spans="46:46" ht="31.95" customHeight="1" x14ac:dyDescent="0.2">
      <c r="AT3696" s="21"/>
    </row>
    <row r="3697" spans="46:46" ht="31.95" customHeight="1" x14ac:dyDescent="0.2">
      <c r="AT3697" s="21"/>
    </row>
    <row r="3698" spans="46:46" ht="31.95" customHeight="1" x14ac:dyDescent="0.2">
      <c r="AT3698" s="21"/>
    </row>
    <row r="3699" spans="46:46" ht="31.95" customHeight="1" x14ac:dyDescent="0.2">
      <c r="AT3699" s="21"/>
    </row>
    <row r="3700" spans="46:46" ht="31.95" customHeight="1" x14ac:dyDescent="0.2">
      <c r="AT3700" s="21"/>
    </row>
    <row r="3701" spans="46:46" ht="31.95" customHeight="1" x14ac:dyDescent="0.2">
      <c r="AT3701" s="21"/>
    </row>
    <row r="3702" spans="46:46" ht="31.95" customHeight="1" x14ac:dyDescent="0.2">
      <c r="AT3702" s="21"/>
    </row>
    <row r="3703" spans="46:46" ht="31.95" customHeight="1" x14ac:dyDescent="0.2">
      <c r="AT3703" s="21"/>
    </row>
    <row r="3704" spans="46:46" ht="31.95" customHeight="1" x14ac:dyDescent="0.2">
      <c r="AT3704" s="21"/>
    </row>
    <row r="3705" spans="46:46" ht="31.95" customHeight="1" x14ac:dyDescent="0.2">
      <c r="AT3705" s="21"/>
    </row>
    <row r="3706" spans="46:46" ht="31.95" customHeight="1" x14ac:dyDescent="0.2">
      <c r="AT3706" s="21"/>
    </row>
    <row r="3707" spans="46:46" ht="31.95" customHeight="1" x14ac:dyDescent="0.2">
      <c r="AT3707" s="21"/>
    </row>
    <row r="3708" spans="46:46" ht="31.95" customHeight="1" x14ac:dyDescent="0.2">
      <c r="AT3708" s="21"/>
    </row>
    <row r="3709" spans="46:46" ht="31.95" customHeight="1" x14ac:dyDescent="0.2">
      <c r="AT3709" s="21"/>
    </row>
    <row r="3710" spans="46:46" ht="31.95" customHeight="1" x14ac:dyDescent="0.2">
      <c r="AT3710" s="21"/>
    </row>
    <row r="3711" spans="46:46" ht="31.95" customHeight="1" x14ac:dyDescent="0.2">
      <c r="AT3711" s="21"/>
    </row>
    <row r="3712" spans="46:46" ht="31.95" customHeight="1" x14ac:dyDescent="0.2">
      <c r="AT3712" s="21"/>
    </row>
    <row r="3713" spans="46:46" ht="31.95" customHeight="1" x14ac:dyDescent="0.2">
      <c r="AT3713" s="21"/>
    </row>
    <row r="3714" spans="46:46" ht="31.95" customHeight="1" x14ac:dyDescent="0.2">
      <c r="AT3714" s="21"/>
    </row>
    <row r="3715" spans="46:46" ht="31.95" customHeight="1" x14ac:dyDescent="0.2">
      <c r="AT3715" s="21"/>
    </row>
    <row r="3716" spans="46:46" ht="31.95" customHeight="1" x14ac:dyDescent="0.2">
      <c r="AT3716" s="21"/>
    </row>
    <row r="3717" spans="46:46" ht="31.95" customHeight="1" x14ac:dyDescent="0.2">
      <c r="AT3717" s="21"/>
    </row>
    <row r="3718" spans="46:46" ht="31.95" customHeight="1" x14ac:dyDescent="0.2">
      <c r="AT3718" s="21"/>
    </row>
    <row r="3719" spans="46:46" ht="31.95" customHeight="1" x14ac:dyDescent="0.2">
      <c r="AT3719" s="21"/>
    </row>
    <row r="3720" spans="46:46" ht="31.95" customHeight="1" x14ac:dyDescent="0.2">
      <c r="AT3720" s="21"/>
    </row>
    <row r="3721" spans="46:46" ht="31.95" customHeight="1" x14ac:dyDescent="0.2">
      <c r="AT3721" s="21"/>
    </row>
    <row r="3722" spans="46:46" ht="31.95" customHeight="1" x14ac:dyDescent="0.2">
      <c r="AT3722" s="21"/>
    </row>
    <row r="3723" spans="46:46" ht="31.95" customHeight="1" x14ac:dyDescent="0.2">
      <c r="AT3723" s="21"/>
    </row>
    <row r="3724" spans="46:46" ht="31.95" customHeight="1" x14ac:dyDescent="0.2">
      <c r="AT3724" s="21"/>
    </row>
    <row r="3725" spans="46:46" ht="31.95" customHeight="1" x14ac:dyDescent="0.2">
      <c r="AT3725" s="21"/>
    </row>
    <row r="3726" spans="46:46" ht="31.95" customHeight="1" x14ac:dyDescent="0.2">
      <c r="AT3726" s="21"/>
    </row>
    <row r="3727" spans="46:46" ht="31.95" customHeight="1" x14ac:dyDescent="0.2">
      <c r="AT3727" s="21"/>
    </row>
    <row r="3728" spans="46:46" ht="31.95" customHeight="1" x14ac:dyDescent="0.2">
      <c r="AT3728" s="21"/>
    </row>
    <row r="3729" spans="46:46" ht="31.95" customHeight="1" x14ac:dyDescent="0.2">
      <c r="AT3729" s="21"/>
    </row>
    <row r="3730" spans="46:46" ht="31.95" customHeight="1" x14ac:dyDescent="0.2">
      <c r="AT3730" s="21"/>
    </row>
    <row r="3731" spans="46:46" ht="31.95" customHeight="1" x14ac:dyDescent="0.2">
      <c r="AT3731" s="21"/>
    </row>
    <row r="3732" spans="46:46" ht="31.95" customHeight="1" x14ac:dyDescent="0.2">
      <c r="AT3732" s="21"/>
    </row>
    <row r="3733" spans="46:46" ht="31.95" customHeight="1" x14ac:dyDescent="0.2">
      <c r="AT3733" s="21"/>
    </row>
    <row r="3734" spans="46:46" ht="31.95" customHeight="1" x14ac:dyDescent="0.2">
      <c r="AT3734" s="21"/>
    </row>
    <row r="3735" spans="46:46" ht="31.95" customHeight="1" x14ac:dyDescent="0.2">
      <c r="AT3735" s="21"/>
    </row>
    <row r="3736" spans="46:46" ht="31.95" customHeight="1" x14ac:dyDescent="0.2">
      <c r="AT3736" s="21"/>
    </row>
    <row r="3737" spans="46:46" ht="31.95" customHeight="1" x14ac:dyDescent="0.2">
      <c r="AT3737" s="21"/>
    </row>
    <row r="3738" spans="46:46" ht="31.95" customHeight="1" x14ac:dyDescent="0.2">
      <c r="AT3738" s="21"/>
    </row>
    <row r="3739" spans="46:46" ht="31.95" customHeight="1" x14ac:dyDescent="0.2">
      <c r="AT3739" s="21"/>
    </row>
    <row r="3740" spans="46:46" ht="31.95" customHeight="1" x14ac:dyDescent="0.2">
      <c r="AT3740" s="21"/>
    </row>
    <row r="3741" spans="46:46" ht="31.95" customHeight="1" x14ac:dyDescent="0.2">
      <c r="AT3741" s="21"/>
    </row>
    <row r="3742" spans="46:46" ht="31.95" customHeight="1" x14ac:dyDescent="0.2">
      <c r="AT3742" s="21"/>
    </row>
    <row r="3743" spans="46:46" ht="31.95" customHeight="1" x14ac:dyDescent="0.2">
      <c r="AT3743" s="21"/>
    </row>
    <row r="3744" spans="46:46" ht="31.95" customHeight="1" x14ac:dyDescent="0.2">
      <c r="AT3744" s="21"/>
    </row>
    <row r="3745" spans="46:46" ht="31.95" customHeight="1" x14ac:dyDescent="0.2">
      <c r="AT3745" s="21"/>
    </row>
    <row r="3746" spans="46:46" ht="31.95" customHeight="1" x14ac:dyDescent="0.2">
      <c r="AT3746" s="21"/>
    </row>
    <row r="3747" spans="46:46" ht="31.95" customHeight="1" x14ac:dyDescent="0.2">
      <c r="AT3747" s="21"/>
    </row>
    <row r="3748" spans="46:46" ht="31.95" customHeight="1" x14ac:dyDescent="0.2">
      <c r="AT3748" s="21"/>
    </row>
    <row r="3749" spans="46:46" ht="31.95" customHeight="1" x14ac:dyDescent="0.2">
      <c r="AT3749" s="21"/>
    </row>
    <row r="3750" spans="46:46" ht="31.95" customHeight="1" x14ac:dyDescent="0.2">
      <c r="AT3750" s="21"/>
    </row>
    <row r="3751" spans="46:46" ht="31.95" customHeight="1" x14ac:dyDescent="0.2">
      <c r="AT3751" s="21"/>
    </row>
    <row r="3752" spans="46:46" ht="31.95" customHeight="1" x14ac:dyDescent="0.2">
      <c r="AT3752" s="21"/>
    </row>
    <row r="3753" spans="46:46" ht="31.95" customHeight="1" x14ac:dyDescent="0.2">
      <c r="AT3753" s="21"/>
    </row>
    <row r="3754" spans="46:46" ht="31.95" customHeight="1" x14ac:dyDescent="0.2">
      <c r="AT3754" s="21"/>
    </row>
    <row r="3755" spans="46:46" ht="31.95" customHeight="1" x14ac:dyDescent="0.2">
      <c r="AT3755" s="21"/>
    </row>
    <row r="3756" spans="46:46" ht="31.95" customHeight="1" x14ac:dyDescent="0.2">
      <c r="AT3756" s="21"/>
    </row>
    <row r="3757" spans="46:46" ht="31.95" customHeight="1" x14ac:dyDescent="0.2">
      <c r="AT3757" s="21"/>
    </row>
    <row r="3758" spans="46:46" ht="31.95" customHeight="1" x14ac:dyDescent="0.2">
      <c r="AT3758" s="21"/>
    </row>
    <row r="3759" spans="46:46" ht="31.95" customHeight="1" x14ac:dyDescent="0.2">
      <c r="AT3759" s="21"/>
    </row>
    <row r="3760" spans="46:46" ht="31.95" customHeight="1" x14ac:dyDescent="0.2">
      <c r="AT3760" s="21"/>
    </row>
    <row r="3761" spans="46:46" ht="31.95" customHeight="1" x14ac:dyDescent="0.2">
      <c r="AT3761" s="21"/>
    </row>
    <row r="3762" spans="46:46" ht="31.95" customHeight="1" x14ac:dyDescent="0.2">
      <c r="AT3762" s="21"/>
    </row>
    <row r="3763" spans="46:46" ht="31.95" customHeight="1" x14ac:dyDescent="0.2">
      <c r="AT3763" s="21"/>
    </row>
    <row r="3764" spans="46:46" ht="31.95" customHeight="1" x14ac:dyDescent="0.2">
      <c r="AT3764" s="21"/>
    </row>
    <row r="3765" spans="46:46" ht="31.95" customHeight="1" x14ac:dyDescent="0.2">
      <c r="AT3765" s="21"/>
    </row>
    <row r="3766" spans="46:46" ht="31.95" customHeight="1" x14ac:dyDescent="0.2">
      <c r="AT3766" s="21"/>
    </row>
    <row r="3767" spans="46:46" ht="31.95" customHeight="1" x14ac:dyDescent="0.2">
      <c r="AT3767" s="21"/>
    </row>
    <row r="3768" spans="46:46" ht="31.95" customHeight="1" x14ac:dyDescent="0.2">
      <c r="AT3768" s="21"/>
    </row>
    <row r="3769" spans="46:46" ht="31.95" customHeight="1" x14ac:dyDescent="0.2">
      <c r="AT3769" s="21"/>
    </row>
    <row r="3770" spans="46:46" ht="31.95" customHeight="1" x14ac:dyDescent="0.2">
      <c r="AT3770" s="21"/>
    </row>
    <row r="3771" spans="46:46" ht="31.95" customHeight="1" x14ac:dyDescent="0.2">
      <c r="AT3771" s="21"/>
    </row>
    <row r="3772" spans="46:46" ht="31.95" customHeight="1" x14ac:dyDescent="0.2">
      <c r="AT3772" s="21"/>
    </row>
    <row r="3773" spans="46:46" ht="31.95" customHeight="1" x14ac:dyDescent="0.2">
      <c r="AT3773" s="21"/>
    </row>
    <row r="3774" spans="46:46" ht="31.95" customHeight="1" x14ac:dyDescent="0.2">
      <c r="AT3774" s="21"/>
    </row>
    <row r="3775" spans="46:46" ht="31.95" customHeight="1" x14ac:dyDescent="0.2">
      <c r="AT3775" s="21"/>
    </row>
    <row r="3776" spans="46:46" ht="31.95" customHeight="1" x14ac:dyDescent="0.2">
      <c r="AT3776" s="21"/>
    </row>
    <row r="3777" spans="46:46" ht="31.95" customHeight="1" x14ac:dyDescent="0.2">
      <c r="AT3777" s="21"/>
    </row>
    <row r="3778" spans="46:46" ht="31.95" customHeight="1" x14ac:dyDescent="0.2">
      <c r="AT3778" s="21"/>
    </row>
    <row r="3779" spans="46:46" ht="31.95" customHeight="1" x14ac:dyDescent="0.2">
      <c r="AT3779" s="21"/>
    </row>
    <row r="3780" spans="46:46" ht="31.95" customHeight="1" x14ac:dyDescent="0.2">
      <c r="AT3780" s="21"/>
    </row>
    <row r="3781" spans="46:46" ht="31.95" customHeight="1" x14ac:dyDescent="0.2">
      <c r="AT3781" s="21"/>
    </row>
    <row r="3782" spans="46:46" ht="31.95" customHeight="1" x14ac:dyDescent="0.2">
      <c r="AT3782" s="21"/>
    </row>
    <row r="3783" spans="46:46" ht="31.95" customHeight="1" x14ac:dyDescent="0.2">
      <c r="AT3783" s="21"/>
    </row>
    <row r="3784" spans="46:46" ht="31.95" customHeight="1" x14ac:dyDescent="0.2">
      <c r="AT3784" s="21"/>
    </row>
    <row r="3785" spans="46:46" ht="31.95" customHeight="1" x14ac:dyDescent="0.2">
      <c r="AT3785" s="21"/>
    </row>
    <row r="3786" spans="46:46" ht="31.95" customHeight="1" x14ac:dyDescent="0.2">
      <c r="AT3786" s="21"/>
    </row>
    <row r="3787" spans="46:46" ht="31.95" customHeight="1" x14ac:dyDescent="0.2">
      <c r="AT3787" s="21"/>
    </row>
    <row r="3788" spans="46:46" ht="31.95" customHeight="1" x14ac:dyDescent="0.2">
      <c r="AT3788" s="21"/>
    </row>
    <row r="3789" spans="46:46" ht="31.95" customHeight="1" x14ac:dyDescent="0.2">
      <c r="AT3789" s="21"/>
    </row>
    <row r="3790" spans="46:46" ht="31.95" customHeight="1" x14ac:dyDescent="0.2">
      <c r="AT3790" s="21"/>
    </row>
    <row r="3791" spans="46:46" ht="31.95" customHeight="1" x14ac:dyDescent="0.2">
      <c r="AT3791" s="21"/>
    </row>
    <row r="3792" spans="46:46" ht="31.95" customHeight="1" x14ac:dyDescent="0.2">
      <c r="AT3792" s="21"/>
    </row>
    <row r="3793" spans="46:46" ht="31.95" customHeight="1" x14ac:dyDescent="0.2">
      <c r="AT3793" s="21"/>
    </row>
    <row r="3794" spans="46:46" ht="31.95" customHeight="1" x14ac:dyDescent="0.2">
      <c r="AT3794" s="21"/>
    </row>
    <row r="3795" spans="46:46" ht="31.95" customHeight="1" x14ac:dyDescent="0.2">
      <c r="AT3795" s="21"/>
    </row>
    <row r="3796" spans="46:46" ht="31.95" customHeight="1" x14ac:dyDescent="0.2">
      <c r="AT3796" s="21"/>
    </row>
    <row r="3797" spans="46:46" ht="31.95" customHeight="1" x14ac:dyDescent="0.2">
      <c r="AT3797" s="21"/>
    </row>
    <row r="3798" spans="46:46" ht="31.95" customHeight="1" x14ac:dyDescent="0.2">
      <c r="AT3798" s="21"/>
    </row>
    <row r="3799" spans="46:46" ht="31.95" customHeight="1" x14ac:dyDescent="0.2">
      <c r="AT3799" s="21"/>
    </row>
    <row r="3800" spans="46:46" ht="31.95" customHeight="1" x14ac:dyDescent="0.2">
      <c r="AT3800" s="21"/>
    </row>
    <row r="3801" spans="46:46" ht="31.95" customHeight="1" x14ac:dyDescent="0.2">
      <c r="AT3801" s="21"/>
    </row>
    <row r="3802" spans="46:46" ht="31.95" customHeight="1" x14ac:dyDescent="0.2">
      <c r="AT3802" s="21"/>
    </row>
    <row r="3803" spans="46:46" ht="31.95" customHeight="1" x14ac:dyDescent="0.2">
      <c r="AT3803" s="21"/>
    </row>
    <row r="3804" spans="46:46" ht="31.95" customHeight="1" x14ac:dyDescent="0.2">
      <c r="AT3804" s="21"/>
    </row>
    <row r="3805" spans="46:46" ht="31.95" customHeight="1" x14ac:dyDescent="0.2">
      <c r="AT3805" s="21"/>
    </row>
    <row r="3806" spans="46:46" ht="31.95" customHeight="1" x14ac:dyDescent="0.2">
      <c r="AT3806" s="21"/>
    </row>
    <row r="3807" spans="46:46" ht="31.95" customHeight="1" x14ac:dyDescent="0.2">
      <c r="AT3807" s="21"/>
    </row>
    <row r="3808" spans="46:46" ht="31.95" customHeight="1" x14ac:dyDescent="0.2">
      <c r="AT3808" s="21"/>
    </row>
    <row r="3809" spans="46:46" ht="31.95" customHeight="1" x14ac:dyDescent="0.2">
      <c r="AT3809" s="21"/>
    </row>
    <row r="3810" spans="46:46" ht="31.95" customHeight="1" x14ac:dyDescent="0.2">
      <c r="AT3810" s="21"/>
    </row>
    <row r="3811" spans="46:46" ht="31.95" customHeight="1" x14ac:dyDescent="0.2">
      <c r="AT3811" s="21"/>
    </row>
    <row r="3812" spans="46:46" ht="31.95" customHeight="1" x14ac:dyDescent="0.2">
      <c r="AT3812" s="21"/>
    </row>
    <row r="3813" spans="46:46" ht="31.95" customHeight="1" x14ac:dyDescent="0.2">
      <c r="AT3813" s="21"/>
    </row>
    <row r="3814" spans="46:46" ht="31.95" customHeight="1" x14ac:dyDescent="0.2">
      <c r="AT3814" s="21"/>
    </row>
    <row r="3815" spans="46:46" ht="31.95" customHeight="1" x14ac:dyDescent="0.2">
      <c r="AT3815" s="21"/>
    </row>
    <row r="3816" spans="46:46" ht="31.95" customHeight="1" x14ac:dyDescent="0.2">
      <c r="AT3816" s="21"/>
    </row>
    <row r="3817" spans="46:46" ht="31.95" customHeight="1" x14ac:dyDescent="0.2">
      <c r="AT3817" s="21"/>
    </row>
    <row r="3818" spans="46:46" ht="31.95" customHeight="1" x14ac:dyDescent="0.2">
      <c r="AT3818" s="21"/>
    </row>
    <row r="3819" spans="46:46" ht="31.95" customHeight="1" x14ac:dyDescent="0.2">
      <c r="AT3819" s="21"/>
    </row>
    <row r="3820" spans="46:46" ht="31.95" customHeight="1" x14ac:dyDescent="0.2">
      <c r="AT3820" s="21"/>
    </row>
    <row r="3821" spans="46:46" ht="31.95" customHeight="1" x14ac:dyDescent="0.2">
      <c r="AT3821" s="21"/>
    </row>
    <row r="3822" spans="46:46" ht="31.95" customHeight="1" x14ac:dyDescent="0.2">
      <c r="AT3822" s="21"/>
    </row>
    <row r="3823" spans="46:46" ht="31.95" customHeight="1" x14ac:dyDescent="0.2">
      <c r="AT3823" s="21"/>
    </row>
    <row r="3824" spans="46:46" ht="31.95" customHeight="1" x14ac:dyDescent="0.2">
      <c r="AT3824" s="21"/>
    </row>
    <row r="3825" spans="46:46" ht="31.95" customHeight="1" x14ac:dyDescent="0.2">
      <c r="AT3825" s="21"/>
    </row>
    <row r="3826" spans="46:46" ht="31.95" customHeight="1" x14ac:dyDescent="0.2">
      <c r="AT3826" s="21"/>
    </row>
    <row r="3827" spans="46:46" ht="31.95" customHeight="1" x14ac:dyDescent="0.2">
      <c r="AT3827" s="21"/>
    </row>
    <row r="3828" spans="46:46" ht="31.95" customHeight="1" x14ac:dyDescent="0.2">
      <c r="AT3828" s="21"/>
    </row>
    <row r="3829" spans="46:46" ht="31.95" customHeight="1" x14ac:dyDescent="0.2">
      <c r="AT3829" s="21"/>
    </row>
    <row r="3830" spans="46:46" ht="31.95" customHeight="1" x14ac:dyDescent="0.2">
      <c r="AT3830" s="21"/>
    </row>
    <row r="3831" spans="46:46" ht="31.95" customHeight="1" x14ac:dyDescent="0.2">
      <c r="AT3831" s="21"/>
    </row>
    <row r="3832" spans="46:46" ht="31.95" customHeight="1" x14ac:dyDescent="0.2">
      <c r="AT3832" s="21"/>
    </row>
    <row r="3833" spans="46:46" ht="31.95" customHeight="1" x14ac:dyDescent="0.2">
      <c r="AT3833" s="21"/>
    </row>
    <row r="3834" spans="46:46" ht="31.95" customHeight="1" x14ac:dyDescent="0.2">
      <c r="AT3834" s="21"/>
    </row>
    <row r="3835" spans="46:46" ht="31.95" customHeight="1" x14ac:dyDescent="0.2">
      <c r="AT3835" s="21"/>
    </row>
    <row r="3836" spans="46:46" ht="31.95" customHeight="1" x14ac:dyDescent="0.2">
      <c r="AT3836" s="21"/>
    </row>
    <row r="3837" spans="46:46" ht="31.95" customHeight="1" x14ac:dyDescent="0.2">
      <c r="AT3837" s="21"/>
    </row>
    <row r="3838" spans="46:46" ht="31.95" customHeight="1" x14ac:dyDescent="0.2">
      <c r="AT3838" s="21"/>
    </row>
    <row r="3839" spans="46:46" ht="31.95" customHeight="1" x14ac:dyDescent="0.2">
      <c r="AT3839" s="21"/>
    </row>
    <row r="3840" spans="46:46" ht="31.95" customHeight="1" x14ac:dyDescent="0.2">
      <c r="AT3840" s="21"/>
    </row>
    <row r="3841" spans="46:46" ht="31.95" customHeight="1" x14ac:dyDescent="0.2">
      <c r="AT3841" s="21"/>
    </row>
    <row r="3842" spans="46:46" ht="31.95" customHeight="1" x14ac:dyDescent="0.2">
      <c r="AT3842" s="21"/>
    </row>
    <row r="3843" spans="46:46" ht="31.95" customHeight="1" x14ac:dyDescent="0.2">
      <c r="AT3843" s="21"/>
    </row>
    <row r="3844" spans="46:46" ht="31.95" customHeight="1" x14ac:dyDescent="0.2">
      <c r="AT3844" s="21"/>
    </row>
    <row r="3845" spans="46:46" ht="31.95" customHeight="1" x14ac:dyDescent="0.2">
      <c r="AT3845" s="21"/>
    </row>
    <row r="3846" spans="46:46" ht="31.95" customHeight="1" x14ac:dyDescent="0.2">
      <c r="AT3846" s="21"/>
    </row>
    <row r="3847" spans="46:46" ht="31.95" customHeight="1" x14ac:dyDescent="0.2">
      <c r="AT3847" s="21"/>
    </row>
    <row r="3848" spans="46:46" ht="31.95" customHeight="1" x14ac:dyDescent="0.2">
      <c r="AT3848" s="21"/>
    </row>
    <row r="3849" spans="46:46" ht="31.95" customHeight="1" x14ac:dyDescent="0.2">
      <c r="AT3849" s="21"/>
    </row>
    <row r="3850" spans="46:46" ht="31.95" customHeight="1" x14ac:dyDescent="0.2">
      <c r="AT3850" s="21"/>
    </row>
    <row r="3851" spans="46:46" ht="31.95" customHeight="1" x14ac:dyDescent="0.2">
      <c r="AT3851" s="21"/>
    </row>
    <row r="3852" spans="46:46" ht="31.95" customHeight="1" x14ac:dyDescent="0.2">
      <c r="AT3852" s="21"/>
    </row>
    <row r="3853" spans="46:46" ht="31.95" customHeight="1" x14ac:dyDescent="0.2">
      <c r="AT3853" s="21"/>
    </row>
    <row r="3854" spans="46:46" ht="31.95" customHeight="1" x14ac:dyDescent="0.2">
      <c r="AT3854" s="21"/>
    </row>
    <row r="3855" spans="46:46" ht="31.95" customHeight="1" x14ac:dyDescent="0.2">
      <c r="AT3855" s="21"/>
    </row>
    <row r="3856" spans="46:46" ht="31.95" customHeight="1" x14ac:dyDescent="0.2">
      <c r="AT3856" s="21"/>
    </row>
    <row r="3857" spans="46:46" ht="31.95" customHeight="1" x14ac:dyDescent="0.2">
      <c r="AT3857" s="21"/>
    </row>
    <row r="3858" spans="46:46" ht="31.95" customHeight="1" x14ac:dyDescent="0.2">
      <c r="AT3858" s="21"/>
    </row>
    <row r="3859" spans="46:46" ht="31.95" customHeight="1" x14ac:dyDescent="0.2">
      <c r="AT3859" s="21"/>
    </row>
    <row r="3860" spans="46:46" ht="31.95" customHeight="1" x14ac:dyDescent="0.2">
      <c r="AT3860" s="21"/>
    </row>
    <row r="3861" spans="46:46" ht="31.95" customHeight="1" x14ac:dyDescent="0.2">
      <c r="AT3861" s="21"/>
    </row>
    <row r="3862" spans="46:46" ht="31.95" customHeight="1" x14ac:dyDescent="0.2">
      <c r="AT3862" s="21"/>
    </row>
    <row r="3863" spans="46:46" ht="31.95" customHeight="1" x14ac:dyDescent="0.2">
      <c r="AT3863" s="21"/>
    </row>
    <row r="3864" spans="46:46" ht="31.95" customHeight="1" x14ac:dyDescent="0.2">
      <c r="AT3864" s="21"/>
    </row>
    <row r="3865" spans="46:46" ht="31.95" customHeight="1" x14ac:dyDescent="0.2">
      <c r="AT3865" s="21"/>
    </row>
    <row r="3866" spans="46:46" ht="31.95" customHeight="1" x14ac:dyDescent="0.2">
      <c r="AT3866" s="21"/>
    </row>
    <row r="3867" spans="46:46" ht="31.95" customHeight="1" x14ac:dyDescent="0.2">
      <c r="AT3867" s="21"/>
    </row>
    <row r="3868" spans="46:46" ht="31.95" customHeight="1" x14ac:dyDescent="0.2">
      <c r="AT3868" s="21"/>
    </row>
    <row r="3869" spans="46:46" ht="31.95" customHeight="1" x14ac:dyDescent="0.2">
      <c r="AT3869" s="21"/>
    </row>
    <row r="3870" spans="46:46" ht="31.95" customHeight="1" x14ac:dyDescent="0.2">
      <c r="AT3870" s="21"/>
    </row>
    <row r="3871" spans="46:46" ht="31.95" customHeight="1" x14ac:dyDescent="0.2">
      <c r="AT3871" s="21"/>
    </row>
    <row r="3872" spans="46:46" ht="31.95" customHeight="1" x14ac:dyDescent="0.2">
      <c r="AT3872" s="21"/>
    </row>
    <row r="3873" spans="46:46" ht="31.95" customHeight="1" x14ac:dyDescent="0.2">
      <c r="AT3873" s="21"/>
    </row>
    <row r="3874" spans="46:46" ht="31.95" customHeight="1" x14ac:dyDescent="0.2">
      <c r="AT3874" s="21"/>
    </row>
    <row r="3875" spans="46:46" ht="31.95" customHeight="1" x14ac:dyDescent="0.2">
      <c r="AT3875" s="21"/>
    </row>
    <row r="3876" spans="46:46" ht="31.95" customHeight="1" x14ac:dyDescent="0.2">
      <c r="AT3876" s="21"/>
    </row>
    <row r="3877" spans="46:46" ht="31.95" customHeight="1" x14ac:dyDescent="0.2">
      <c r="AT3877" s="21"/>
    </row>
    <row r="3878" spans="46:46" ht="31.95" customHeight="1" x14ac:dyDescent="0.2">
      <c r="AT3878" s="21"/>
    </row>
    <row r="3879" spans="46:46" ht="31.95" customHeight="1" x14ac:dyDescent="0.2">
      <c r="AT3879" s="21"/>
    </row>
    <row r="3880" spans="46:46" ht="31.95" customHeight="1" x14ac:dyDescent="0.2">
      <c r="AT3880" s="21"/>
    </row>
    <row r="3881" spans="46:46" ht="31.95" customHeight="1" x14ac:dyDescent="0.2">
      <c r="AT3881" s="21"/>
    </row>
    <row r="3882" spans="46:46" ht="31.95" customHeight="1" x14ac:dyDescent="0.2">
      <c r="AT3882" s="21"/>
    </row>
    <row r="3883" spans="46:46" ht="31.95" customHeight="1" x14ac:dyDescent="0.2">
      <c r="AT3883" s="21"/>
    </row>
    <row r="3884" spans="46:46" ht="31.95" customHeight="1" x14ac:dyDescent="0.2">
      <c r="AT3884" s="21"/>
    </row>
    <row r="3885" spans="46:46" ht="31.95" customHeight="1" x14ac:dyDescent="0.2">
      <c r="AT3885" s="21"/>
    </row>
    <row r="3886" spans="46:46" ht="31.95" customHeight="1" x14ac:dyDescent="0.2">
      <c r="AT3886" s="21"/>
    </row>
    <row r="3887" spans="46:46" ht="31.95" customHeight="1" x14ac:dyDescent="0.2">
      <c r="AT3887" s="21"/>
    </row>
    <row r="3888" spans="46:46" ht="31.95" customHeight="1" x14ac:dyDescent="0.2">
      <c r="AT3888" s="21"/>
    </row>
    <row r="3889" spans="46:46" ht="31.95" customHeight="1" x14ac:dyDescent="0.2">
      <c r="AT3889" s="21"/>
    </row>
    <row r="3890" spans="46:46" ht="31.95" customHeight="1" x14ac:dyDescent="0.2">
      <c r="AT3890" s="21"/>
    </row>
    <row r="3891" spans="46:46" ht="31.95" customHeight="1" x14ac:dyDescent="0.2">
      <c r="AT3891" s="21"/>
    </row>
    <row r="3892" spans="46:46" ht="31.95" customHeight="1" x14ac:dyDescent="0.2">
      <c r="AT3892" s="21"/>
    </row>
    <row r="3893" spans="46:46" ht="31.95" customHeight="1" x14ac:dyDescent="0.2">
      <c r="AT3893" s="21"/>
    </row>
    <row r="3894" spans="46:46" ht="31.95" customHeight="1" x14ac:dyDescent="0.2">
      <c r="AT3894" s="21"/>
    </row>
    <row r="3895" spans="46:46" ht="31.95" customHeight="1" x14ac:dyDescent="0.2">
      <c r="AT3895" s="21"/>
    </row>
    <row r="3896" spans="46:46" ht="31.95" customHeight="1" x14ac:dyDescent="0.2">
      <c r="AT3896" s="21"/>
    </row>
    <row r="3897" spans="46:46" ht="31.95" customHeight="1" x14ac:dyDescent="0.2">
      <c r="AT3897" s="21"/>
    </row>
    <row r="3898" spans="46:46" ht="31.95" customHeight="1" x14ac:dyDescent="0.2">
      <c r="AT3898" s="21"/>
    </row>
    <row r="3899" spans="46:46" ht="31.95" customHeight="1" x14ac:dyDescent="0.2">
      <c r="AT3899" s="21"/>
    </row>
    <row r="3900" spans="46:46" ht="31.95" customHeight="1" x14ac:dyDescent="0.2">
      <c r="AT3900" s="21"/>
    </row>
    <row r="3901" spans="46:46" ht="31.95" customHeight="1" x14ac:dyDescent="0.2">
      <c r="AT3901" s="21"/>
    </row>
    <row r="3902" spans="46:46" ht="31.95" customHeight="1" x14ac:dyDescent="0.2">
      <c r="AT3902" s="21"/>
    </row>
    <row r="3903" spans="46:46" ht="31.95" customHeight="1" x14ac:dyDescent="0.2">
      <c r="AT3903" s="21"/>
    </row>
    <row r="3904" spans="46:46" ht="31.95" customHeight="1" x14ac:dyDescent="0.2">
      <c r="AT3904" s="21"/>
    </row>
    <row r="3905" spans="46:46" ht="31.95" customHeight="1" x14ac:dyDescent="0.2">
      <c r="AT3905" s="21"/>
    </row>
    <row r="3906" spans="46:46" ht="31.95" customHeight="1" x14ac:dyDescent="0.2">
      <c r="AT3906" s="21"/>
    </row>
    <row r="3907" spans="46:46" ht="31.95" customHeight="1" x14ac:dyDescent="0.2">
      <c r="AT3907" s="21"/>
    </row>
    <row r="3908" spans="46:46" ht="31.95" customHeight="1" x14ac:dyDescent="0.2">
      <c r="AT3908" s="21"/>
    </row>
    <row r="3909" spans="46:46" ht="31.95" customHeight="1" x14ac:dyDescent="0.2">
      <c r="AT3909" s="21"/>
    </row>
    <row r="3910" spans="46:46" ht="31.95" customHeight="1" x14ac:dyDescent="0.2">
      <c r="AT3910" s="21"/>
    </row>
    <row r="3911" spans="46:46" ht="31.95" customHeight="1" x14ac:dyDescent="0.2">
      <c r="AT3911" s="21"/>
    </row>
    <row r="3912" spans="46:46" ht="31.95" customHeight="1" x14ac:dyDescent="0.2">
      <c r="AT3912" s="21"/>
    </row>
    <row r="3913" spans="46:46" ht="31.95" customHeight="1" x14ac:dyDescent="0.2">
      <c r="AT3913" s="21"/>
    </row>
    <row r="3914" spans="46:46" ht="31.95" customHeight="1" x14ac:dyDescent="0.2">
      <c r="AT3914" s="21"/>
    </row>
    <row r="3915" spans="46:46" ht="31.95" customHeight="1" x14ac:dyDescent="0.2">
      <c r="AT3915" s="21"/>
    </row>
    <row r="3916" spans="46:46" ht="31.95" customHeight="1" x14ac:dyDescent="0.2">
      <c r="AT3916" s="21"/>
    </row>
    <row r="3917" spans="46:46" ht="31.95" customHeight="1" x14ac:dyDescent="0.2">
      <c r="AT3917" s="21"/>
    </row>
    <row r="3918" spans="46:46" ht="31.95" customHeight="1" x14ac:dyDescent="0.2">
      <c r="AT3918" s="21"/>
    </row>
    <row r="3919" spans="46:46" ht="31.95" customHeight="1" x14ac:dyDescent="0.2">
      <c r="AT3919" s="21"/>
    </row>
    <row r="3920" spans="46:46" ht="31.95" customHeight="1" x14ac:dyDescent="0.2">
      <c r="AT3920" s="21"/>
    </row>
    <row r="3921" spans="46:46" ht="31.95" customHeight="1" x14ac:dyDescent="0.2">
      <c r="AT3921" s="21"/>
    </row>
    <row r="3922" spans="46:46" ht="31.95" customHeight="1" x14ac:dyDescent="0.2">
      <c r="AT3922" s="21"/>
    </row>
    <row r="3923" spans="46:46" ht="31.95" customHeight="1" x14ac:dyDescent="0.2">
      <c r="AT3923" s="21"/>
    </row>
    <row r="3924" spans="46:46" ht="31.95" customHeight="1" x14ac:dyDescent="0.2">
      <c r="AT3924" s="21"/>
    </row>
    <row r="3925" spans="46:46" ht="31.95" customHeight="1" x14ac:dyDescent="0.2">
      <c r="AT3925" s="21"/>
    </row>
    <row r="3926" spans="46:46" ht="31.95" customHeight="1" x14ac:dyDescent="0.2">
      <c r="AT3926" s="21"/>
    </row>
    <row r="3927" spans="46:46" ht="31.95" customHeight="1" x14ac:dyDescent="0.2">
      <c r="AT3927" s="21"/>
    </row>
    <row r="3928" spans="46:46" ht="31.95" customHeight="1" x14ac:dyDescent="0.2">
      <c r="AT3928" s="21"/>
    </row>
    <row r="3929" spans="46:46" ht="31.95" customHeight="1" x14ac:dyDescent="0.2">
      <c r="AT3929" s="21"/>
    </row>
    <row r="3930" spans="46:46" ht="31.95" customHeight="1" x14ac:dyDescent="0.2">
      <c r="AT3930" s="21"/>
    </row>
    <row r="3931" spans="46:46" ht="31.95" customHeight="1" x14ac:dyDescent="0.2">
      <c r="AT3931" s="21"/>
    </row>
    <row r="3932" spans="46:46" ht="31.95" customHeight="1" x14ac:dyDescent="0.2">
      <c r="AT3932" s="21"/>
    </row>
    <row r="3933" spans="46:46" ht="31.95" customHeight="1" x14ac:dyDescent="0.2">
      <c r="AT3933" s="21"/>
    </row>
    <row r="3934" spans="46:46" ht="31.95" customHeight="1" x14ac:dyDescent="0.2">
      <c r="AT3934" s="21"/>
    </row>
    <row r="3935" spans="46:46" ht="31.95" customHeight="1" x14ac:dyDescent="0.2">
      <c r="AT3935" s="21"/>
    </row>
    <row r="3936" spans="46:46" ht="31.95" customHeight="1" x14ac:dyDescent="0.2">
      <c r="AT3936" s="21"/>
    </row>
    <row r="3937" spans="46:46" ht="31.95" customHeight="1" x14ac:dyDescent="0.2">
      <c r="AT3937" s="21"/>
    </row>
    <row r="3938" spans="46:46" ht="31.95" customHeight="1" x14ac:dyDescent="0.2">
      <c r="AT3938" s="21"/>
    </row>
    <row r="3939" spans="46:46" ht="31.95" customHeight="1" x14ac:dyDescent="0.2">
      <c r="AT3939" s="21"/>
    </row>
    <row r="3940" spans="46:46" ht="31.95" customHeight="1" x14ac:dyDescent="0.2">
      <c r="AT3940" s="21"/>
    </row>
    <row r="3941" spans="46:46" ht="31.95" customHeight="1" x14ac:dyDescent="0.2">
      <c r="AT3941" s="21"/>
    </row>
    <row r="3942" spans="46:46" ht="31.95" customHeight="1" x14ac:dyDescent="0.2">
      <c r="AT3942" s="21"/>
    </row>
    <row r="3943" spans="46:46" ht="31.95" customHeight="1" x14ac:dyDescent="0.2">
      <c r="AT3943" s="21"/>
    </row>
    <row r="3944" spans="46:46" ht="31.95" customHeight="1" x14ac:dyDescent="0.2">
      <c r="AT3944" s="21"/>
    </row>
    <row r="3945" spans="46:46" ht="31.95" customHeight="1" x14ac:dyDescent="0.2">
      <c r="AT3945" s="21"/>
    </row>
    <row r="3946" spans="46:46" ht="31.95" customHeight="1" x14ac:dyDescent="0.2">
      <c r="AT3946" s="21"/>
    </row>
    <row r="3947" spans="46:46" ht="31.95" customHeight="1" x14ac:dyDescent="0.2">
      <c r="AT3947" s="21"/>
    </row>
    <row r="3948" spans="46:46" ht="31.95" customHeight="1" x14ac:dyDescent="0.2">
      <c r="AT3948" s="21"/>
    </row>
    <row r="3949" spans="46:46" ht="31.95" customHeight="1" x14ac:dyDescent="0.2">
      <c r="AT3949" s="21"/>
    </row>
    <row r="3950" spans="46:46" ht="31.95" customHeight="1" x14ac:dyDescent="0.2">
      <c r="AT3950" s="21"/>
    </row>
    <row r="3951" spans="46:46" ht="31.95" customHeight="1" x14ac:dyDescent="0.2">
      <c r="AT3951" s="21"/>
    </row>
    <row r="3952" spans="46:46" ht="31.95" customHeight="1" x14ac:dyDescent="0.2">
      <c r="AT3952" s="21"/>
    </row>
    <row r="3953" spans="46:46" ht="31.95" customHeight="1" x14ac:dyDescent="0.2">
      <c r="AT3953" s="21"/>
    </row>
    <row r="3954" spans="46:46" ht="31.95" customHeight="1" x14ac:dyDescent="0.2">
      <c r="AT3954" s="21"/>
    </row>
    <row r="3955" spans="46:46" ht="31.95" customHeight="1" x14ac:dyDescent="0.2">
      <c r="AT3955" s="21"/>
    </row>
    <row r="3956" spans="46:46" ht="31.95" customHeight="1" x14ac:dyDescent="0.2">
      <c r="AT3956" s="21"/>
    </row>
    <row r="3957" spans="46:46" ht="31.95" customHeight="1" x14ac:dyDescent="0.2">
      <c r="AT3957" s="21"/>
    </row>
    <row r="3958" spans="46:46" ht="31.95" customHeight="1" x14ac:dyDescent="0.2">
      <c r="AT3958" s="21"/>
    </row>
    <row r="3959" spans="46:46" ht="31.95" customHeight="1" x14ac:dyDescent="0.2">
      <c r="AT3959" s="21"/>
    </row>
    <row r="3960" spans="46:46" ht="31.95" customHeight="1" x14ac:dyDescent="0.2">
      <c r="AT3960" s="21"/>
    </row>
    <row r="3961" spans="46:46" ht="31.95" customHeight="1" x14ac:dyDescent="0.2">
      <c r="AT3961" s="21"/>
    </row>
    <row r="3962" spans="46:46" ht="31.95" customHeight="1" x14ac:dyDescent="0.2">
      <c r="AT3962" s="21"/>
    </row>
    <row r="3963" spans="46:46" ht="31.95" customHeight="1" x14ac:dyDescent="0.2">
      <c r="AT3963" s="21"/>
    </row>
    <row r="3964" spans="46:46" ht="31.95" customHeight="1" x14ac:dyDescent="0.2">
      <c r="AT3964" s="21"/>
    </row>
    <row r="3965" spans="46:46" ht="31.95" customHeight="1" x14ac:dyDescent="0.2">
      <c r="AT3965" s="21"/>
    </row>
    <row r="3966" spans="46:46" ht="31.95" customHeight="1" x14ac:dyDescent="0.2">
      <c r="AT3966" s="21"/>
    </row>
    <row r="3967" spans="46:46" ht="31.95" customHeight="1" x14ac:dyDescent="0.2">
      <c r="AT3967" s="21"/>
    </row>
    <row r="3968" spans="46:46" ht="31.95" customHeight="1" x14ac:dyDescent="0.2">
      <c r="AT3968" s="21"/>
    </row>
    <row r="3969" spans="46:46" ht="31.95" customHeight="1" x14ac:dyDescent="0.2">
      <c r="AT3969" s="21"/>
    </row>
    <row r="3970" spans="46:46" ht="31.95" customHeight="1" x14ac:dyDescent="0.2">
      <c r="AT3970" s="21"/>
    </row>
    <row r="3971" spans="46:46" ht="31.95" customHeight="1" x14ac:dyDescent="0.2">
      <c r="AT3971" s="21"/>
    </row>
    <row r="3972" spans="46:46" ht="31.95" customHeight="1" x14ac:dyDescent="0.2">
      <c r="AT3972" s="21"/>
    </row>
    <row r="3973" spans="46:46" ht="31.95" customHeight="1" x14ac:dyDescent="0.2">
      <c r="AT3973" s="21"/>
    </row>
    <row r="3974" spans="46:46" ht="31.95" customHeight="1" x14ac:dyDescent="0.2">
      <c r="AT3974" s="21"/>
    </row>
    <row r="3975" spans="46:46" ht="31.95" customHeight="1" x14ac:dyDescent="0.2">
      <c r="AT3975" s="21"/>
    </row>
    <row r="3976" spans="46:46" ht="31.95" customHeight="1" x14ac:dyDescent="0.2">
      <c r="AT3976" s="21"/>
    </row>
    <row r="3977" spans="46:46" ht="31.95" customHeight="1" x14ac:dyDescent="0.2">
      <c r="AT3977" s="21"/>
    </row>
    <row r="3978" spans="46:46" ht="31.95" customHeight="1" x14ac:dyDescent="0.2">
      <c r="AT3978" s="21"/>
    </row>
    <row r="3979" spans="46:46" ht="31.95" customHeight="1" x14ac:dyDescent="0.2">
      <c r="AT3979" s="21"/>
    </row>
    <row r="3980" spans="46:46" ht="31.95" customHeight="1" x14ac:dyDescent="0.2">
      <c r="AT3980" s="21"/>
    </row>
    <row r="3981" spans="46:46" ht="31.95" customHeight="1" x14ac:dyDescent="0.2">
      <c r="AT3981" s="21"/>
    </row>
    <row r="3982" spans="46:46" ht="31.95" customHeight="1" x14ac:dyDescent="0.2">
      <c r="AT3982" s="21"/>
    </row>
    <row r="3983" spans="46:46" ht="31.95" customHeight="1" x14ac:dyDescent="0.2">
      <c r="AT3983" s="21"/>
    </row>
    <row r="3984" spans="46:46" ht="31.95" customHeight="1" x14ac:dyDescent="0.2">
      <c r="AT3984" s="21"/>
    </row>
    <row r="3985" spans="46:46" ht="31.95" customHeight="1" x14ac:dyDescent="0.2">
      <c r="AT3985" s="21"/>
    </row>
    <row r="3986" spans="46:46" ht="31.95" customHeight="1" x14ac:dyDescent="0.2">
      <c r="AT3986" s="21"/>
    </row>
    <row r="3987" spans="46:46" ht="31.95" customHeight="1" x14ac:dyDescent="0.2">
      <c r="AT3987" s="21"/>
    </row>
    <row r="3988" spans="46:46" ht="31.95" customHeight="1" x14ac:dyDescent="0.2">
      <c r="AT3988" s="21"/>
    </row>
    <row r="3989" spans="46:46" ht="31.95" customHeight="1" x14ac:dyDescent="0.2">
      <c r="AT3989" s="21"/>
    </row>
    <row r="3990" spans="46:46" ht="31.95" customHeight="1" x14ac:dyDescent="0.2">
      <c r="AT3990" s="21"/>
    </row>
    <row r="3991" spans="46:46" ht="31.95" customHeight="1" x14ac:dyDescent="0.2">
      <c r="AT3991" s="21"/>
    </row>
    <row r="3992" spans="46:46" ht="31.95" customHeight="1" x14ac:dyDescent="0.2">
      <c r="AT3992" s="21"/>
    </row>
    <row r="3993" spans="46:46" ht="31.95" customHeight="1" x14ac:dyDescent="0.2">
      <c r="AT3993" s="21"/>
    </row>
    <row r="3994" spans="46:46" ht="31.95" customHeight="1" x14ac:dyDescent="0.2">
      <c r="AT3994" s="21"/>
    </row>
    <row r="3995" spans="46:46" ht="31.95" customHeight="1" x14ac:dyDescent="0.2">
      <c r="AT3995" s="21"/>
    </row>
    <row r="3996" spans="46:46" ht="31.95" customHeight="1" x14ac:dyDescent="0.2">
      <c r="AT3996" s="21"/>
    </row>
    <row r="3997" spans="46:46" ht="31.95" customHeight="1" x14ac:dyDescent="0.2">
      <c r="AT3997" s="21"/>
    </row>
    <row r="3998" spans="46:46" ht="31.95" customHeight="1" x14ac:dyDescent="0.2">
      <c r="AT3998" s="21"/>
    </row>
    <row r="3999" spans="46:46" ht="31.95" customHeight="1" x14ac:dyDescent="0.2">
      <c r="AT3999" s="21"/>
    </row>
    <row r="4000" spans="46:46" ht="31.95" customHeight="1" x14ac:dyDescent="0.2">
      <c r="AT4000" s="21"/>
    </row>
    <row r="4001" spans="46:46" ht="31.95" customHeight="1" x14ac:dyDescent="0.2">
      <c r="AT4001" s="21"/>
    </row>
    <row r="4002" spans="46:46" ht="31.95" customHeight="1" x14ac:dyDescent="0.2">
      <c r="AT4002" s="21"/>
    </row>
    <row r="4003" spans="46:46" ht="31.95" customHeight="1" x14ac:dyDescent="0.2">
      <c r="AT4003" s="21"/>
    </row>
    <row r="4004" spans="46:46" ht="31.95" customHeight="1" x14ac:dyDescent="0.2">
      <c r="AT4004" s="21"/>
    </row>
    <row r="4005" spans="46:46" ht="31.95" customHeight="1" x14ac:dyDescent="0.2">
      <c r="AT4005" s="21"/>
    </row>
    <row r="4006" spans="46:46" ht="31.95" customHeight="1" x14ac:dyDescent="0.2">
      <c r="AT4006" s="21"/>
    </row>
    <row r="4007" spans="46:46" ht="31.95" customHeight="1" x14ac:dyDescent="0.2">
      <c r="AT4007" s="21"/>
    </row>
    <row r="4008" spans="46:46" ht="31.95" customHeight="1" x14ac:dyDescent="0.2">
      <c r="AT4008" s="21"/>
    </row>
    <row r="4009" spans="46:46" ht="31.95" customHeight="1" x14ac:dyDescent="0.2">
      <c r="AT4009" s="21"/>
    </row>
    <row r="4010" spans="46:46" ht="31.95" customHeight="1" x14ac:dyDescent="0.2">
      <c r="AT4010" s="21"/>
    </row>
    <row r="4011" spans="46:46" ht="31.95" customHeight="1" x14ac:dyDescent="0.2">
      <c r="AT4011" s="21"/>
    </row>
    <row r="4012" spans="46:46" ht="31.95" customHeight="1" x14ac:dyDescent="0.2">
      <c r="AT4012" s="21"/>
    </row>
    <row r="4013" spans="46:46" ht="31.95" customHeight="1" x14ac:dyDescent="0.2">
      <c r="AT4013" s="21"/>
    </row>
    <row r="4014" spans="46:46" ht="31.95" customHeight="1" x14ac:dyDescent="0.2">
      <c r="AT4014" s="21"/>
    </row>
    <row r="4015" spans="46:46" ht="31.95" customHeight="1" x14ac:dyDescent="0.2">
      <c r="AT4015" s="21"/>
    </row>
    <row r="4016" spans="46:46" ht="31.95" customHeight="1" x14ac:dyDescent="0.2">
      <c r="AT4016" s="21"/>
    </row>
    <row r="4017" spans="46:46" ht="31.95" customHeight="1" x14ac:dyDescent="0.2">
      <c r="AT4017" s="21"/>
    </row>
    <row r="4018" spans="46:46" ht="31.95" customHeight="1" x14ac:dyDescent="0.2">
      <c r="AT4018" s="21"/>
    </row>
    <row r="4019" spans="46:46" ht="31.95" customHeight="1" x14ac:dyDescent="0.2">
      <c r="AT4019" s="21"/>
    </row>
    <row r="4020" spans="46:46" ht="31.95" customHeight="1" x14ac:dyDescent="0.2">
      <c r="AT4020" s="21"/>
    </row>
    <row r="4021" spans="46:46" ht="31.95" customHeight="1" x14ac:dyDescent="0.2">
      <c r="AT4021" s="21"/>
    </row>
    <row r="4022" spans="46:46" ht="31.95" customHeight="1" x14ac:dyDescent="0.2">
      <c r="AT4022" s="21"/>
    </row>
    <row r="4023" spans="46:46" ht="31.95" customHeight="1" x14ac:dyDescent="0.2">
      <c r="AT4023" s="21"/>
    </row>
    <row r="4024" spans="46:46" ht="31.95" customHeight="1" x14ac:dyDescent="0.2">
      <c r="AT4024" s="21"/>
    </row>
    <row r="4025" spans="46:46" ht="31.95" customHeight="1" x14ac:dyDescent="0.2">
      <c r="AT4025" s="21"/>
    </row>
    <row r="4026" spans="46:46" ht="31.95" customHeight="1" x14ac:dyDescent="0.2">
      <c r="AT4026" s="21"/>
    </row>
    <row r="4027" spans="46:46" ht="31.95" customHeight="1" x14ac:dyDescent="0.2">
      <c r="AT4027" s="21"/>
    </row>
    <row r="4028" spans="46:46" ht="31.95" customHeight="1" x14ac:dyDescent="0.2">
      <c r="AT4028" s="21"/>
    </row>
    <row r="4029" spans="46:46" ht="31.95" customHeight="1" x14ac:dyDescent="0.2">
      <c r="AT4029" s="21"/>
    </row>
    <row r="4030" spans="46:46" ht="31.95" customHeight="1" x14ac:dyDescent="0.2">
      <c r="AT4030" s="21"/>
    </row>
    <row r="4031" spans="46:46" ht="31.95" customHeight="1" x14ac:dyDescent="0.2">
      <c r="AT4031" s="21"/>
    </row>
    <row r="4032" spans="46:46" ht="31.95" customHeight="1" x14ac:dyDescent="0.2">
      <c r="AT4032" s="21"/>
    </row>
    <row r="4033" spans="46:46" ht="31.95" customHeight="1" x14ac:dyDescent="0.2">
      <c r="AT4033" s="21"/>
    </row>
    <row r="4034" spans="46:46" ht="31.95" customHeight="1" x14ac:dyDescent="0.2">
      <c r="AT4034" s="21"/>
    </row>
    <row r="4035" spans="46:46" ht="31.95" customHeight="1" x14ac:dyDescent="0.2">
      <c r="AT4035" s="21"/>
    </row>
    <row r="4036" spans="46:46" ht="31.95" customHeight="1" x14ac:dyDescent="0.2">
      <c r="AT4036" s="21"/>
    </row>
    <row r="4037" spans="46:46" ht="31.95" customHeight="1" x14ac:dyDescent="0.2">
      <c r="AT4037" s="21"/>
    </row>
    <row r="4038" spans="46:46" ht="31.95" customHeight="1" x14ac:dyDescent="0.2">
      <c r="AT4038" s="21"/>
    </row>
    <row r="4039" spans="46:46" ht="31.95" customHeight="1" x14ac:dyDescent="0.2">
      <c r="AT4039" s="21"/>
    </row>
    <row r="4040" spans="46:46" ht="31.95" customHeight="1" x14ac:dyDescent="0.2">
      <c r="AT4040" s="21"/>
    </row>
    <row r="4041" spans="46:46" ht="31.95" customHeight="1" x14ac:dyDescent="0.2">
      <c r="AT4041" s="21"/>
    </row>
    <row r="4042" spans="46:46" ht="31.95" customHeight="1" x14ac:dyDescent="0.2">
      <c r="AT4042" s="21"/>
    </row>
    <row r="4043" spans="46:46" ht="31.95" customHeight="1" x14ac:dyDescent="0.2">
      <c r="AT4043" s="21"/>
    </row>
    <row r="4044" spans="46:46" ht="31.95" customHeight="1" x14ac:dyDescent="0.2">
      <c r="AT4044" s="21"/>
    </row>
    <row r="4045" spans="46:46" ht="31.95" customHeight="1" x14ac:dyDescent="0.2">
      <c r="AT4045" s="21"/>
    </row>
    <row r="4046" spans="46:46" ht="31.95" customHeight="1" x14ac:dyDescent="0.2">
      <c r="AT4046" s="21"/>
    </row>
    <row r="4047" spans="46:46" ht="31.95" customHeight="1" x14ac:dyDescent="0.2">
      <c r="AT4047" s="21"/>
    </row>
    <row r="4048" spans="46:46" ht="31.95" customHeight="1" x14ac:dyDescent="0.2">
      <c r="AT4048" s="21"/>
    </row>
    <row r="4049" spans="46:46" ht="31.95" customHeight="1" x14ac:dyDescent="0.2">
      <c r="AT4049" s="21"/>
    </row>
    <row r="4050" spans="46:46" ht="31.95" customHeight="1" x14ac:dyDescent="0.2">
      <c r="AT4050" s="21"/>
    </row>
    <row r="4051" spans="46:46" ht="31.95" customHeight="1" x14ac:dyDescent="0.2">
      <c r="AT4051" s="21"/>
    </row>
    <row r="4052" spans="46:46" ht="31.95" customHeight="1" x14ac:dyDescent="0.2">
      <c r="AT4052" s="21"/>
    </row>
    <row r="4053" spans="46:46" ht="31.95" customHeight="1" x14ac:dyDescent="0.2">
      <c r="AT4053" s="21"/>
    </row>
    <row r="4054" spans="46:46" ht="31.95" customHeight="1" x14ac:dyDescent="0.2">
      <c r="AT4054" s="21"/>
    </row>
    <row r="4055" spans="46:46" ht="31.95" customHeight="1" x14ac:dyDescent="0.2">
      <c r="AT4055" s="21"/>
    </row>
    <row r="4056" spans="46:46" ht="31.95" customHeight="1" x14ac:dyDescent="0.2">
      <c r="AT4056" s="21"/>
    </row>
    <row r="4057" spans="46:46" ht="31.95" customHeight="1" x14ac:dyDescent="0.2">
      <c r="AT4057" s="21"/>
    </row>
    <row r="4058" spans="46:46" ht="31.95" customHeight="1" x14ac:dyDescent="0.2">
      <c r="AT4058" s="21"/>
    </row>
    <row r="4059" spans="46:46" ht="31.95" customHeight="1" x14ac:dyDescent="0.2">
      <c r="AT4059" s="21"/>
    </row>
    <row r="4060" spans="46:46" ht="31.95" customHeight="1" x14ac:dyDescent="0.2">
      <c r="AT4060" s="21"/>
    </row>
    <row r="4061" spans="46:46" ht="31.95" customHeight="1" x14ac:dyDescent="0.2">
      <c r="AT4061" s="21"/>
    </row>
    <row r="4062" spans="46:46" ht="31.95" customHeight="1" x14ac:dyDescent="0.2">
      <c r="AT4062" s="21"/>
    </row>
    <row r="4063" spans="46:46" ht="31.95" customHeight="1" x14ac:dyDescent="0.2">
      <c r="AT4063" s="21"/>
    </row>
    <row r="4064" spans="46:46" ht="31.95" customHeight="1" x14ac:dyDescent="0.2">
      <c r="AT4064" s="21"/>
    </row>
    <row r="4065" spans="46:46" ht="31.95" customHeight="1" x14ac:dyDescent="0.2">
      <c r="AT4065" s="21"/>
    </row>
    <row r="4066" spans="46:46" ht="31.95" customHeight="1" x14ac:dyDescent="0.2">
      <c r="AT4066" s="21"/>
    </row>
    <row r="4067" spans="46:46" ht="31.95" customHeight="1" x14ac:dyDescent="0.2">
      <c r="AT4067" s="21"/>
    </row>
    <row r="4068" spans="46:46" ht="31.95" customHeight="1" x14ac:dyDescent="0.2">
      <c r="AT4068" s="21"/>
    </row>
    <row r="4069" spans="46:46" ht="31.95" customHeight="1" x14ac:dyDescent="0.2">
      <c r="AT4069" s="21"/>
    </row>
    <row r="4070" spans="46:46" ht="31.95" customHeight="1" x14ac:dyDescent="0.2">
      <c r="AT4070" s="21"/>
    </row>
    <row r="4071" spans="46:46" ht="31.95" customHeight="1" x14ac:dyDescent="0.2">
      <c r="AT4071" s="21"/>
    </row>
    <row r="4072" spans="46:46" ht="31.95" customHeight="1" x14ac:dyDescent="0.2">
      <c r="AT4072" s="21"/>
    </row>
    <row r="4073" spans="46:46" ht="31.95" customHeight="1" x14ac:dyDescent="0.2">
      <c r="AT4073" s="21"/>
    </row>
    <row r="4074" spans="46:46" ht="31.95" customHeight="1" x14ac:dyDescent="0.2">
      <c r="AT4074" s="21"/>
    </row>
    <row r="4075" spans="46:46" ht="31.95" customHeight="1" x14ac:dyDescent="0.2">
      <c r="AT4075" s="21"/>
    </row>
    <row r="4076" spans="46:46" ht="31.95" customHeight="1" x14ac:dyDescent="0.2">
      <c r="AT4076" s="21"/>
    </row>
    <row r="4077" spans="46:46" ht="31.95" customHeight="1" x14ac:dyDescent="0.2">
      <c r="AT4077" s="21"/>
    </row>
    <row r="4078" spans="46:46" ht="31.95" customHeight="1" x14ac:dyDescent="0.2">
      <c r="AT4078" s="21"/>
    </row>
    <row r="4079" spans="46:46" ht="31.95" customHeight="1" x14ac:dyDescent="0.2">
      <c r="AT4079" s="21"/>
    </row>
    <row r="4080" spans="46:46" ht="31.95" customHeight="1" x14ac:dyDescent="0.2">
      <c r="AT4080" s="21"/>
    </row>
    <row r="4081" spans="46:46" ht="31.95" customHeight="1" x14ac:dyDescent="0.2">
      <c r="AT4081" s="21"/>
    </row>
    <row r="4082" spans="46:46" ht="31.95" customHeight="1" x14ac:dyDescent="0.2">
      <c r="AT4082" s="21"/>
    </row>
    <row r="4083" spans="46:46" ht="31.95" customHeight="1" x14ac:dyDescent="0.2">
      <c r="AT4083" s="21"/>
    </row>
    <row r="4084" spans="46:46" ht="31.95" customHeight="1" x14ac:dyDescent="0.2">
      <c r="AT4084" s="21"/>
    </row>
    <row r="4085" spans="46:46" ht="31.95" customHeight="1" x14ac:dyDescent="0.2">
      <c r="AT4085" s="21"/>
    </row>
    <row r="4086" spans="46:46" ht="31.95" customHeight="1" x14ac:dyDescent="0.2">
      <c r="AT4086" s="21"/>
    </row>
    <row r="4087" spans="46:46" ht="31.95" customHeight="1" x14ac:dyDescent="0.2">
      <c r="AT4087" s="21"/>
    </row>
    <row r="4088" spans="46:46" ht="31.95" customHeight="1" x14ac:dyDescent="0.2">
      <c r="AT4088" s="21"/>
    </row>
    <row r="4089" spans="46:46" ht="31.95" customHeight="1" x14ac:dyDescent="0.2">
      <c r="AT4089" s="21"/>
    </row>
    <row r="4090" spans="46:46" ht="31.95" customHeight="1" x14ac:dyDescent="0.2">
      <c r="AT4090" s="21"/>
    </row>
    <row r="4091" spans="46:46" ht="31.95" customHeight="1" x14ac:dyDescent="0.2">
      <c r="AT4091" s="21"/>
    </row>
    <row r="4092" spans="46:46" ht="31.95" customHeight="1" x14ac:dyDescent="0.2">
      <c r="AT4092" s="21"/>
    </row>
    <row r="4093" spans="46:46" ht="31.95" customHeight="1" x14ac:dyDescent="0.2">
      <c r="AT4093" s="21"/>
    </row>
    <row r="4094" spans="46:46" ht="31.95" customHeight="1" x14ac:dyDescent="0.2">
      <c r="AT4094" s="21"/>
    </row>
    <row r="4095" spans="46:46" ht="31.95" customHeight="1" x14ac:dyDescent="0.2">
      <c r="AT4095" s="21"/>
    </row>
    <row r="4096" spans="46:46" ht="31.95" customHeight="1" x14ac:dyDescent="0.2">
      <c r="AT4096" s="21"/>
    </row>
    <row r="4097" spans="46:46" ht="31.95" customHeight="1" x14ac:dyDescent="0.2">
      <c r="AT4097" s="21"/>
    </row>
    <row r="4098" spans="46:46" ht="31.95" customHeight="1" x14ac:dyDescent="0.2">
      <c r="AT4098" s="21"/>
    </row>
    <row r="4099" spans="46:46" ht="31.95" customHeight="1" x14ac:dyDescent="0.2">
      <c r="AT4099" s="21"/>
    </row>
    <row r="4100" spans="46:46" ht="31.95" customHeight="1" x14ac:dyDescent="0.2">
      <c r="AT4100" s="21"/>
    </row>
    <row r="4101" spans="46:46" ht="31.95" customHeight="1" x14ac:dyDescent="0.2">
      <c r="AT4101" s="21"/>
    </row>
    <row r="4102" spans="46:46" ht="31.95" customHeight="1" x14ac:dyDescent="0.2">
      <c r="AT4102" s="21"/>
    </row>
    <row r="4103" spans="46:46" ht="31.95" customHeight="1" x14ac:dyDescent="0.2">
      <c r="AT4103" s="21"/>
    </row>
    <row r="4104" spans="46:46" ht="31.95" customHeight="1" x14ac:dyDescent="0.2">
      <c r="AT4104" s="21"/>
    </row>
    <row r="4105" spans="46:46" ht="31.95" customHeight="1" x14ac:dyDescent="0.2">
      <c r="AT4105" s="21"/>
    </row>
    <row r="4106" spans="46:46" ht="31.95" customHeight="1" x14ac:dyDescent="0.2">
      <c r="AT4106" s="21"/>
    </row>
    <row r="4107" spans="46:46" ht="31.95" customHeight="1" x14ac:dyDescent="0.2">
      <c r="AT4107" s="21"/>
    </row>
    <row r="4108" spans="46:46" ht="31.95" customHeight="1" x14ac:dyDescent="0.2">
      <c r="AT4108" s="21"/>
    </row>
    <row r="4109" spans="46:46" ht="31.95" customHeight="1" x14ac:dyDescent="0.2">
      <c r="AT4109" s="21"/>
    </row>
    <row r="4110" spans="46:46" ht="31.95" customHeight="1" x14ac:dyDescent="0.2">
      <c r="AT4110" s="21"/>
    </row>
    <row r="4111" spans="46:46" ht="31.95" customHeight="1" x14ac:dyDescent="0.2">
      <c r="AT4111" s="21"/>
    </row>
    <row r="4112" spans="46:46" ht="31.95" customHeight="1" x14ac:dyDescent="0.2">
      <c r="AT4112" s="21"/>
    </row>
    <row r="4113" spans="46:46" ht="31.95" customHeight="1" x14ac:dyDescent="0.2">
      <c r="AT4113" s="21"/>
    </row>
    <row r="4114" spans="46:46" ht="31.95" customHeight="1" x14ac:dyDescent="0.2">
      <c r="AT4114" s="21"/>
    </row>
    <row r="4115" spans="46:46" ht="31.95" customHeight="1" x14ac:dyDescent="0.2">
      <c r="AT4115" s="21"/>
    </row>
    <row r="4116" spans="46:46" ht="31.95" customHeight="1" x14ac:dyDescent="0.2">
      <c r="AT4116" s="21"/>
    </row>
    <row r="4117" spans="46:46" ht="31.95" customHeight="1" x14ac:dyDescent="0.2">
      <c r="AT4117" s="21"/>
    </row>
    <row r="4118" spans="46:46" ht="31.95" customHeight="1" x14ac:dyDescent="0.2">
      <c r="AT4118" s="21"/>
    </row>
    <row r="4119" spans="46:46" ht="31.95" customHeight="1" x14ac:dyDescent="0.2">
      <c r="AT4119" s="21"/>
    </row>
    <row r="4120" spans="46:46" ht="31.95" customHeight="1" x14ac:dyDescent="0.2">
      <c r="AT4120" s="21"/>
    </row>
    <row r="4121" spans="46:46" ht="31.95" customHeight="1" x14ac:dyDescent="0.2">
      <c r="AT4121" s="21"/>
    </row>
    <row r="4122" spans="46:46" ht="31.95" customHeight="1" x14ac:dyDescent="0.2">
      <c r="AT4122" s="21"/>
    </row>
    <row r="4123" spans="46:46" ht="31.95" customHeight="1" x14ac:dyDescent="0.2">
      <c r="AT4123" s="21"/>
    </row>
    <row r="4124" spans="46:46" ht="31.95" customHeight="1" x14ac:dyDescent="0.2">
      <c r="AT4124" s="21"/>
    </row>
    <row r="4125" spans="46:46" ht="31.95" customHeight="1" x14ac:dyDescent="0.2">
      <c r="AT4125" s="21"/>
    </row>
    <row r="4126" spans="46:46" ht="31.95" customHeight="1" x14ac:dyDescent="0.2">
      <c r="AT4126" s="21"/>
    </row>
    <row r="4127" spans="46:46" ht="31.95" customHeight="1" x14ac:dyDescent="0.2">
      <c r="AT4127" s="21"/>
    </row>
    <row r="4128" spans="46:46" ht="31.95" customHeight="1" x14ac:dyDescent="0.2">
      <c r="AT4128" s="21"/>
    </row>
    <row r="4129" spans="46:46" ht="31.95" customHeight="1" x14ac:dyDescent="0.2">
      <c r="AT4129" s="21"/>
    </row>
    <row r="4130" spans="46:46" ht="31.95" customHeight="1" x14ac:dyDescent="0.2">
      <c r="AT4130" s="21"/>
    </row>
    <row r="4131" spans="46:46" ht="31.95" customHeight="1" x14ac:dyDescent="0.2">
      <c r="AT4131" s="21"/>
    </row>
    <row r="4132" spans="46:46" ht="31.95" customHeight="1" x14ac:dyDescent="0.2">
      <c r="AT4132" s="21"/>
    </row>
    <row r="4133" spans="46:46" ht="31.95" customHeight="1" x14ac:dyDescent="0.2">
      <c r="AT4133" s="21"/>
    </row>
    <row r="4134" spans="46:46" ht="31.95" customHeight="1" x14ac:dyDescent="0.2">
      <c r="AT4134" s="21"/>
    </row>
    <row r="4135" spans="46:46" ht="31.95" customHeight="1" x14ac:dyDescent="0.2">
      <c r="AT4135" s="21"/>
    </row>
    <row r="4136" spans="46:46" ht="31.95" customHeight="1" x14ac:dyDescent="0.2">
      <c r="AT4136" s="21"/>
    </row>
    <row r="4137" spans="46:46" ht="31.95" customHeight="1" x14ac:dyDescent="0.2">
      <c r="AT4137" s="21"/>
    </row>
    <row r="4138" spans="46:46" ht="31.95" customHeight="1" x14ac:dyDescent="0.2">
      <c r="AT4138" s="21"/>
    </row>
    <row r="4139" spans="46:46" ht="31.95" customHeight="1" x14ac:dyDescent="0.2">
      <c r="AT4139" s="21"/>
    </row>
    <row r="4140" spans="46:46" ht="31.95" customHeight="1" x14ac:dyDescent="0.2">
      <c r="AT4140" s="21"/>
    </row>
    <row r="4141" spans="46:46" ht="31.95" customHeight="1" x14ac:dyDescent="0.2">
      <c r="AT4141" s="21"/>
    </row>
    <row r="4142" spans="46:46" ht="31.95" customHeight="1" x14ac:dyDescent="0.2">
      <c r="AT4142" s="21"/>
    </row>
    <row r="4143" spans="46:46" ht="31.95" customHeight="1" x14ac:dyDescent="0.2">
      <c r="AT4143" s="21"/>
    </row>
    <row r="4144" spans="46:46" ht="31.95" customHeight="1" x14ac:dyDescent="0.2">
      <c r="AT4144" s="21"/>
    </row>
    <row r="4145" spans="46:46" ht="31.95" customHeight="1" x14ac:dyDescent="0.2">
      <c r="AT4145" s="21"/>
    </row>
    <row r="4146" spans="46:46" ht="31.95" customHeight="1" x14ac:dyDescent="0.2">
      <c r="AT4146" s="21"/>
    </row>
    <row r="4147" spans="46:46" ht="31.95" customHeight="1" x14ac:dyDescent="0.2">
      <c r="AT4147" s="21"/>
    </row>
    <row r="4148" spans="46:46" ht="31.95" customHeight="1" x14ac:dyDescent="0.2">
      <c r="AT4148" s="21"/>
    </row>
    <row r="4149" spans="46:46" ht="31.95" customHeight="1" x14ac:dyDescent="0.2">
      <c r="AT4149" s="21"/>
    </row>
    <row r="4150" spans="46:46" ht="31.95" customHeight="1" x14ac:dyDescent="0.2">
      <c r="AT4150" s="21"/>
    </row>
    <row r="4151" spans="46:46" ht="31.95" customHeight="1" x14ac:dyDescent="0.2">
      <c r="AT4151" s="21"/>
    </row>
    <row r="4152" spans="46:46" ht="31.95" customHeight="1" x14ac:dyDescent="0.2">
      <c r="AT4152" s="21"/>
    </row>
    <row r="4153" spans="46:46" ht="31.95" customHeight="1" x14ac:dyDescent="0.2">
      <c r="AT4153" s="21"/>
    </row>
    <row r="4154" spans="46:46" ht="31.95" customHeight="1" x14ac:dyDescent="0.2">
      <c r="AT4154" s="21"/>
    </row>
    <row r="4155" spans="46:46" ht="31.95" customHeight="1" x14ac:dyDescent="0.2">
      <c r="AT4155" s="21"/>
    </row>
    <row r="4156" spans="46:46" ht="31.95" customHeight="1" x14ac:dyDescent="0.2">
      <c r="AT4156" s="21"/>
    </row>
    <row r="4157" spans="46:46" ht="31.95" customHeight="1" x14ac:dyDescent="0.2">
      <c r="AT4157" s="21"/>
    </row>
    <row r="4158" spans="46:46" ht="31.95" customHeight="1" x14ac:dyDescent="0.2">
      <c r="AT4158" s="21"/>
    </row>
    <row r="4159" spans="46:46" ht="31.95" customHeight="1" x14ac:dyDescent="0.2">
      <c r="AT4159" s="21"/>
    </row>
    <row r="4160" spans="46:46" ht="31.95" customHeight="1" x14ac:dyDescent="0.2">
      <c r="AT4160" s="21"/>
    </row>
    <row r="4161" spans="46:46" ht="31.95" customHeight="1" x14ac:dyDescent="0.2">
      <c r="AT4161" s="21"/>
    </row>
    <row r="4162" spans="46:46" ht="31.95" customHeight="1" x14ac:dyDescent="0.2">
      <c r="AT4162" s="21"/>
    </row>
    <row r="4163" spans="46:46" ht="31.95" customHeight="1" x14ac:dyDescent="0.2">
      <c r="AT4163" s="21"/>
    </row>
    <row r="4164" spans="46:46" ht="31.95" customHeight="1" x14ac:dyDescent="0.2">
      <c r="AT4164" s="21"/>
    </row>
    <row r="4165" spans="46:46" ht="31.95" customHeight="1" x14ac:dyDescent="0.2">
      <c r="AT4165" s="21"/>
    </row>
    <row r="4166" spans="46:46" ht="31.95" customHeight="1" x14ac:dyDescent="0.2">
      <c r="AT4166" s="21"/>
    </row>
    <row r="4167" spans="46:46" ht="31.95" customHeight="1" x14ac:dyDescent="0.2">
      <c r="AT4167" s="21"/>
    </row>
    <row r="4168" spans="46:46" ht="31.95" customHeight="1" x14ac:dyDescent="0.2">
      <c r="AT4168" s="21"/>
    </row>
    <row r="4169" spans="46:46" ht="31.95" customHeight="1" x14ac:dyDescent="0.2">
      <c r="AT4169" s="21"/>
    </row>
    <row r="4170" spans="46:46" ht="31.95" customHeight="1" x14ac:dyDescent="0.2">
      <c r="AT4170" s="21"/>
    </row>
    <row r="4171" spans="46:46" ht="31.95" customHeight="1" x14ac:dyDescent="0.2">
      <c r="AT4171" s="21"/>
    </row>
    <row r="4172" spans="46:46" ht="31.95" customHeight="1" x14ac:dyDescent="0.2">
      <c r="AT4172" s="21"/>
    </row>
    <row r="4173" spans="46:46" ht="31.95" customHeight="1" x14ac:dyDescent="0.2">
      <c r="AT4173" s="21"/>
    </row>
    <row r="4174" spans="46:46" ht="31.95" customHeight="1" x14ac:dyDescent="0.2">
      <c r="AT4174" s="21"/>
    </row>
    <row r="4175" spans="46:46" ht="31.95" customHeight="1" x14ac:dyDescent="0.2">
      <c r="AT4175" s="21"/>
    </row>
    <row r="4176" spans="46:46" ht="31.95" customHeight="1" x14ac:dyDescent="0.2">
      <c r="AT4176" s="21"/>
    </row>
    <row r="4177" spans="46:46" ht="31.95" customHeight="1" x14ac:dyDescent="0.2">
      <c r="AT4177" s="21"/>
    </row>
    <row r="4178" spans="46:46" ht="31.95" customHeight="1" x14ac:dyDescent="0.2">
      <c r="AT4178" s="21"/>
    </row>
    <row r="4179" spans="46:46" ht="31.95" customHeight="1" x14ac:dyDescent="0.2">
      <c r="AT4179" s="21"/>
    </row>
    <row r="4180" spans="46:46" ht="31.95" customHeight="1" x14ac:dyDescent="0.2">
      <c r="AT4180" s="21"/>
    </row>
    <row r="4181" spans="46:46" ht="31.95" customHeight="1" x14ac:dyDescent="0.2">
      <c r="AT4181" s="21"/>
    </row>
    <row r="4182" spans="46:46" ht="31.95" customHeight="1" x14ac:dyDescent="0.2">
      <c r="AT4182" s="21"/>
    </row>
    <row r="4183" spans="46:46" ht="31.95" customHeight="1" x14ac:dyDescent="0.2">
      <c r="AT4183" s="21"/>
    </row>
    <row r="4184" spans="46:46" ht="31.95" customHeight="1" x14ac:dyDescent="0.2">
      <c r="AT4184" s="21"/>
    </row>
    <row r="4185" spans="46:46" ht="31.95" customHeight="1" x14ac:dyDescent="0.2">
      <c r="AT4185" s="21"/>
    </row>
    <row r="4186" spans="46:46" ht="31.95" customHeight="1" x14ac:dyDescent="0.2">
      <c r="AT4186" s="21"/>
    </row>
    <row r="4187" spans="46:46" ht="31.95" customHeight="1" x14ac:dyDescent="0.2">
      <c r="AT4187" s="21"/>
    </row>
    <row r="4188" spans="46:46" ht="31.95" customHeight="1" x14ac:dyDescent="0.2">
      <c r="AT4188" s="21"/>
    </row>
    <row r="4189" spans="46:46" ht="31.95" customHeight="1" x14ac:dyDescent="0.2">
      <c r="AT4189" s="21"/>
    </row>
    <row r="4190" spans="46:46" ht="31.95" customHeight="1" x14ac:dyDescent="0.2">
      <c r="AT4190" s="21"/>
    </row>
    <row r="4191" spans="46:46" ht="31.95" customHeight="1" x14ac:dyDescent="0.2">
      <c r="AT4191" s="21"/>
    </row>
    <row r="4192" spans="46:46" ht="31.95" customHeight="1" x14ac:dyDescent="0.2">
      <c r="AT4192" s="21"/>
    </row>
    <row r="4193" spans="46:46" ht="31.95" customHeight="1" x14ac:dyDescent="0.2">
      <c r="AT4193" s="21"/>
    </row>
    <row r="4194" spans="46:46" ht="31.95" customHeight="1" x14ac:dyDescent="0.2">
      <c r="AT4194" s="21"/>
    </row>
    <row r="4195" spans="46:46" ht="31.95" customHeight="1" x14ac:dyDescent="0.2">
      <c r="AT4195" s="21"/>
    </row>
    <row r="4196" spans="46:46" ht="31.95" customHeight="1" x14ac:dyDescent="0.2">
      <c r="AT4196" s="21"/>
    </row>
    <row r="4197" spans="46:46" ht="31.95" customHeight="1" x14ac:dyDescent="0.2">
      <c r="AT4197" s="21"/>
    </row>
    <row r="4198" spans="46:46" ht="31.95" customHeight="1" x14ac:dyDescent="0.2">
      <c r="AT4198" s="21"/>
    </row>
    <row r="4199" spans="46:46" ht="31.95" customHeight="1" x14ac:dyDescent="0.2">
      <c r="AT4199" s="21"/>
    </row>
    <row r="4200" spans="46:46" ht="31.95" customHeight="1" x14ac:dyDescent="0.2">
      <c r="AT4200" s="21"/>
    </row>
    <row r="4201" spans="46:46" ht="31.95" customHeight="1" x14ac:dyDescent="0.2">
      <c r="AT4201" s="21"/>
    </row>
    <row r="4202" spans="46:46" ht="31.95" customHeight="1" x14ac:dyDescent="0.2">
      <c r="AT4202" s="21"/>
    </row>
    <row r="4203" spans="46:46" ht="31.95" customHeight="1" x14ac:dyDescent="0.2">
      <c r="AT4203" s="21"/>
    </row>
    <row r="4204" spans="46:46" ht="31.95" customHeight="1" x14ac:dyDescent="0.2">
      <c r="AT4204" s="21"/>
    </row>
    <row r="4205" spans="46:46" ht="31.95" customHeight="1" x14ac:dyDescent="0.2">
      <c r="AT4205" s="21"/>
    </row>
    <row r="4206" spans="46:46" ht="31.95" customHeight="1" x14ac:dyDescent="0.2">
      <c r="AT4206" s="21"/>
    </row>
    <row r="4207" spans="46:46" ht="31.95" customHeight="1" x14ac:dyDescent="0.2">
      <c r="AT4207" s="21"/>
    </row>
    <row r="4208" spans="46:46" ht="31.95" customHeight="1" x14ac:dyDescent="0.2">
      <c r="AT4208" s="21"/>
    </row>
    <row r="4209" spans="46:46" ht="31.95" customHeight="1" x14ac:dyDescent="0.2">
      <c r="AT4209" s="21"/>
    </row>
    <row r="4210" spans="46:46" ht="31.95" customHeight="1" x14ac:dyDescent="0.2">
      <c r="AT4210" s="21"/>
    </row>
    <row r="4211" spans="46:46" ht="31.95" customHeight="1" x14ac:dyDescent="0.2">
      <c r="AT4211" s="21"/>
    </row>
    <row r="4212" spans="46:46" ht="31.95" customHeight="1" x14ac:dyDescent="0.2">
      <c r="AT4212" s="21"/>
    </row>
    <row r="4213" spans="46:46" ht="31.95" customHeight="1" x14ac:dyDescent="0.2">
      <c r="AT4213" s="21"/>
    </row>
    <row r="4214" spans="46:46" ht="31.95" customHeight="1" x14ac:dyDescent="0.2">
      <c r="AT4214" s="21"/>
    </row>
    <row r="4215" spans="46:46" ht="31.95" customHeight="1" x14ac:dyDescent="0.2">
      <c r="AT4215" s="21"/>
    </row>
    <row r="4216" spans="46:46" ht="31.95" customHeight="1" x14ac:dyDescent="0.2">
      <c r="AT4216" s="21"/>
    </row>
    <row r="4217" spans="46:46" ht="31.95" customHeight="1" x14ac:dyDescent="0.2">
      <c r="AT4217" s="21"/>
    </row>
    <row r="4218" spans="46:46" ht="31.95" customHeight="1" x14ac:dyDescent="0.2">
      <c r="AT4218" s="21"/>
    </row>
    <row r="4219" spans="46:46" ht="31.95" customHeight="1" x14ac:dyDescent="0.2">
      <c r="AT4219" s="21"/>
    </row>
    <row r="4220" spans="46:46" ht="31.95" customHeight="1" x14ac:dyDescent="0.2">
      <c r="AT4220" s="21"/>
    </row>
    <row r="4221" spans="46:46" ht="31.95" customHeight="1" x14ac:dyDescent="0.2">
      <c r="AT4221" s="21"/>
    </row>
    <row r="4222" spans="46:46" ht="31.95" customHeight="1" x14ac:dyDescent="0.2">
      <c r="AT4222" s="21"/>
    </row>
    <row r="4223" spans="46:46" ht="31.95" customHeight="1" x14ac:dyDescent="0.2">
      <c r="AT4223" s="21"/>
    </row>
    <row r="4224" spans="46:46" ht="31.95" customHeight="1" x14ac:dyDescent="0.2">
      <c r="AT4224" s="21"/>
    </row>
    <row r="4225" spans="46:46" ht="31.95" customHeight="1" x14ac:dyDescent="0.2">
      <c r="AT4225" s="21"/>
    </row>
    <row r="4226" spans="46:46" ht="31.95" customHeight="1" x14ac:dyDescent="0.2">
      <c r="AT4226" s="21"/>
    </row>
    <row r="4227" spans="46:46" ht="31.95" customHeight="1" x14ac:dyDescent="0.2">
      <c r="AT4227" s="21"/>
    </row>
    <row r="4228" spans="46:46" ht="31.95" customHeight="1" x14ac:dyDescent="0.2">
      <c r="AT4228" s="21"/>
    </row>
    <row r="4229" spans="46:46" ht="31.95" customHeight="1" x14ac:dyDescent="0.2">
      <c r="AT4229" s="21"/>
    </row>
    <row r="4230" spans="46:46" ht="31.95" customHeight="1" x14ac:dyDescent="0.2">
      <c r="AT4230" s="21"/>
    </row>
    <row r="4231" spans="46:46" ht="31.95" customHeight="1" x14ac:dyDescent="0.2">
      <c r="AT4231" s="21"/>
    </row>
    <row r="4232" spans="46:46" ht="31.95" customHeight="1" x14ac:dyDescent="0.2">
      <c r="AT4232" s="21"/>
    </row>
    <row r="4233" spans="46:46" ht="31.95" customHeight="1" x14ac:dyDescent="0.2">
      <c r="AT4233" s="21"/>
    </row>
    <row r="4234" spans="46:46" ht="31.95" customHeight="1" x14ac:dyDescent="0.2">
      <c r="AT4234" s="21"/>
    </row>
    <row r="4235" spans="46:46" ht="31.95" customHeight="1" x14ac:dyDescent="0.2">
      <c r="AT4235" s="21"/>
    </row>
    <row r="4236" spans="46:46" ht="31.95" customHeight="1" x14ac:dyDescent="0.2">
      <c r="AT4236" s="21"/>
    </row>
    <row r="4237" spans="46:46" ht="31.95" customHeight="1" x14ac:dyDescent="0.2">
      <c r="AT4237" s="21"/>
    </row>
    <row r="4238" spans="46:46" ht="31.95" customHeight="1" x14ac:dyDescent="0.2">
      <c r="AT4238" s="21"/>
    </row>
    <row r="4239" spans="46:46" ht="31.95" customHeight="1" x14ac:dyDescent="0.2">
      <c r="AT4239" s="21"/>
    </row>
    <row r="4240" spans="46:46" ht="31.95" customHeight="1" x14ac:dyDescent="0.2">
      <c r="AT4240" s="21"/>
    </row>
    <row r="4241" spans="46:46" ht="31.95" customHeight="1" x14ac:dyDescent="0.2">
      <c r="AT4241" s="21"/>
    </row>
    <row r="4242" spans="46:46" ht="31.95" customHeight="1" x14ac:dyDescent="0.2">
      <c r="AT4242" s="21"/>
    </row>
    <row r="4243" spans="46:46" ht="31.95" customHeight="1" x14ac:dyDescent="0.2">
      <c r="AT4243" s="21"/>
    </row>
    <row r="4244" spans="46:46" ht="31.95" customHeight="1" x14ac:dyDescent="0.2">
      <c r="AT4244" s="21"/>
    </row>
    <row r="4245" spans="46:46" ht="31.95" customHeight="1" x14ac:dyDescent="0.2">
      <c r="AT4245" s="21"/>
    </row>
    <row r="4246" spans="46:46" ht="31.95" customHeight="1" x14ac:dyDescent="0.2">
      <c r="AT4246" s="21"/>
    </row>
    <row r="4247" spans="46:46" ht="31.95" customHeight="1" x14ac:dyDescent="0.2">
      <c r="AT4247" s="21"/>
    </row>
    <row r="4248" spans="46:46" ht="31.95" customHeight="1" x14ac:dyDescent="0.2">
      <c r="AT4248" s="21"/>
    </row>
    <row r="4249" spans="46:46" ht="31.95" customHeight="1" x14ac:dyDescent="0.2">
      <c r="AT4249" s="21"/>
    </row>
    <row r="4250" spans="46:46" ht="31.95" customHeight="1" x14ac:dyDescent="0.2">
      <c r="AT4250" s="21"/>
    </row>
    <row r="4251" spans="46:46" ht="31.95" customHeight="1" x14ac:dyDescent="0.2">
      <c r="AT4251" s="21"/>
    </row>
    <row r="4252" spans="46:46" ht="31.95" customHeight="1" x14ac:dyDescent="0.2">
      <c r="AT4252" s="21"/>
    </row>
    <row r="4253" spans="46:46" ht="31.95" customHeight="1" x14ac:dyDescent="0.2">
      <c r="AT4253" s="21"/>
    </row>
    <row r="4254" spans="46:46" ht="31.95" customHeight="1" x14ac:dyDescent="0.2">
      <c r="AT4254" s="21"/>
    </row>
    <row r="4255" spans="46:46" ht="31.95" customHeight="1" x14ac:dyDescent="0.2">
      <c r="AT4255" s="21"/>
    </row>
    <row r="4256" spans="46:46" ht="31.95" customHeight="1" x14ac:dyDescent="0.2">
      <c r="AT4256" s="21"/>
    </row>
    <row r="4257" spans="46:46" ht="31.95" customHeight="1" x14ac:dyDescent="0.2">
      <c r="AT4257" s="21"/>
    </row>
    <row r="4258" spans="46:46" ht="31.95" customHeight="1" x14ac:dyDescent="0.2">
      <c r="AT4258" s="21"/>
    </row>
    <row r="4259" spans="46:46" ht="31.95" customHeight="1" x14ac:dyDescent="0.2">
      <c r="AT4259" s="21"/>
    </row>
    <row r="4260" spans="46:46" ht="31.95" customHeight="1" x14ac:dyDescent="0.2">
      <c r="AT4260" s="21"/>
    </row>
    <row r="4261" spans="46:46" ht="31.95" customHeight="1" x14ac:dyDescent="0.2">
      <c r="AT4261" s="21"/>
    </row>
    <row r="4262" spans="46:46" ht="31.95" customHeight="1" x14ac:dyDescent="0.2">
      <c r="AT4262" s="21"/>
    </row>
    <row r="4263" spans="46:46" ht="31.95" customHeight="1" x14ac:dyDescent="0.2">
      <c r="AT4263" s="21"/>
    </row>
    <row r="4264" spans="46:46" ht="31.95" customHeight="1" x14ac:dyDescent="0.2">
      <c r="AT4264" s="21"/>
    </row>
    <row r="4265" spans="46:46" ht="31.95" customHeight="1" x14ac:dyDescent="0.2">
      <c r="AT4265" s="21"/>
    </row>
    <row r="4266" spans="46:46" ht="31.95" customHeight="1" x14ac:dyDescent="0.2">
      <c r="AT4266" s="21"/>
    </row>
    <row r="4267" spans="46:46" ht="31.95" customHeight="1" x14ac:dyDescent="0.2">
      <c r="AT4267" s="21"/>
    </row>
    <row r="4268" spans="46:46" ht="31.95" customHeight="1" x14ac:dyDescent="0.2">
      <c r="AT4268" s="21"/>
    </row>
    <row r="4269" spans="46:46" ht="31.95" customHeight="1" x14ac:dyDescent="0.2">
      <c r="AT4269" s="21"/>
    </row>
    <row r="4270" spans="46:46" ht="31.95" customHeight="1" x14ac:dyDescent="0.2">
      <c r="AT4270" s="21"/>
    </row>
    <row r="4271" spans="46:46" ht="31.95" customHeight="1" x14ac:dyDescent="0.2">
      <c r="AT4271" s="21"/>
    </row>
    <row r="4272" spans="46:46" ht="31.95" customHeight="1" x14ac:dyDescent="0.2">
      <c r="AT4272" s="21"/>
    </row>
    <row r="4273" spans="46:46" ht="31.95" customHeight="1" x14ac:dyDescent="0.2">
      <c r="AT4273" s="21"/>
    </row>
    <row r="4274" spans="46:46" ht="31.95" customHeight="1" x14ac:dyDescent="0.2">
      <c r="AT4274" s="21"/>
    </row>
    <row r="4275" spans="46:46" ht="31.95" customHeight="1" x14ac:dyDescent="0.2">
      <c r="AT4275" s="21"/>
    </row>
    <row r="4276" spans="46:46" ht="31.95" customHeight="1" x14ac:dyDescent="0.2">
      <c r="AT4276" s="21"/>
    </row>
    <row r="4277" spans="46:46" ht="31.95" customHeight="1" x14ac:dyDescent="0.2">
      <c r="AT4277" s="21"/>
    </row>
    <row r="4278" spans="46:46" ht="31.95" customHeight="1" x14ac:dyDescent="0.2">
      <c r="AT4278" s="21"/>
    </row>
    <row r="4279" spans="46:46" ht="31.95" customHeight="1" x14ac:dyDescent="0.2">
      <c r="AT4279" s="21"/>
    </row>
    <row r="4280" spans="46:46" ht="31.95" customHeight="1" x14ac:dyDescent="0.2">
      <c r="AT4280" s="21"/>
    </row>
    <row r="4281" spans="46:46" ht="31.95" customHeight="1" x14ac:dyDescent="0.2">
      <c r="AT4281" s="21"/>
    </row>
    <row r="4282" spans="46:46" ht="31.95" customHeight="1" x14ac:dyDescent="0.2">
      <c r="AT4282" s="21"/>
    </row>
    <row r="4283" spans="46:46" ht="31.95" customHeight="1" x14ac:dyDescent="0.2">
      <c r="AT4283" s="21"/>
    </row>
    <row r="4284" spans="46:46" ht="31.95" customHeight="1" x14ac:dyDescent="0.2">
      <c r="AT4284" s="21"/>
    </row>
    <row r="4285" spans="46:46" ht="31.95" customHeight="1" x14ac:dyDescent="0.2">
      <c r="AT4285" s="21"/>
    </row>
    <row r="4286" spans="46:46" ht="31.95" customHeight="1" x14ac:dyDescent="0.2">
      <c r="AT4286" s="21"/>
    </row>
    <row r="4287" spans="46:46" ht="31.95" customHeight="1" x14ac:dyDescent="0.2">
      <c r="AT4287" s="21"/>
    </row>
    <row r="4288" spans="46:46" ht="31.95" customHeight="1" x14ac:dyDescent="0.2">
      <c r="AT4288" s="21"/>
    </row>
    <row r="4289" spans="46:46" ht="31.95" customHeight="1" x14ac:dyDescent="0.2">
      <c r="AT4289" s="21"/>
    </row>
    <row r="4290" spans="46:46" ht="31.95" customHeight="1" x14ac:dyDescent="0.2">
      <c r="AT4290" s="21"/>
    </row>
    <row r="4291" spans="46:46" ht="31.95" customHeight="1" x14ac:dyDescent="0.2">
      <c r="AT4291" s="21"/>
    </row>
    <row r="4292" spans="46:46" ht="31.95" customHeight="1" x14ac:dyDescent="0.2">
      <c r="AT4292" s="21"/>
    </row>
    <row r="4293" spans="46:46" ht="31.95" customHeight="1" x14ac:dyDescent="0.2">
      <c r="AT4293" s="21"/>
    </row>
    <row r="4294" spans="46:46" ht="31.95" customHeight="1" x14ac:dyDescent="0.2">
      <c r="AT4294" s="21"/>
    </row>
    <row r="4295" spans="46:46" ht="31.95" customHeight="1" x14ac:dyDescent="0.2">
      <c r="AT4295" s="21"/>
    </row>
    <row r="4296" spans="46:46" ht="31.95" customHeight="1" x14ac:dyDescent="0.2">
      <c r="AT4296" s="21"/>
    </row>
    <row r="4297" spans="46:46" ht="31.95" customHeight="1" x14ac:dyDescent="0.2">
      <c r="AT4297" s="21"/>
    </row>
    <row r="4298" spans="46:46" ht="31.95" customHeight="1" x14ac:dyDescent="0.2">
      <c r="AT4298" s="21"/>
    </row>
    <row r="4299" spans="46:46" ht="31.95" customHeight="1" x14ac:dyDescent="0.2">
      <c r="AT4299" s="21"/>
    </row>
    <row r="4300" spans="46:46" ht="31.95" customHeight="1" x14ac:dyDescent="0.2">
      <c r="AT4300" s="21"/>
    </row>
    <row r="4301" spans="46:46" ht="31.95" customHeight="1" x14ac:dyDescent="0.2">
      <c r="AT4301" s="21"/>
    </row>
    <row r="4302" spans="46:46" ht="31.95" customHeight="1" x14ac:dyDescent="0.2">
      <c r="AT4302" s="21"/>
    </row>
    <row r="4303" spans="46:46" ht="31.95" customHeight="1" x14ac:dyDescent="0.2">
      <c r="AT4303" s="21"/>
    </row>
    <row r="4304" spans="46:46" ht="31.95" customHeight="1" x14ac:dyDescent="0.2">
      <c r="AT4304" s="21"/>
    </row>
    <row r="4305" spans="46:46" ht="31.95" customHeight="1" x14ac:dyDescent="0.2">
      <c r="AT4305" s="21"/>
    </row>
    <row r="4306" spans="46:46" ht="31.95" customHeight="1" x14ac:dyDescent="0.2">
      <c r="AT4306" s="21"/>
    </row>
    <row r="4307" spans="46:46" ht="31.95" customHeight="1" x14ac:dyDescent="0.2">
      <c r="AT4307" s="21"/>
    </row>
    <row r="4308" spans="46:46" ht="31.95" customHeight="1" x14ac:dyDescent="0.2">
      <c r="AT4308" s="21"/>
    </row>
    <row r="4309" spans="46:46" ht="31.95" customHeight="1" x14ac:dyDescent="0.2">
      <c r="AT4309" s="21"/>
    </row>
    <row r="4310" spans="46:46" ht="31.95" customHeight="1" x14ac:dyDescent="0.2">
      <c r="AT4310" s="21"/>
    </row>
    <row r="4311" spans="46:46" ht="31.95" customHeight="1" x14ac:dyDescent="0.2">
      <c r="AT4311" s="21"/>
    </row>
    <row r="4312" spans="46:46" ht="31.95" customHeight="1" x14ac:dyDescent="0.2">
      <c r="AT4312" s="21"/>
    </row>
    <row r="4313" spans="46:46" ht="31.95" customHeight="1" x14ac:dyDescent="0.2">
      <c r="AT4313" s="21"/>
    </row>
    <row r="4314" spans="46:46" ht="31.95" customHeight="1" x14ac:dyDescent="0.2">
      <c r="AT4314" s="21"/>
    </row>
    <row r="4315" spans="46:46" ht="31.95" customHeight="1" x14ac:dyDescent="0.2">
      <c r="AT4315" s="21"/>
    </row>
    <row r="4316" spans="46:46" ht="31.95" customHeight="1" x14ac:dyDescent="0.2">
      <c r="AT4316" s="21"/>
    </row>
    <row r="4317" spans="46:46" ht="31.95" customHeight="1" x14ac:dyDescent="0.2">
      <c r="AT4317" s="21"/>
    </row>
    <row r="4318" spans="46:46" ht="31.95" customHeight="1" x14ac:dyDescent="0.2">
      <c r="AT4318" s="21"/>
    </row>
    <row r="4319" spans="46:46" ht="31.95" customHeight="1" x14ac:dyDescent="0.2">
      <c r="AT4319" s="21"/>
    </row>
    <row r="4320" spans="46:46" ht="31.95" customHeight="1" x14ac:dyDescent="0.2">
      <c r="AT4320" s="21"/>
    </row>
    <row r="4321" spans="46:46" ht="31.95" customHeight="1" x14ac:dyDescent="0.2">
      <c r="AT4321" s="21"/>
    </row>
    <row r="4322" spans="46:46" ht="31.95" customHeight="1" x14ac:dyDescent="0.2">
      <c r="AT4322" s="21"/>
    </row>
    <row r="4323" spans="46:46" ht="31.95" customHeight="1" x14ac:dyDescent="0.2">
      <c r="AT4323" s="21"/>
    </row>
    <row r="4324" spans="46:46" ht="31.95" customHeight="1" x14ac:dyDescent="0.2">
      <c r="AT4324" s="21"/>
    </row>
    <row r="4325" spans="46:46" ht="31.95" customHeight="1" x14ac:dyDescent="0.2">
      <c r="AT4325" s="21"/>
    </row>
    <row r="4326" spans="46:46" ht="31.95" customHeight="1" x14ac:dyDescent="0.2">
      <c r="AT4326" s="21"/>
    </row>
    <row r="4327" spans="46:46" ht="31.95" customHeight="1" x14ac:dyDescent="0.2">
      <c r="AT4327" s="21"/>
    </row>
    <row r="4328" spans="46:46" ht="31.95" customHeight="1" x14ac:dyDescent="0.2">
      <c r="AT4328" s="21"/>
    </row>
    <row r="4329" spans="46:46" ht="31.95" customHeight="1" x14ac:dyDescent="0.2">
      <c r="AT4329" s="21"/>
    </row>
    <row r="4330" spans="46:46" ht="31.95" customHeight="1" x14ac:dyDescent="0.2">
      <c r="AT4330" s="21"/>
    </row>
    <row r="4331" spans="46:46" ht="31.95" customHeight="1" x14ac:dyDescent="0.2">
      <c r="AT4331" s="21"/>
    </row>
    <row r="4332" spans="46:46" ht="31.95" customHeight="1" x14ac:dyDescent="0.2">
      <c r="AT4332" s="21"/>
    </row>
    <row r="4333" spans="46:46" ht="31.95" customHeight="1" x14ac:dyDescent="0.2">
      <c r="AT4333" s="21"/>
    </row>
    <row r="4334" spans="46:46" ht="31.95" customHeight="1" x14ac:dyDescent="0.2">
      <c r="AT4334" s="21"/>
    </row>
    <row r="4335" spans="46:46" ht="31.95" customHeight="1" x14ac:dyDescent="0.2">
      <c r="AT4335" s="21"/>
    </row>
    <row r="4336" spans="46:46" ht="31.95" customHeight="1" x14ac:dyDescent="0.2">
      <c r="AT4336" s="21"/>
    </row>
    <row r="4337" spans="46:46" ht="31.95" customHeight="1" x14ac:dyDescent="0.2">
      <c r="AT4337" s="21"/>
    </row>
    <row r="4338" spans="46:46" ht="31.95" customHeight="1" x14ac:dyDescent="0.2">
      <c r="AT4338" s="21"/>
    </row>
    <row r="4339" spans="46:46" ht="31.95" customHeight="1" x14ac:dyDescent="0.2">
      <c r="AT4339" s="21"/>
    </row>
    <row r="4340" spans="46:46" ht="31.95" customHeight="1" x14ac:dyDescent="0.2">
      <c r="AT4340" s="21"/>
    </row>
    <row r="4341" spans="46:46" ht="31.95" customHeight="1" x14ac:dyDescent="0.2">
      <c r="AT4341" s="21"/>
    </row>
    <row r="4342" spans="46:46" ht="31.95" customHeight="1" x14ac:dyDescent="0.2">
      <c r="AT4342" s="21"/>
    </row>
    <row r="4343" spans="46:46" ht="31.95" customHeight="1" x14ac:dyDescent="0.2">
      <c r="AT4343" s="21"/>
    </row>
    <row r="4344" spans="46:46" ht="31.95" customHeight="1" x14ac:dyDescent="0.2">
      <c r="AT4344" s="21"/>
    </row>
    <row r="4345" spans="46:46" ht="31.95" customHeight="1" x14ac:dyDescent="0.2">
      <c r="AT4345" s="21"/>
    </row>
    <row r="4346" spans="46:46" ht="31.95" customHeight="1" x14ac:dyDescent="0.2">
      <c r="AT4346" s="21"/>
    </row>
    <row r="4347" spans="46:46" ht="31.95" customHeight="1" x14ac:dyDescent="0.2">
      <c r="AT4347" s="21"/>
    </row>
    <row r="4348" spans="46:46" ht="31.95" customHeight="1" x14ac:dyDescent="0.2">
      <c r="AT4348" s="21"/>
    </row>
    <row r="4349" spans="46:46" ht="31.95" customHeight="1" x14ac:dyDescent="0.2">
      <c r="AT4349" s="21"/>
    </row>
    <row r="4350" spans="46:46" ht="31.95" customHeight="1" x14ac:dyDescent="0.2">
      <c r="AT4350" s="21"/>
    </row>
    <row r="4351" spans="46:46" ht="31.95" customHeight="1" x14ac:dyDescent="0.2">
      <c r="AT4351" s="21"/>
    </row>
    <row r="4352" spans="46:46" ht="31.95" customHeight="1" x14ac:dyDescent="0.2">
      <c r="AT4352" s="21"/>
    </row>
    <row r="4353" spans="46:46" ht="31.95" customHeight="1" x14ac:dyDescent="0.2">
      <c r="AT4353" s="21"/>
    </row>
    <row r="4354" spans="46:46" ht="31.95" customHeight="1" x14ac:dyDescent="0.2">
      <c r="AT4354" s="21"/>
    </row>
    <row r="4355" spans="46:46" ht="31.95" customHeight="1" x14ac:dyDescent="0.2">
      <c r="AT4355" s="21"/>
    </row>
    <row r="4356" spans="46:46" ht="31.95" customHeight="1" x14ac:dyDescent="0.2">
      <c r="AT4356" s="21"/>
    </row>
    <row r="4357" spans="46:46" ht="31.95" customHeight="1" x14ac:dyDescent="0.2">
      <c r="AT4357" s="21"/>
    </row>
    <row r="4358" spans="46:46" ht="31.95" customHeight="1" x14ac:dyDescent="0.2">
      <c r="AT4358" s="21"/>
    </row>
    <row r="4359" spans="46:46" ht="31.95" customHeight="1" x14ac:dyDescent="0.2">
      <c r="AT4359" s="21"/>
    </row>
    <row r="4360" spans="46:46" ht="31.95" customHeight="1" x14ac:dyDescent="0.2">
      <c r="AT4360" s="21"/>
    </row>
    <row r="4361" spans="46:46" ht="31.95" customHeight="1" x14ac:dyDescent="0.2">
      <c r="AT4361" s="21"/>
    </row>
    <row r="4362" spans="46:46" ht="31.95" customHeight="1" x14ac:dyDescent="0.2">
      <c r="AT4362" s="21"/>
    </row>
    <row r="4363" spans="46:46" ht="31.95" customHeight="1" x14ac:dyDescent="0.2">
      <c r="AT4363" s="21"/>
    </row>
    <row r="4364" spans="46:46" ht="31.95" customHeight="1" x14ac:dyDescent="0.2">
      <c r="AT4364" s="21"/>
    </row>
    <row r="4365" spans="46:46" ht="31.95" customHeight="1" x14ac:dyDescent="0.2">
      <c r="AT4365" s="21"/>
    </row>
    <row r="4366" spans="46:46" ht="31.95" customHeight="1" x14ac:dyDescent="0.2">
      <c r="AT4366" s="21"/>
    </row>
    <row r="4367" spans="46:46" ht="31.95" customHeight="1" x14ac:dyDescent="0.2">
      <c r="AT4367" s="21"/>
    </row>
    <row r="4368" spans="46:46" ht="31.95" customHeight="1" x14ac:dyDescent="0.2">
      <c r="AT4368" s="21"/>
    </row>
    <row r="4369" spans="46:46" ht="31.95" customHeight="1" x14ac:dyDescent="0.2">
      <c r="AT4369" s="21"/>
    </row>
    <row r="4370" spans="46:46" ht="31.95" customHeight="1" x14ac:dyDescent="0.2">
      <c r="AT4370" s="21"/>
    </row>
    <row r="4371" spans="46:46" ht="31.95" customHeight="1" x14ac:dyDescent="0.2">
      <c r="AT4371" s="21"/>
    </row>
    <row r="4372" spans="46:46" ht="31.95" customHeight="1" x14ac:dyDescent="0.2">
      <c r="AT4372" s="21"/>
    </row>
    <row r="4373" spans="46:46" ht="31.95" customHeight="1" x14ac:dyDescent="0.2">
      <c r="AT4373" s="21"/>
    </row>
    <row r="4374" spans="46:46" ht="31.95" customHeight="1" x14ac:dyDescent="0.2">
      <c r="AT4374" s="21"/>
    </row>
    <row r="4375" spans="46:46" ht="31.95" customHeight="1" x14ac:dyDescent="0.2">
      <c r="AT4375" s="21"/>
    </row>
    <row r="4376" spans="46:46" ht="31.95" customHeight="1" x14ac:dyDescent="0.2">
      <c r="AT4376" s="21"/>
    </row>
    <row r="4377" spans="46:46" ht="31.95" customHeight="1" x14ac:dyDescent="0.2">
      <c r="AT4377" s="21"/>
    </row>
    <row r="4378" spans="46:46" ht="31.95" customHeight="1" x14ac:dyDescent="0.2">
      <c r="AT4378" s="21"/>
    </row>
    <row r="4379" spans="46:46" ht="31.95" customHeight="1" x14ac:dyDescent="0.2">
      <c r="AT4379" s="21"/>
    </row>
    <row r="4380" spans="46:46" ht="31.95" customHeight="1" x14ac:dyDescent="0.2">
      <c r="AT4380" s="21"/>
    </row>
    <row r="4381" spans="46:46" ht="31.95" customHeight="1" x14ac:dyDescent="0.2">
      <c r="AT4381" s="21"/>
    </row>
    <row r="4382" spans="46:46" ht="31.95" customHeight="1" x14ac:dyDescent="0.2">
      <c r="AT4382" s="21"/>
    </row>
    <row r="4383" spans="46:46" ht="31.95" customHeight="1" x14ac:dyDescent="0.2">
      <c r="AT4383" s="21"/>
    </row>
    <row r="4384" spans="46:46" ht="31.95" customHeight="1" x14ac:dyDescent="0.2">
      <c r="AT4384" s="21"/>
    </row>
    <row r="4385" spans="46:46" ht="31.95" customHeight="1" x14ac:dyDescent="0.2">
      <c r="AT4385" s="21"/>
    </row>
    <row r="4386" spans="46:46" ht="31.95" customHeight="1" x14ac:dyDescent="0.2">
      <c r="AT4386" s="21"/>
    </row>
    <row r="4387" spans="46:46" ht="31.95" customHeight="1" x14ac:dyDescent="0.2">
      <c r="AT4387" s="21"/>
    </row>
    <row r="4388" spans="46:46" ht="31.95" customHeight="1" x14ac:dyDescent="0.2">
      <c r="AT4388" s="21"/>
    </row>
    <row r="4389" spans="46:46" ht="31.95" customHeight="1" x14ac:dyDescent="0.2">
      <c r="AT4389" s="21"/>
    </row>
    <row r="4390" spans="46:46" ht="31.95" customHeight="1" x14ac:dyDescent="0.2">
      <c r="AT4390" s="21"/>
    </row>
    <row r="4391" spans="46:46" ht="31.95" customHeight="1" x14ac:dyDescent="0.2">
      <c r="AT4391" s="21"/>
    </row>
    <row r="4392" spans="46:46" ht="31.95" customHeight="1" x14ac:dyDescent="0.2">
      <c r="AT4392" s="21"/>
    </row>
    <row r="4393" spans="46:46" ht="31.95" customHeight="1" x14ac:dyDescent="0.2">
      <c r="AT4393" s="21"/>
    </row>
    <row r="4394" spans="46:46" ht="31.95" customHeight="1" x14ac:dyDescent="0.2">
      <c r="AT4394" s="21"/>
    </row>
    <row r="4395" spans="46:46" ht="31.95" customHeight="1" x14ac:dyDescent="0.2">
      <c r="AT4395" s="21"/>
    </row>
    <row r="4396" spans="46:46" ht="31.95" customHeight="1" x14ac:dyDescent="0.2">
      <c r="AT4396" s="21"/>
    </row>
    <row r="4397" spans="46:46" ht="31.95" customHeight="1" x14ac:dyDescent="0.2">
      <c r="AT4397" s="21"/>
    </row>
    <row r="4398" spans="46:46" ht="31.95" customHeight="1" x14ac:dyDescent="0.2">
      <c r="AT4398" s="21"/>
    </row>
    <row r="4399" spans="46:46" ht="31.95" customHeight="1" x14ac:dyDescent="0.2">
      <c r="AT4399" s="21"/>
    </row>
    <row r="4400" spans="46:46" ht="31.95" customHeight="1" x14ac:dyDescent="0.2">
      <c r="AT4400" s="21"/>
    </row>
    <row r="4401" spans="46:46" ht="31.95" customHeight="1" x14ac:dyDescent="0.2">
      <c r="AT4401" s="21"/>
    </row>
    <row r="4402" spans="46:46" ht="31.95" customHeight="1" x14ac:dyDescent="0.2">
      <c r="AT4402" s="21"/>
    </row>
    <row r="4403" spans="46:46" ht="31.95" customHeight="1" x14ac:dyDescent="0.2">
      <c r="AT4403" s="21"/>
    </row>
    <row r="4404" spans="46:46" ht="31.95" customHeight="1" x14ac:dyDescent="0.2">
      <c r="AT4404" s="21"/>
    </row>
    <row r="4405" spans="46:46" ht="31.95" customHeight="1" x14ac:dyDescent="0.2">
      <c r="AT4405" s="21"/>
    </row>
    <row r="4406" spans="46:46" ht="31.95" customHeight="1" x14ac:dyDescent="0.2">
      <c r="AT4406" s="21"/>
    </row>
    <row r="4407" spans="46:46" ht="31.95" customHeight="1" x14ac:dyDescent="0.2">
      <c r="AT4407" s="21"/>
    </row>
    <row r="4408" spans="46:46" ht="31.95" customHeight="1" x14ac:dyDescent="0.2">
      <c r="AT4408" s="21"/>
    </row>
    <row r="4409" spans="46:46" ht="31.95" customHeight="1" x14ac:dyDescent="0.2">
      <c r="AT4409" s="21"/>
    </row>
    <row r="4410" spans="46:46" ht="31.95" customHeight="1" x14ac:dyDescent="0.2">
      <c r="AT4410" s="21"/>
    </row>
    <row r="4411" spans="46:46" ht="31.95" customHeight="1" x14ac:dyDescent="0.2">
      <c r="AT4411" s="21"/>
    </row>
    <row r="4412" spans="46:46" ht="31.95" customHeight="1" x14ac:dyDescent="0.2">
      <c r="AT4412" s="21"/>
    </row>
    <row r="4413" spans="46:46" ht="31.95" customHeight="1" x14ac:dyDescent="0.2">
      <c r="AT4413" s="21"/>
    </row>
    <row r="4414" spans="46:46" ht="31.95" customHeight="1" x14ac:dyDescent="0.2">
      <c r="AT4414" s="21"/>
    </row>
    <row r="4415" spans="46:46" ht="31.95" customHeight="1" x14ac:dyDescent="0.2">
      <c r="AT4415" s="21"/>
    </row>
    <row r="4416" spans="46:46" ht="31.95" customHeight="1" x14ac:dyDescent="0.2">
      <c r="AT4416" s="21"/>
    </row>
    <row r="4417" spans="46:46" ht="31.95" customHeight="1" x14ac:dyDescent="0.2">
      <c r="AT4417" s="21"/>
    </row>
    <row r="4418" spans="46:46" ht="31.95" customHeight="1" x14ac:dyDescent="0.2">
      <c r="AT4418" s="21"/>
    </row>
    <row r="4419" spans="46:46" ht="31.95" customHeight="1" x14ac:dyDescent="0.2">
      <c r="AT4419" s="21"/>
    </row>
    <row r="4420" spans="46:46" ht="31.95" customHeight="1" x14ac:dyDescent="0.2">
      <c r="AT4420" s="21"/>
    </row>
    <row r="4421" spans="46:46" ht="31.95" customHeight="1" x14ac:dyDescent="0.2">
      <c r="AT4421" s="21"/>
    </row>
    <row r="4422" spans="46:46" ht="31.95" customHeight="1" x14ac:dyDescent="0.2">
      <c r="AT4422" s="21"/>
    </row>
    <row r="4423" spans="46:46" ht="31.95" customHeight="1" x14ac:dyDescent="0.2">
      <c r="AT4423" s="21"/>
    </row>
    <row r="4424" spans="46:46" ht="31.95" customHeight="1" x14ac:dyDescent="0.2">
      <c r="AT4424" s="21"/>
    </row>
    <row r="4425" spans="46:46" ht="31.95" customHeight="1" x14ac:dyDescent="0.2">
      <c r="AT4425" s="21"/>
    </row>
    <row r="4426" spans="46:46" ht="31.95" customHeight="1" x14ac:dyDescent="0.2">
      <c r="AT4426" s="21"/>
    </row>
    <row r="4427" spans="46:46" ht="31.95" customHeight="1" x14ac:dyDescent="0.2">
      <c r="AT4427" s="21"/>
    </row>
    <row r="4428" spans="46:46" ht="31.95" customHeight="1" x14ac:dyDescent="0.2">
      <c r="AT4428" s="21"/>
    </row>
    <row r="4429" spans="46:46" ht="31.95" customHeight="1" x14ac:dyDescent="0.2">
      <c r="AT4429" s="21"/>
    </row>
    <row r="4430" spans="46:46" ht="31.95" customHeight="1" x14ac:dyDescent="0.2">
      <c r="AT4430" s="21"/>
    </row>
    <row r="4431" spans="46:46" ht="31.95" customHeight="1" x14ac:dyDescent="0.2">
      <c r="AT4431" s="21"/>
    </row>
    <row r="4432" spans="46:46" ht="31.95" customHeight="1" x14ac:dyDescent="0.2">
      <c r="AT4432" s="21"/>
    </row>
    <row r="4433" spans="46:46" ht="31.95" customHeight="1" x14ac:dyDescent="0.2">
      <c r="AT4433" s="21"/>
    </row>
    <row r="4434" spans="46:46" ht="31.95" customHeight="1" x14ac:dyDescent="0.2">
      <c r="AT4434" s="21"/>
    </row>
    <row r="4435" spans="46:46" ht="31.95" customHeight="1" x14ac:dyDescent="0.2">
      <c r="AT4435" s="21"/>
    </row>
    <row r="4436" spans="46:46" ht="31.95" customHeight="1" x14ac:dyDescent="0.2">
      <c r="AT4436" s="21"/>
    </row>
    <row r="4437" spans="46:46" ht="31.95" customHeight="1" x14ac:dyDescent="0.2">
      <c r="AT4437" s="21"/>
    </row>
    <row r="4438" spans="46:46" ht="31.95" customHeight="1" x14ac:dyDescent="0.2">
      <c r="AT4438" s="21"/>
    </row>
    <row r="4439" spans="46:46" ht="31.95" customHeight="1" x14ac:dyDescent="0.2">
      <c r="AT4439" s="21"/>
    </row>
    <row r="4440" spans="46:46" ht="31.95" customHeight="1" x14ac:dyDescent="0.2">
      <c r="AT4440" s="21"/>
    </row>
    <row r="4441" spans="46:46" ht="31.95" customHeight="1" x14ac:dyDescent="0.2">
      <c r="AT4441" s="21"/>
    </row>
    <row r="4442" spans="46:46" ht="31.95" customHeight="1" x14ac:dyDescent="0.2">
      <c r="AT4442" s="21"/>
    </row>
    <row r="4443" spans="46:46" ht="31.95" customHeight="1" x14ac:dyDescent="0.2">
      <c r="AT4443" s="21"/>
    </row>
    <row r="4444" spans="46:46" ht="31.95" customHeight="1" x14ac:dyDescent="0.2">
      <c r="AT4444" s="21"/>
    </row>
    <row r="4445" spans="46:46" ht="31.95" customHeight="1" x14ac:dyDescent="0.2">
      <c r="AT4445" s="21"/>
    </row>
    <row r="4446" spans="46:46" ht="31.95" customHeight="1" x14ac:dyDescent="0.2">
      <c r="AT4446" s="21"/>
    </row>
    <row r="4447" spans="46:46" ht="31.95" customHeight="1" x14ac:dyDescent="0.2">
      <c r="AT4447" s="21"/>
    </row>
    <row r="4448" spans="46:46" ht="31.95" customHeight="1" x14ac:dyDescent="0.2">
      <c r="AT4448" s="21"/>
    </row>
    <row r="4449" spans="46:46" ht="31.95" customHeight="1" x14ac:dyDescent="0.2">
      <c r="AT4449" s="21"/>
    </row>
    <row r="4450" spans="46:46" ht="31.95" customHeight="1" x14ac:dyDescent="0.2">
      <c r="AT4450" s="21"/>
    </row>
    <row r="4451" spans="46:46" ht="31.95" customHeight="1" x14ac:dyDescent="0.2">
      <c r="AT4451" s="21"/>
    </row>
    <row r="4452" spans="46:46" ht="31.95" customHeight="1" x14ac:dyDescent="0.2">
      <c r="AT4452" s="21"/>
    </row>
    <row r="4453" spans="46:46" ht="31.95" customHeight="1" x14ac:dyDescent="0.2">
      <c r="AT4453" s="21"/>
    </row>
    <row r="4454" spans="46:46" ht="31.95" customHeight="1" x14ac:dyDescent="0.2">
      <c r="AT4454" s="21"/>
    </row>
    <row r="4455" spans="46:46" ht="31.95" customHeight="1" x14ac:dyDescent="0.2">
      <c r="AT4455" s="21"/>
    </row>
    <row r="4456" spans="46:46" ht="31.95" customHeight="1" x14ac:dyDescent="0.2">
      <c r="AT4456" s="21"/>
    </row>
    <row r="4457" spans="46:46" ht="31.95" customHeight="1" x14ac:dyDescent="0.2">
      <c r="AT4457" s="21"/>
    </row>
    <row r="4458" spans="46:46" ht="31.95" customHeight="1" x14ac:dyDescent="0.2">
      <c r="AT4458" s="21"/>
    </row>
    <row r="4459" spans="46:46" ht="31.95" customHeight="1" x14ac:dyDescent="0.2">
      <c r="AT4459" s="21"/>
    </row>
    <row r="4460" spans="46:46" ht="31.95" customHeight="1" x14ac:dyDescent="0.2">
      <c r="AT4460" s="21"/>
    </row>
    <row r="4461" spans="46:46" ht="31.95" customHeight="1" x14ac:dyDescent="0.2">
      <c r="AT4461" s="21"/>
    </row>
    <row r="4462" spans="46:46" ht="31.95" customHeight="1" x14ac:dyDescent="0.2">
      <c r="AT4462" s="21"/>
    </row>
    <row r="4463" spans="46:46" ht="31.95" customHeight="1" x14ac:dyDescent="0.2">
      <c r="AT4463" s="21"/>
    </row>
    <row r="4464" spans="46:46" ht="31.95" customHeight="1" x14ac:dyDescent="0.2">
      <c r="AT4464" s="21"/>
    </row>
    <row r="4465" spans="46:46" ht="31.95" customHeight="1" x14ac:dyDescent="0.2">
      <c r="AT4465" s="21"/>
    </row>
    <row r="4466" spans="46:46" ht="31.95" customHeight="1" x14ac:dyDescent="0.2">
      <c r="AT4466" s="21"/>
    </row>
    <row r="4467" spans="46:46" ht="31.95" customHeight="1" x14ac:dyDescent="0.2">
      <c r="AT4467" s="21"/>
    </row>
    <row r="4468" spans="46:46" ht="31.95" customHeight="1" x14ac:dyDescent="0.2">
      <c r="AT4468" s="21"/>
    </row>
    <row r="4469" spans="46:46" ht="31.95" customHeight="1" x14ac:dyDescent="0.2">
      <c r="AT4469" s="21"/>
    </row>
    <row r="4470" spans="46:46" ht="31.95" customHeight="1" x14ac:dyDescent="0.2">
      <c r="AT4470" s="21"/>
    </row>
    <row r="4471" spans="46:46" ht="31.95" customHeight="1" x14ac:dyDescent="0.2">
      <c r="AT4471" s="21"/>
    </row>
    <row r="4472" spans="46:46" ht="31.95" customHeight="1" x14ac:dyDescent="0.2">
      <c r="AT4472" s="21"/>
    </row>
    <row r="4473" spans="46:46" ht="31.95" customHeight="1" x14ac:dyDescent="0.2">
      <c r="AT4473" s="21"/>
    </row>
    <row r="4474" spans="46:46" ht="31.95" customHeight="1" x14ac:dyDescent="0.2">
      <c r="AT4474" s="21"/>
    </row>
    <row r="4475" spans="46:46" ht="31.95" customHeight="1" x14ac:dyDescent="0.2">
      <c r="AT4475" s="21"/>
    </row>
    <row r="4476" spans="46:46" ht="31.95" customHeight="1" x14ac:dyDescent="0.2">
      <c r="AT4476" s="21"/>
    </row>
    <row r="4477" spans="46:46" ht="31.95" customHeight="1" x14ac:dyDescent="0.2">
      <c r="AT4477" s="21"/>
    </row>
    <row r="4478" spans="46:46" ht="31.95" customHeight="1" x14ac:dyDescent="0.2">
      <c r="AT4478" s="21"/>
    </row>
    <row r="4479" spans="46:46" ht="31.95" customHeight="1" x14ac:dyDescent="0.2">
      <c r="AT4479" s="21"/>
    </row>
    <row r="4480" spans="46:46" ht="31.95" customHeight="1" x14ac:dyDescent="0.2">
      <c r="AT4480" s="21"/>
    </row>
    <row r="4481" spans="46:46" ht="31.95" customHeight="1" x14ac:dyDescent="0.2">
      <c r="AT4481" s="21"/>
    </row>
    <row r="4482" spans="46:46" ht="31.95" customHeight="1" x14ac:dyDescent="0.2">
      <c r="AT4482" s="21"/>
    </row>
    <row r="4483" spans="46:46" ht="31.95" customHeight="1" x14ac:dyDescent="0.2">
      <c r="AT4483" s="21"/>
    </row>
    <row r="4484" spans="46:46" ht="31.95" customHeight="1" x14ac:dyDescent="0.2">
      <c r="AT4484" s="21"/>
    </row>
    <row r="4485" spans="46:46" ht="31.95" customHeight="1" x14ac:dyDescent="0.2">
      <c r="AT4485" s="21"/>
    </row>
    <row r="4486" spans="46:46" ht="31.95" customHeight="1" x14ac:dyDescent="0.2">
      <c r="AT4486" s="21"/>
    </row>
    <row r="4487" spans="46:46" ht="31.95" customHeight="1" x14ac:dyDescent="0.2">
      <c r="AT4487" s="21"/>
    </row>
    <row r="4488" spans="46:46" ht="31.95" customHeight="1" x14ac:dyDescent="0.2">
      <c r="AT4488" s="21"/>
    </row>
    <row r="4489" spans="46:46" ht="31.95" customHeight="1" x14ac:dyDescent="0.2">
      <c r="AT4489" s="21"/>
    </row>
    <row r="4490" spans="46:46" ht="31.95" customHeight="1" x14ac:dyDescent="0.2">
      <c r="AT4490" s="21"/>
    </row>
    <row r="4491" spans="46:46" ht="31.95" customHeight="1" x14ac:dyDescent="0.2">
      <c r="AT4491" s="21"/>
    </row>
    <row r="4492" spans="46:46" ht="31.95" customHeight="1" x14ac:dyDescent="0.2">
      <c r="AT4492" s="21"/>
    </row>
    <row r="4493" spans="46:46" ht="31.95" customHeight="1" x14ac:dyDescent="0.2">
      <c r="AT4493" s="21"/>
    </row>
    <row r="4494" spans="46:46" ht="31.95" customHeight="1" x14ac:dyDescent="0.2">
      <c r="AT4494" s="21"/>
    </row>
    <row r="4495" spans="46:46" ht="31.95" customHeight="1" x14ac:dyDescent="0.2">
      <c r="AT4495" s="21"/>
    </row>
    <row r="4496" spans="46:46" ht="31.95" customHeight="1" x14ac:dyDescent="0.2">
      <c r="AT4496" s="21"/>
    </row>
    <row r="4497" spans="46:46" ht="31.95" customHeight="1" x14ac:dyDescent="0.2">
      <c r="AT4497" s="21"/>
    </row>
    <row r="4498" spans="46:46" ht="31.95" customHeight="1" x14ac:dyDescent="0.2">
      <c r="AT4498" s="21"/>
    </row>
    <row r="4499" spans="46:46" ht="31.95" customHeight="1" x14ac:dyDescent="0.2">
      <c r="AT4499" s="21"/>
    </row>
    <row r="4500" spans="46:46" ht="31.95" customHeight="1" x14ac:dyDescent="0.2">
      <c r="AT4500" s="21"/>
    </row>
    <row r="4501" spans="46:46" ht="31.95" customHeight="1" x14ac:dyDescent="0.2">
      <c r="AT4501" s="21"/>
    </row>
    <row r="4502" spans="46:46" ht="31.95" customHeight="1" x14ac:dyDescent="0.2">
      <c r="AT4502" s="21"/>
    </row>
    <row r="4503" spans="46:46" ht="31.95" customHeight="1" x14ac:dyDescent="0.2">
      <c r="AT4503" s="21"/>
    </row>
    <row r="4504" spans="46:46" ht="31.95" customHeight="1" x14ac:dyDescent="0.2">
      <c r="AT4504" s="21"/>
    </row>
    <row r="4505" spans="46:46" ht="31.95" customHeight="1" x14ac:dyDescent="0.2">
      <c r="AT4505" s="21"/>
    </row>
    <row r="4506" spans="46:46" ht="31.95" customHeight="1" x14ac:dyDescent="0.2">
      <c r="AT4506" s="21"/>
    </row>
    <row r="4507" spans="46:46" ht="31.95" customHeight="1" x14ac:dyDescent="0.2">
      <c r="AT4507" s="21"/>
    </row>
    <row r="4508" spans="46:46" ht="31.95" customHeight="1" x14ac:dyDescent="0.2">
      <c r="AT4508" s="21"/>
    </row>
    <row r="4509" spans="46:46" ht="31.95" customHeight="1" x14ac:dyDescent="0.2">
      <c r="AT4509" s="21"/>
    </row>
    <row r="4510" spans="46:46" ht="31.95" customHeight="1" x14ac:dyDescent="0.2">
      <c r="AT4510" s="21"/>
    </row>
    <row r="4511" spans="46:46" ht="31.95" customHeight="1" x14ac:dyDescent="0.2">
      <c r="AT4511" s="21"/>
    </row>
    <row r="4512" spans="46:46" ht="31.95" customHeight="1" x14ac:dyDescent="0.2">
      <c r="AT4512" s="21"/>
    </row>
    <row r="4513" spans="46:46" ht="31.95" customHeight="1" x14ac:dyDescent="0.2">
      <c r="AT4513" s="21"/>
    </row>
    <row r="4514" spans="46:46" ht="31.95" customHeight="1" x14ac:dyDescent="0.2">
      <c r="AT4514" s="21"/>
    </row>
    <row r="4515" spans="46:46" ht="31.95" customHeight="1" x14ac:dyDescent="0.2">
      <c r="AT4515" s="21"/>
    </row>
    <row r="4516" spans="46:46" ht="31.95" customHeight="1" x14ac:dyDescent="0.2">
      <c r="AT4516" s="21"/>
    </row>
    <row r="4517" spans="46:46" ht="31.95" customHeight="1" x14ac:dyDescent="0.2">
      <c r="AT4517" s="21"/>
    </row>
    <row r="4518" spans="46:46" ht="31.95" customHeight="1" x14ac:dyDescent="0.2">
      <c r="AT4518" s="21"/>
    </row>
    <row r="4519" spans="46:46" ht="31.95" customHeight="1" x14ac:dyDescent="0.2">
      <c r="AT4519" s="21"/>
    </row>
    <row r="4520" spans="46:46" ht="31.95" customHeight="1" x14ac:dyDescent="0.2">
      <c r="AT4520" s="21"/>
    </row>
    <row r="4521" spans="46:46" ht="31.95" customHeight="1" x14ac:dyDescent="0.2">
      <c r="AT4521" s="21"/>
    </row>
    <row r="4522" spans="46:46" ht="31.95" customHeight="1" x14ac:dyDescent="0.2">
      <c r="AT4522" s="21"/>
    </row>
    <row r="4523" spans="46:46" ht="31.95" customHeight="1" x14ac:dyDescent="0.2">
      <c r="AT4523" s="21"/>
    </row>
    <row r="4524" spans="46:46" ht="31.95" customHeight="1" x14ac:dyDescent="0.2">
      <c r="AT4524" s="21"/>
    </row>
    <row r="4525" spans="46:46" ht="31.95" customHeight="1" x14ac:dyDescent="0.2">
      <c r="AT4525" s="21"/>
    </row>
    <row r="4526" spans="46:46" ht="31.95" customHeight="1" x14ac:dyDescent="0.2">
      <c r="AT4526" s="21"/>
    </row>
    <row r="4527" spans="46:46" ht="31.95" customHeight="1" x14ac:dyDescent="0.2">
      <c r="AT4527" s="21"/>
    </row>
    <row r="4528" spans="46:46" ht="31.95" customHeight="1" x14ac:dyDescent="0.2">
      <c r="AT4528" s="21"/>
    </row>
    <row r="4529" spans="46:46" ht="31.95" customHeight="1" x14ac:dyDescent="0.2">
      <c r="AT4529" s="21"/>
    </row>
    <row r="4530" spans="46:46" ht="31.95" customHeight="1" x14ac:dyDescent="0.2">
      <c r="AT4530" s="21"/>
    </row>
    <row r="4531" spans="46:46" ht="31.95" customHeight="1" x14ac:dyDescent="0.2">
      <c r="AT4531" s="21"/>
    </row>
    <row r="4532" spans="46:46" ht="31.95" customHeight="1" x14ac:dyDescent="0.2">
      <c r="AT4532" s="21"/>
    </row>
    <row r="4533" spans="46:46" ht="31.95" customHeight="1" x14ac:dyDescent="0.2">
      <c r="AT4533" s="21"/>
    </row>
    <row r="4534" spans="46:46" ht="31.95" customHeight="1" x14ac:dyDescent="0.2">
      <c r="AT4534" s="21"/>
    </row>
    <row r="4535" spans="46:46" ht="31.95" customHeight="1" x14ac:dyDescent="0.2">
      <c r="AT4535" s="21"/>
    </row>
    <row r="4536" spans="46:46" ht="31.95" customHeight="1" x14ac:dyDescent="0.2">
      <c r="AT4536" s="21"/>
    </row>
    <row r="4537" spans="46:46" ht="31.95" customHeight="1" x14ac:dyDescent="0.2">
      <c r="AT4537" s="21"/>
    </row>
    <row r="4538" spans="46:46" ht="31.95" customHeight="1" x14ac:dyDescent="0.2">
      <c r="AT4538" s="21"/>
    </row>
    <row r="4539" spans="46:46" ht="31.95" customHeight="1" x14ac:dyDescent="0.2">
      <c r="AT4539" s="21"/>
    </row>
    <row r="4540" spans="46:46" ht="31.95" customHeight="1" x14ac:dyDescent="0.2">
      <c r="AT4540" s="21"/>
    </row>
    <row r="4541" spans="46:46" ht="31.95" customHeight="1" x14ac:dyDescent="0.2">
      <c r="AT4541" s="21"/>
    </row>
    <row r="4542" spans="46:46" ht="31.95" customHeight="1" x14ac:dyDescent="0.2">
      <c r="AT4542" s="21"/>
    </row>
    <row r="4543" spans="46:46" ht="31.95" customHeight="1" x14ac:dyDescent="0.2">
      <c r="AT4543" s="21"/>
    </row>
    <row r="4544" spans="46:46" ht="31.95" customHeight="1" x14ac:dyDescent="0.2">
      <c r="AT4544" s="21"/>
    </row>
    <row r="4545" spans="46:46" ht="31.95" customHeight="1" x14ac:dyDescent="0.2">
      <c r="AT4545" s="21"/>
    </row>
    <row r="4546" spans="46:46" ht="31.95" customHeight="1" x14ac:dyDescent="0.2">
      <c r="AT4546" s="21"/>
    </row>
    <row r="4547" spans="46:46" ht="31.95" customHeight="1" x14ac:dyDescent="0.2">
      <c r="AT4547" s="21"/>
    </row>
    <row r="4548" spans="46:46" ht="31.95" customHeight="1" x14ac:dyDescent="0.2">
      <c r="AT4548" s="21"/>
    </row>
    <row r="4549" spans="46:46" ht="31.95" customHeight="1" x14ac:dyDescent="0.2">
      <c r="AT4549" s="21"/>
    </row>
    <row r="4550" spans="46:46" ht="31.95" customHeight="1" x14ac:dyDescent="0.2">
      <c r="AT4550" s="21"/>
    </row>
    <row r="4551" spans="46:46" ht="31.95" customHeight="1" x14ac:dyDescent="0.2">
      <c r="AT4551" s="21"/>
    </row>
    <row r="4552" spans="46:46" ht="31.95" customHeight="1" x14ac:dyDescent="0.2">
      <c r="AT4552" s="21"/>
    </row>
    <row r="4553" spans="46:46" ht="31.95" customHeight="1" x14ac:dyDescent="0.2">
      <c r="AT4553" s="21"/>
    </row>
    <row r="4554" spans="46:46" ht="31.95" customHeight="1" x14ac:dyDescent="0.2">
      <c r="AT4554" s="21"/>
    </row>
    <row r="4555" spans="46:46" ht="31.95" customHeight="1" x14ac:dyDescent="0.2">
      <c r="AT4555" s="21"/>
    </row>
    <row r="4556" spans="46:46" ht="31.95" customHeight="1" x14ac:dyDescent="0.2">
      <c r="AT4556" s="21"/>
    </row>
    <row r="4557" spans="46:46" ht="31.95" customHeight="1" x14ac:dyDescent="0.2">
      <c r="AT4557" s="21"/>
    </row>
    <row r="4558" spans="46:46" ht="31.95" customHeight="1" x14ac:dyDescent="0.2">
      <c r="AT4558" s="21"/>
    </row>
    <row r="4559" spans="46:46" ht="31.95" customHeight="1" x14ac:dyDescent="0.2">
      <c r="AT4559" s="21"/>
    </row>
    <row r="4560" spans="46:46" ht="31.95" customHeight="1" x14ac:dyDescent="0.2">
      <c r="AT4560" s="21"/>
    </row>
    <row r="4561" spans="46:46" ht="31.95" customHeight="1" x14ac:dyDescent="0.2">
      <c r="AT4561" s="21"/>
    </row>
    <row r="4562" spans="46:46" ht="31.95" customHeight="1" x14ac:dyDescent="0.2">
      <c r="AT4562" s="21"/>
    </row>
    <row r="4563" spans="46:46" ht="31.95" customHeight="1" x14ac:dyDescent="0.2">
      <c r="AT4563" s="21"/>
    </row>
    <row r="4564" spans="46:46" ht="31.95" customHeight="1" x14ac:dyDescent="0.2">
      <c r="AT4564" s="21"/>
    </row>
    <row r="4565" spans="46:46" ht="31.95" customHeight="1" x14ac:dyDescent="0.2">
      <c r="AT4565" s="21"/>
    </row>
    <row r="4566" spans="46:46" ht="31.95" customHeight="1" x14ac:dyDescent="0.2">
      <c r="AT4566" s="21"/>
    </row>
    <row r="4567" spans="46:46" ht="31.95" customHeight="1" x14ac:dyDescent="0.2">
      <c r="AT4567" s="21"/>
    </row>
    <row r="4568" spans="46:46" ht="31.95" customHeight="1" x14ac:dyDescent="0.2">
      <c r="AT4568" s="21"/>
    </row>
    <row r="4569" spans="46:46" ht="31.95" customHeight="1" x14ac:dyDescent="0.2">
      <c r="AT4569" s="21"/>
    </row>
    <row r="4570" spans="46:46" ht="31.95" customHeight="1" x14ac:dyDescent="0.2">
      <c r="AT4570" s="21"/>
    </row>
    <row r="4571" spans="46:46" ht="31.95" customHeight="1" x14ac:dyDescent="0.2">
      <c r="AT4571" s="21"/>
    </row>
    <row r="4572" spans="46:46" ht="31.95" customHeight="1" x14ac:dyDescent="0.2">
      <c r="AT4572" s="21"/>
    </row>
    <row r="4573" spans="46:46" ht="31.95" customHeight="1" x14ac:dyDescent="0.2">
      <c r="AT4573" s="21"/>
    </row>
    <row r="4574" spans="46:46" ht="31.95" customHeight="1" x14ac:dyDescent="0.2">
      <c r="AT4574" s="21"/>
    </row>
    <row r="4575" spans="46:46" ht="31.95" customHeight="1" x14ac:dyDescent="0.2">
      <c r="AT4575" s="21"/>
    </row>
    <row r="4576" spans="46:46" ht="31.95" customHeight="1" x14ac:dyDescent="0.2">
      <c r="AT4576" s="21"/>
    </row>
    <row r="4577" spans="46:46" ht="31.95" customHeight="1" x14ac:dyDescent="0.2">
      <c r="AT4577" s="21"/>
    </row>
    <row r="4578" spans="46:46" ht="31.95" customHeight="1" x14ac:dyDescent="0.2">
      <c r="AT4578" s="21"/>
    </row>
    <row r="4579" spans="46:46" ht="31.95" customHeight="1" x14ac:dyDescent="0.2">
      <c r="AT4579" s="21"/>
    </row>
    <row r="4580" spans="46:46" ht="31.95" customHeight="1" x14ac:dyDescent="0.2">
      <c r="AT4580" s="21"/>
    </row>
    <row r="4581" spans="46:46" ht="31.95" customHeight="1" x14ac:dyDescent="0.2">
      <c r="AT4581" s="21"/>
    </row>
    <row r="4582" spans="46:46" ht="31.95" customHeight="1" x14ac:dyDescent="0.2">
      <c r="AT4582" s="21"/>
    </row>
    <row r="4583" spans="46:46" ht="31.95" customHeight="1" x14ac:dyDescent="0.2">
      <c r="AT4583" s="21"/>
    </row>
    <row r="4584" spans="46:46" ht="31.95" customHeight="1" x14ac:dyDescent="0.2">
      <c r="AT4584" s="21"/>
    </row>
    <row r="4585" spans="46:46" ht="31.95" customHeight="1" x14ac:dyDescent="0.2">
      <c r="AT4585" s="21"/>
    </row>
    <row r="4586" spans="46:46" ht="31.95" customHeight="1" x14ac:dyDescent="0.2">
      <c r="AT4586" s="21"/>
    </row>
    <row r="4587" spans="46:46" ht="31.95" customHeight="1" x14ac:dyDescent="0.2">
      <c r="AT4587" s="21"/>
    </row>
    <row r="4588" spans="46:46" ht="31.95" customHeight="1" x14ac:dyDescent="0.2">
      <c r="AT4588" s="21"/>
    </row>
    <row r="4589" spans="46:46" ht="31.95" customHeight="1" x14ac:dyDescent="0.2">
      <c r="AT4589" s="21"/>
    </row>
    <row r="4590" spans="46:46" ht="31.95" customHeight="1" x14ac:dyDescent="0.2">
      <c r="AT4590" s="21"/>
    </row>
    <row r="4591" spans="46:46" ht="31.95" customHeight="1" x14ac:dyDescent="0.2">
      <c r="AT4591" s="21"/>
    </row>
    <row r="4592" spans="46:46" ht="31.95" customHeight="1" x14ac:dyDescent="0.2">
      <c r="AT4592" s="21"/>
    </row>
    <row r="4593" spans="46:46" ht="31.95" customHeight="1" x14ac:dyDescent="0.2">
      <c r="AT4593" s="21"/>
    </row>
    <row r="4594" spans="46:46" ht="31.95" customHeight="1" x14ac:dyDescent="0.2">
      <c r="AT4594" s="21"/>
    </row>
    <row r="4595" spans="46:46" ht="31.95" customHeight="1" x14ac:dyDescent="0.2">
      <c r="AT4595" s="21"/>
    </row>
    <row r="4596" spans="46:46" ht="31.95" customHeight="1" x14ac:dyDescent="0.2">
      <c r="AT4596" s="21"/>
    </row>
    <row r="4597" spans="46:46" ht="31.95" customHeight="1" x14ac:dyDescent="0.2">
      <c r="AT4597" s="21"/>
    </row>
    <row r="4598" spans="46:46" ht="31.95" customHeight="1" x14ac:dyDescent="0.2">
      <c r="AT4598" s="21"/>
    </row>
    <row r="4599" spans="46:46" ht="31.95" customHeight="1" x14ac:dyDescent="0.2">
      <c r="AT4599" s="21"/>
    </row>
    <row r="4600" spans="46:46" ht="31.95" customHeight="1" x14ac:dyDescent="0.2">
      <c r="AT4600" s="21"/>
    </row>
    <row r="4601" spans="46:46" ht="31.95" customHeight="1" x14ac:dyDescent="0.2">
      <c r="AT4601" s="21"/>
    </row>
    <row r="4602" spans="46:46" ht="31.95" customHeight="1" x14ac:dyDescent="0.2">
      <c r="AT4602" s="21"/>
    </row>
    <row r="4603" spans="46:46" ht="31.95" customHeight="1" x14ac:dyDescent="0.2">
      <c r="AT4603" s="21"/>
    </row>
    <row r="4604" spans="46:46" ht="31.95" customHeight="1" x14ac:dyDescent="0.2">
      <c r="AT4604" s="21"/>
    </row>
    <row r="4605" spans="46:46" ht="31.95" customHeight="1" x14ac:dyDescent="0.2">
      <c r="AT4605" s="21"/>
    </row>
    <row r="4606" spans="46:46" ht="31.95" customHeight="1" x14ac:dyDescent="0.2">
      <c r="AT4606" s="21"/>
    </row>
    <row r="4607" spans="46:46" ht="31.95" customHeight="1" x14ac:dyDescent="0.2">
      <c r="AT4607" s="21"/>
    </row>
    <row r="4608" spans="46:46" ht="31.95" customHeight="1" x14ac:dyDescent="0.2">
      <c r="AT4608" s="21"/>
    </row>
    <row r="4609" spans="46:46" ht="31.95" customHeight="1" x14ac:dyDescent="0.2">
      <c r="AT4609" s="21"/>
    </row>
    <row r="4610" spans="46:46" ht="31.95" customHeight="1" x14ac:dyDescent="0.2">
      <c r="AT4610" s="21"/>
    </row>
    <row r="4611" spans="46:46" ht="31.95" customHeight="1" x14ac:dyDescent="0.2">
      <c r="AT4611" s="21"/>
    </row>
    <row r="4612" spans="46:46" ht="31.95" customHeight="1" x14ac:dyDescent="0.2">
      <c r="AT4612" s="21"/>
    </row>
    <row r="4613" spans="46:46" ht="31.95" customHeight="1" x14ac:dyDescent="0.2">
      <c r="AT4613" s="21"/>
    </row>
    <row r="4614" spans="46:46" ht="31.95" customHeight="1" x14ac:dyDescent="0.2">
      <c r="AT4614" s="21"/>
    </row>
    <row r="4615" spans="46:46" ht="31.95" customHeight="1" x14ac:dyDescent="0.2">
      <c r="AT4615" s="21"/>
    </row>
    <row r="4616" spans="46:46" ht="31.95" customHeight="1" x14ac:dyDescent="0.2">
      <c r="AT4616" s="21"/>
    </row>
    <row r="4617" spans="46:46" ht="31.95" customHeight="1" x14ac:dyDescent="0.2">
      <c r="AT4617" s="21"/>
    </row>
    <row r="4618" spans="46:46" ht="31.95" customHeight="1" x14ac:dyDescent="0.2">
      <c r="AT4618" s="21"/>
    </row>
    <row r="4619" spans="46:46" ht="31.95" customHeight="1" x14ac:dyDescent="0.2">
      <c r="AT4619" s="21"/>
    </row>
    <row r="4620" spans="46:46" ht="31.95" customHeight="1" x14ac:dyDescent="0.2">
      <c r="AT4620" s="21"/>
    </row>
    <row r="4621" spans="46:46" ht="31.95" customHeight="1" x14ac:dyDescent="0.2">
      <c r="AT4621" s="21"/>
    </row>
    <row r="4622" spans="46:46" ht="31.95" customHeight="1" x14ac:dyDescent="0.2">
      <c r="AT4622" s="21"/>
    </row>
    <row r="4623" spans="46:46" ht="31.95" customHeight="1" x14ac:dyDescent="0.2">
      <c r="AT4623" s="21"/>
    </row>
    <row r="4624" spans="46:46" ht="31.95" customHeight="1" x14ac:dyDescent="0.2">
      <c r="AT4624" s="21"/>
    </row>
    <row r="4625" spans="46:46" ht="31.95" customHeight="1" x14ac:dyDescent="0.2">
      <c r="AT4625" s="21"/>
    </row>
    <row r="4626" spans="46:46" ht="31.95" customHeight="1" x14ac:dyDescent="0.2">
      <c r="AT4626" s="21"/>
    </row>
    <row r="4627" spans="46:46" ht="31.95" customHeight="1" x14ac:dyDescent="0.2">
      <c r="AT4627" s="21"/>
    </row>
    <row r="4628" spans="46:46" ht="31.95" customHeight="1" x14ac:dyDescent="0.2">
      <c r="AT4628" s="21"/>
    </row>
    <row r="4629" spans="46:46" ht="31.95" customHeight="1" x14ac:dyDescent="0.2">
      <c r="AT4629" s="21"/>
    </row>
    <row r="4630" spans="46:46" ht="31.95" customHeight="1" x14ac:dyDescent="0.2">
      <c r="AT4630" s="21"/>
    </row>
    <row r="4631" spans="46:46" ht="31.95" customHeight="1" x14ac:dyDescent="0.2">
      <c r="AT4631" s="21"/>
    </row>
    <row r="4632" spans="46:46" ht="31.95" customHeight="1" x14ac:dyDescent="0.2">
      <c r="AT4632" s="21"/>
    </row>
    <row r="4633" spans="46:46" ht="31.95" customHeight="1" x14ac:dyDescent="0.2">
      <c r="AT4633" s="21"/>
    </row>
    <row r="4634" spans="46:46" ht="31.95" customHeight="1" x14ac:dyDescent="0.2">
      <c r="AT4634" s="21"/>
    </row>
    <row r="4635" spans="46:46" ht="31.95" customHeight="1" x14ac:dyDescent="0.2">
      <c r="AT4635" s="21"/>
    </row>
    <row r="4636" spans="46:46" ht="31.95" customHeight="1" x14ac:dyDescent="0.2">
      <c r="AT4636" s="21"/>
    </row>
    <row r="4637" spans="46:46" ht="31.95" customHeight="1" x14ac:dyDescent="0.2">
      <c r="AT4637" s="21"/>
    </row>
    <row r="4638" spans="46:46" ht="31.95" customHeight="1" x14ac:dyDescent="0.2">
      <c r="AT4638" s="21"/>
    </row>
    <row r="4639" spans="46:46" ht="31.95" customHeight="1" x14ac:dyDescent="0.2">
      <c r="AT4639" s="21"/>
    </row>
    <row r="4640" spans="46:46" ht="31.95" customHeight="1" x14ac:dyDescent="0.2">
      <c r="AT4640" s="21"/>
    </row>
    <row r="4641" spans="46:46" ht="31.95" customHeight="1" x14ac:dyDescent="0.2">
      <c r="AT4641" s="21"/>
    </row>
    <row r="4642" spans="46:46" ht="31.95" customHeight="1" x14ac:dyDescent="0.2">
      <c r="AT4642" s="21"/>
    </row>
    <row r="4643" spans="46:46" ht="31.95" customHeight="1" x14ac:dyDescent="0.2">
      <c r="AT4643" s="21"/>
    </row>
    <row r="4644" spans="46:46" ht="31.95" customHeight="1" x14ac:dyDescent="0.2">
      <c r="AT4644" s="21"/>
    </row>
    <row r="4645" spans="46:46" ht="31.95" customHeight="1" x14ac:dyDescent="0.2">
      <c r="AT4645" s="21"/>
    </row>
    <row r="4646" spans="46:46" ht="31.95" customHeight="1" x14ac:dyDescent="0.2">
      <c r="AT4646" s="21"/>
    </row>
    <row r="4647" spans="46:46" ht="31.95" customHeight="1" x14ac:dyDescent="0.2">
      <c r="AT4647" s="21"/>
    </row>
    <row r="4648" spans="46:46" ht="31.95" customHeight="1" x14ac:dyDescent="0.2">
      <c r="AT4648" s="21"/>
    </row>
    <row r="4649" spans="46:46" ht="31.95" customHeight="1" x14ac:dyDescent="0.2">
      <c r="AT4649" s="21"/>
    </row>
    <row r="4650" spans="46:46" ht="31.95" customHeight="1" x14ac:dyDescent="0.2">
      <c r="AT4650" s="21"/>
    </row>
    <row r="4651" spans="46:46" ht="31.95" customHeight="1" x14ac:dyDescent="0.2">
      <c r="AT4651" s="21"/>
    </row>
    <row r="4652" spans="46:46" ht="31.95" customHeight="1" x14ac:dyDescent="0.2">
      <c r="AT4652" s="21"/>
    </row>
    <row r="4653" spans="46:46" ht="31.95" customHeight="1" x14ac:dyDescent="0.2">
      <c r="AT4653" s="21"/>
    </row>
    <row r="4654" spans="46:46" ht="31.95" customHeight="1" x14ac:dyDescent="0.2">
      <c r="AT4654" s="21"/>
    </row>
    <row r="4655" spans="46:46" ht="31.95" customHeight="1" x14ac:dyDescent="0.2">
      <c r="AT4655" s="21"/>
    </row>
    <row r="4656" spans="46:46" ht="31.95" customHeight="1" x14ac:dyDescent="0.2">
      <c r="AT4656" s="21"/>
    </row>
    <row r="4657" spans="46:46" ht="31.95" customHeight="1" x14ac:dyDescent="0.2">
      <c r="AT4657" s="21"/>
    </row>
    <row r="4658" spans="46:46" ht="31.95" customHeight="1" x14ac:dyDescent="0.2">
      <c r="AT4658" s="21"/>
    </row>
    <row r="4659" spans="46:46" ht="31.95" customHeight="1" x14ac:dyDescent="0.2">
      <c r="AT4659" s="21"/>
    </row>
    <row r="4660" spans="46:46" ht="31.95" customHeight="1" x14ac:dyDescent="0.2">
      <c r="AT4660" s="21"/>
    </row>
    <row r="4661" spans="46:46" ht="31.95" customHeight="1" x14ac:dyDescent="0.2">
      <c r="AT4661" s="21"/>
    </row>
    <row r="4662" spans="46:46" ht="31.95" customHeight="1" x14ac:dyDescent="0.2">
      <c r="AT4662" s="21"/>
    </row>
    <row r="4663" spans="46:46" ht="31.95" customHeight="1" x14ac:dyDescent="0.2">
      <c r="AT4663" s="21"/>
    </row>
    <row r="4664" spans="46:46" ht="31.95" customHeight="1" x14ac:dyDescent="0.2">
      <c r="AT4664" s="21"/>
    </row>
    <row r="4665" spans="46:46" ht="31.95" customHeight="1" x14ac:dyDescent="0.2">
      <c r="AT4665" s="21"/>
    </row>
    <row r="4666" spans="46:46" ht="31.95" customHeight="1" x14ac:dyDescent="0.2">
      <c r="AT4666" s="21"/>
    </row>
    <row r="4667" spans="46:46" ht="31.95" customHeight="1" x14ac:dyDescent="0.2">
      <c r="AT4667" s="21"/>
    </row>
    <row r="4668" spans="46:46" ht="31.95" customHeight="1" x14ac:dyDescent="0.2">
      <c r="AT4668" s="21"/>
    </row>
    <row r="4669" spans="46:46" ht="31.95" customHeight="1" x14ac:dyDescent="0.2">
      <c r="AT4669" s="21"/>
    </row>
    <row r="4670" spans="46:46" ht="31.95" customHeight="1" x14ac:dyDescent="0.2">
      <c r="AT4670" s="21"/>
    </row>
    <row r="4671" spans="46:46" ht="31.95" customHeight="1" x14ac:dyDescent="0.2">
      <c r="AT4671" s="21"/>
    </row>
    <row r="4672" spans="46:46" ht="31.95" customHeight="1" x14ac:dyDescent="0.2">
      <c r="AT4672" s="21"/>
    </row>
    <row r="4673" spans="46:46" ht="31.95" customHeight="1" x14ac:dyDescent="0.2">
      <c r="AT4673" s="21"/>
    </row>
    <row r="4674" spans="46:46" ht="31.95" customHeight="1" x14ac:dyDescent="0.2">
      <c r="AT4674" s="21"/>
    </row>
    <row r="4675" spans="46:46" ht="31.95" customHeight="1" x14ac:dyDescent="0.2">
      <c r="AT4675" s="21"/>
    </row>
    <row r="4676" spans="46:46" ht="31.95" customHeight="1" x14ac:dyDescent="0.2">
      <c r="AT4676" s="21"/>
    </row>
    <row r="4677" spans="46:46" ht="31.95" customHeight="1" x14ac:dyDescent="0.2">
      <c r="AT4677" s="21"/>
    </row>
    <row r="4678" spans="46:46" ht="31.95" customHeight="1" x14ac:dyDescent="0.2">
      <c r="AT4678" s="21"/>
    </row>
    <row r="4679" spans="46:46" ht="31.95" customHeight="1" x14ac:dyDescent="0.2">
      <c r="AT4679" s="21"/>
    </row>
    <row r="4680" spans="46:46" ht="31.95" customHeight="1" x14ac:dyDescent="0.2">
      <c r="AT4680" s="21"/>
    </row>
    <row r="4681" spans="46:46" ht="31.95" customHeight="1" x14ac:dyDescent="0.2">
      <c r="AT4681" s="21"/>
    </row>
    <row r="4682" spans="46:46" ht="31.95" customHeight="1" x14ac:dyDescent="0.2">
      <c r="AT4682" s="21"/>
    </row>
    <row r="4683" spans="46:46" ht="31.95" customHeight="1" x14ac:dyDescent="0.2">
      <c r="AT4683" s="21"/>
    </row>
    <row r="4684" spans="46:46" ht="31.95" customHeight="1" x14ac:dyDescent="0.2">
      <c r="AT4684" s="21"/>
    </row>
    <row r="4685" spans="46:46" ht="31.95" customHeight="1" x14ac:dyDescent="0.2">
      <c r="AT4685" s="21"/>
    </row>
    <row r="4686" spans="46:46" ht="31.95" customHeight="1" x14ac:dyDescent="0.2">
      <c r="AT4686" s="21"/>
    </row>
    <row r="4687" spans="46:46" ht="31.95" customHeight="1" x14ac:dyDescent="0.2">
      <c r="AT4687" s="21"/>
    </row>
    <row r="4688" spans="46:46" ht="31.95" customHeight="1" x14ac:dyDescent="0.2">
      <c r="AT4688" s="21"/>
    </row>
    <row r="4689" spans="46:46" ht="31.95" customHeight="1" x14ac:dyDescent="0.2">
      <c r="AT4689" s="21"/>
    </row>
    <row r="4690" spans="46:46" ht="31.95" customHeight="1" x14ac:dyDescent="0.2">
      <c r="AT4690" s="21"/>
    </row>
    <row r="4691" spans="46:46" ht="31.95" customHeight="1" x14ac:dyDescent="0.2">
      <c r="AT4691" s="21"/>
    </row>
    <row r="4692" spans="46:46" ht="31.95" customHeight="1" x14ac:dyDescent="0.2">
      <c r="AT4692" s="21"/>
    </row>
    <row r="4693" spans="46:46" ht="31.95" customHeight="1" x14ac:dyDescent="0.2">
      <c r="AT4693" s="21"/>
    </row>
    <row r="4694" spans="46:46" ht="31.95" customHeight="1" x14ac:dyDescent="0.2">
      <c r="AT4694" s="21"/>
    </row>
    <row r="4695" spans="46:46" ht="31.95" customHeight="1" x14ac:dyDescent="0.2">
      <c r="AT4695" s="21"/>
    </row>
    <row r="4696" spans="46:46" ht="31.95" customHeight="1" x14ac:dyDescent="0.2">
      <c r="AT4696" s="21"/>
    </row>
    <row r="4697" spans="46:46" ht="31.95" customHeight="1" x14ac:dyDescent="0.2">
      <c r="AT4697" s="21"/>
    </row>
    <row r="4698" spans="46:46" ht="31.95" customHeight="1" x14ac:dyDescent="0.2">
      <c r="AT4698" s="21"/>
    </row>
    <row r="4699" spans="46:46" ht="31.95" customHeight="1" x14ac:dyDescent="0.2">
      <c r="AT4699" s="21"/>
    </row>
    <row r="4700" spans="46:46" ht="31.95" customHeight="1" x14ac:dyDescent="0.2">
      <c r="AT4700" s="21"/>
    </row>
    <row r="4701" spans="46:46" ht="31.95" customHeight="1" x14ac:dyDescent="0.2">
      <c r="AT4701" s="21"/>
    </row>
    <row r="4702" spans="46:46" ht="31.95" customHeight="1" x14ac:dyDescent="0.2">
      <c r="AT4702" s="21"/>
    </row>
    <row r="4703" spans="46:46" ht="31.95" customHeight="1" x14ac:dyDescent="0.2">
      <c r="AT4703" s="21"/>
    </row>
    <row r="4704" spans="46:46" ht="31.95" customHeight="1" x14ac:dyDescent="0.2">
      <c r="AT4704" s="21"/>
    </row>
    <row r="4705" spans="46:46" ht="31.95" customHeight="1" x14ac:dyDescent="0.2">
      <c r="AT4705" s="21"/>
    </row>
    <row r="4706" spans="46:46" ht="31.95" customHeight="1" x14ac:dyDescent="0.2">
      <c r="AT4706" s="21"/>
    </row>
    <row r="4707" spans="46:46" ht="31.95" customHeight="1" x14ac:dyDescent="0.2">
      <c r="AT4707" s="21"/>
    </row>
    <row r="4708" spans="46:46" ht="31.95" customHeight="1" x14ac:dyDescent="0.2">
      <c r="AT4708" s="21"/>
    </row>
    <row r="4709" spans="46:46" ht="31.95" customHeight="1" x14ac:dyDescent="0.2">
      <c r="AT4709" s="21"/>
    </row>
    <row r="4710" spans="46:46" ht="31.95" customHeight="1" x14ac:dyDescent="0.2">
      <c r="AT4710" s="21"/>
    </row>
    <row r="4711" spans="46:46" ht="31.95" customHeight="1" x14ac:dyDescent="0.2">
      <c r="AT4711" s="21"/>
    </row>
    <row r="4712" spans="46:46" ht="31.95" customHeight="1" x14ac:dyDescent="0.2">
      <c r="AT4712" s="21"/>
    </row>
    <row r="4713" spans="46:46" ht="31.95" customHeight="1" x14ac:dyDescent="0.2">
      <c r="AT4713" s="21"/>
    </row>
    <row r="4714" spans="46:46" ht="31.95" customHeight="1" x14ac:dyDescent="0.2">
      <c r="AT4714" s="21"/>
    </row>
    <row r="4715" spans="46:46" ht="31.95" customHeight="1" x14ac:dyDescent="0.2">
      <c r="AT4715" s="21"/>
    </row>
    <row r="4716" spans="46:46" ht="31.95" customHeight="1" x14ac:dyDescent="0.2">
      <c r="AT4716" s="21"/>
    </row>
    <row r="4717" spans="46:46" ht="31.95" customHeight="1" x14ac:dyDescent="0.2">
      <c r="AT4717" s="21"/>
    </row>
    <row r="4718" spans="46:46" ht="31.95" customHeight="1" x14ac:dyDescent="0.2">
      <c r="AT4718" s="21"/>
    </row>
    <row r="4719" spans="46:46" ht="31.95" customHeight="1" x14ac:dyDescent="0.2">
      <c r="AT4719" s="21"/>
    </row>
    <row r="4720" spans="46:46" ht="31.95" customHeight="1" x14ac:dyDescent="0.2">
      <c r="AT4720" s="21"/>
    </row>
    <row r="4721" spans="46:46" ht="31.95" customHeight="1" x14ac:dyDescent="0.2">
      <c r="AT4721" s="21"/>
    </row>
    <row r="4722" spans="46:46" ht="31.95" customHeight="1" x14ac:dyDescent="0.2">
      <c r="AT4722" s="21"/>
    </row>
    <row r="4723" spans="46:46" ht="31.95" customHeight="1" x14ac:dyDescent="0.2">
      <c r="AT4723" s="21"/>
    </row>
    <row r="4724" spans="46:46" ht="31.95" customHeight="1" x14ac:dyDescent="0.2">
      <c r="AT4724" s="21"/>
    </row>
    <row r="4725" spans="46:46" ht="31.95" customHeight="1" x14ac:dyDescent="0.2">
      <c r="AT4725" s="21"/>
    </row>
    <row r="4726" spans="46:46" ht="31.95" customHeight="1" x14ac:dyDescent="0.2">
      <c r="AT4726" s="21"/>
    </row>
    <row r="4727" spans="46:46" ht="31.95" customHeight="1" x14ac:dyDescent="0.2">
      <c r="AT4727" s="21"/>
    </row>
    <row r="4728" spans="46:46" ht="31.95" customHeight="1" x14ac:dyDescent="0.2">
      <c r="AT4728" s="21"/>
    </row>
    <row r="4729" spans="46:46" ht="31.95" customHeight="1" x14ac:dyDescent="0.2">
      <c r="AT4729" s="21"/>
    </row>
    <row r="4730" spans="46:46" ht="31.95" customHeight="1" x14ac:dyDescent="0.2">
      <c r="AT4730" s="21"/>
    </row>
    <row r="4731" spans="46:46" ht="31.95" customHeight="1" x14ac:dyDescent="0.2">
      <c r="AT4731" s="21"/>
    </row>
    <row r="4732" spans="46:46" ht="31.95" customHeight="1" x14ac:dyDescent="0.2">
      <c r="AT4732" s="21"/>
    </row>
    <row r="4733" spans="46:46" ht="31.95" customHeight="1" x14ac:dyDescent="0.2">
      <c r="AT4733" s="21"/>
    </row>
    <row r="4734" spans="46:46" ht="31.95" customHeight="1" x14ac:dyDescent="0.2">
      <c r="AT4734" s="21"/>
    </row>
    <row r="4735" spans="46:46" ht="31.95" customHeight="1" x14ac:dyDescent="0.2">
      <c r="AT4735" s="21"/>
    </row>
    <row r="4736" spans="46:46" ht="31.95" customHeight="1" x14ac:dyDescent="0.2">
      <c r="AT4736" s="21"/>
    </row>
    <row r="4737" spans="46:46" ht="31.95" customHeight="1" x14ac:dyDescent="0.2">
      <c r="AT4737" s="21"/>
    </row>
    <row r="4738" spans="46:46" ht="31.95" customHeight="1" x14ac:dyDescent="0.2">
      <c r="AT4738" s="21"/>
    </row>
    <row r="4739" spans="46:46" ht="31.95" customHeight="1" x14ac:dyDescent="0.2">
      <c r="AT4739" s="21"/>
    </row>
    <row r="4740" spans="46:46" ht="31.95" customHeight="1" x14ac:dyDescent="0.2">
      <c r="AT4740" s="21"/>
    </row>
    <row r="4741" spans="46:46" ht="31.95" customHeight="1" x14ac:dyDescent="0.2">
      <c r="AT4741" s="21"/>
    </row>
    <row r="4742" spans="46:46" ht="31.95" customHeight="1" x14ac:dyDescent="0.2">
      <c r="AT4742" s="21"/>
    </row>
    <row r="4743" spans="46:46" ht="31.95" customHeight="1" x14ac:dyDescent="0.2">
      <c r="AT4743" s="21"/>
    </row>
    <row r="4744" spans="46:46" ht="31.95" customHeight="1" x14ac:dyDescent="0.2">
      <c r="AT4744" s="21"/>
    </row>
    <row r="4745" spans="46:46" ht="31.95" customHeight="1" x14ac:dyDescent="0.2">
      <c r="AT4745" s="21"/>
    </row>
    <row r="4746" spans="46:46" ht="31.95" customHeight="1" x14ac:dyDescent="0.2">
      <c r="AT4746" s="21"/>
    </row>
    <row r="4747" spans="46:46" ht="31.95" customHeight="1" x14ac:dyDescent="0.2">
      <c r="AT4747" s="21"/>
    </row>
    <row r="4748" spans="46:46" ht="31.95" customHeight="1" x14ac:dyDescent="0.2">
      <c r="AT4748" s="21"/>
    </row>
    <row r="4749" spans="46:46" ht="31.95" customHeight="1" x14ac:dyDescent="0.2">
      <c r="AT4749" s="21"/>
    </row>
    <row r="4750" spans="46:46" ht="31.95" customHeight="1" x14ac:dyDescent="0.2">
      <c r="AT4750" s="21"/>
    </row>
    <row r="4751" spans="46:46" ht="31.95" customHeight="1" x14ac:dyDescent="0.2">
      <c r="AT4751" s="21"/>
    </row>
    <row r="4752" spans="46:46" ht="31.95" customHeight="1" x14ac:dyDescent="0.2">
      <c r="AT4752" s="21"/>
    </row>
    <row r="4753" spans="46:46" ht="31.95" customHeight="1" x14ac:dyDescent="0.2">
      <c r="AT4753" s="21"/>
    </row>
    <row r="4754" spans="46:46" ht="31.95" customHeight="1" x14ac:dyDescent="0.2">
      <c r="AT4754" s="21"/>
    </row>
    <row r="4755" spans="46:46" ht="31.95" customHeight="1" x14ac:dyDescent="0.2">
      <c r="AT4755" s="21"/>
    </row>
    <row r="4756" spans="46:46" ht="31.95" customHeight="1" x14ac:dyDescent="0.2">
      <c r="AT4756" s="21"/>
    </row>
    <row r="4757" spans="46:46" ht="31.95" customHeight="1" x14ac:dyDescent="0.2">
      <c r="AT4757" s="21"/>
    </row>
    <row r="4758" spans="46:46" ht="31.95" customHeight="1" x14ac:dyDescent="0.2">
      <c r="AT4758" s="21"/>
    </row>
    <row r="4759" spans="46:46" ht="31.95" customHeight="1" x14ac:dyDescent="0.2">
      <c r="AT4759" s="21"/>
    </row>
    <row r="4760" spans="46:46" ht="31.95" customHeight="1" x14ac:dyDescent="0.2">
      <c r="AT4760" s="21"/>
    </row>
    <row r="4761" spans="46:46" ht="31.95" customHeight="1" x14ac:dyDescent="0.2">
      <c r="AT4761" s="21"/>
    </row>
    <row r="4762" spans="46:46" ht="31.95" customHeight="1" x14ac:dyDescent="0.2">
      <c r="AT4762" s="21"/>
    </row>
    <row r="4763" spans="46:46" ht="31.95" customHeight="1" x14ac:dyDescent="0.2">
      <c r="AT4763" s="21"/>
    </row>
    <row r="4764" spans="46:46" ht="31.95" customHeight="1" x14ac:dyDescent="0.2">
      <c r="AT4764" s="21"/>
    </row>
    <row r="4765" spans="46:46" ht="31.95" customHeight="1" x14ac:dyDescent="0.2">
      <c r="AT4765" s="21"/>
    </row>
    <row r="4766" spans="46:46" ht="31.95" customHeight="1" x14ac:dyDescent="0.2">
      <c r="AT4766" s="21"/>
    </row>
    <row r="4767" spans="46:46" ht="31.95" customHeight="1" x14ac:dyDescent="0.2">
      <c r="AT4767" s="21"/>
    </row>
    <row r="4768" spans="46:46" ht="31.95" customHeight="1" x14ac:dyDescent="0.2">
      <c r="AT4768" s="21"/>
    </row>
    <row r="4769" spans="46:46" ht="31.95" customHeight="1" x14ac:dyDescent="0.2">
      <c r="AT4769" s="21"/>
    </row>
    <row r="4770" spans="46:46" ht="31.95" customHeight="1" x14ac:dyDescent="0.2">
      <c r="AT4770" s="21"/>
    </row>
    <row r="4771" spans="46:46" ht="31.95" customHeight="1" x14ac:dyDescent="0.2">
      <c r="AT4771" s="21"/>
    </row>
    <row r="4772" spans="46:46" ht="31.95" customHeight="1" x14ac:dyDescent="0.2">
      <c r="AT4772" s="21"/>
    </row>
    <row r="4773" spans="46:46" ht="31.95" customHeight="1" x14ac:dyDescent="0.2">
      <c r="AT4773" s="21"/>
    </row>
    <row r="4774" spans="46:46" ht="31.95" customHeight="1" x14ac:dyDescent="0.2">
      <c r="AT4774" s="21"/>
    </row>
    <row r="4775" spans="46:46" ht="31.95" customHeight="1" x14ac:dyDescent="0.2">
      <c r="AT4775" s="21"/>
    </row>
    <row r="4776" spans="46:46" ht="31.95" customHeight="1" x14ac:dyDescent="0.2">
      <c r="AT4776" s="21"/>
    </row>
    <row r="4777" spans="46:46" ht="31.95" customHeight="1" x14ac:dyDescent="0.2">
      <c r="AT4777" s="21"/>
    </row>
    <row r="4778" spans="46:46" ht="31.95" customHeight="1" x14ac:dyDescent="0.2">
      <c r="AT4778" s="21"/>
    </row>
    <row r="4779" spans="46:46" ht="31.95" customHeight="1" x14ac:dyDescent="0.2">
      <c r="AT4779" s="21"/>
    </row>
    <row r="4780" spans="46:46" ht="31.95" customHeight="1" x14ac:dyDescent="0.2">
      <c r="AT4780" s="21"/>
    </row>
    <row r="4781" spans="46:46" ht="31.95" customHeight="1" x14ac:dyDescent="0.2">
      <c r="AT4781" s="21"/>
    </row>
    <row r="4782" spans="46:46" ht="31.95" customHeight="1" x14ac:dyDescent="0.2">
      <c r="AT4782" s="21"/>
    </row>
    <row r="4783" spans="46:46" ht="31.95" customHeight="1" x14ac:dyDescent="0.2">
      <c r="AT4783" s="21"/>
    </row>
    <row r="4784" spans="46:46" ht="31.95" customHeight="1" x14ac:dyDescent="0.2">
      <c r="AT4784" s="21"/>
    </row>
    <row r="4785" spans="46:46" ht="31.95" customHeight="1" x14ac:dyDescent="0.2">
      <c r="AT4785" s="21"/>
    </row>
    <row r="4786" spans="46:46" ht="31.95" customHeight="1" x14ac:dyDescent="0.2">
      <c r="AT4786" s="21"/>
    </row>
    <row r="4787" spans="46:46" ht="31.95" customHeight="1" x14ac:dyDescent="0.2">
      <c r="AT4787" s="21"/>
    </row>
    <row r="4788" spans="46:46" ht="31.95" customHeight="1" x14ac:dyDescent="0.2">
      <c r="AT4788" s="21"/>
    </row>
    <row r="4789" spans="46:46" ht="31.95" customHeight="1" x14ac:dyDescent="0.2">
      <c r="AT4789" s="21"/>
    </row>
    <row r="4790" spans="46:46" ht="31.95" customHeight="1" x14ac:dyDescent="0.2">
      <c r="AT4790" s="21"/>
    </row>
    <row r="4791" spans="46:46" ht="31.95" customHeight="1" x14ac:dyDescent="0.2">
      <c r="AT4791" s="21"/>
    </row>
    <row r="4792" spans="46:46" ht="31.95" customHeight="1" x14ac:dyDescent="0.2">
      <c r="AT4792" s="21"/>
    </row>
    <row r="4793" spans="46:46" ht="31.95" customHeight="1" x14ac:dyDescent="0.2">
      <c r="AT4793" s="21"/>
    </row>
    <row r="4794" spans="46:46" ht="31.95" customHeight="1" x14ac:dyDescent="0.2">
      <c r="AT4794" s="21"/>
    </row>
    <row r="4795" spans="46:46" ht="31.95" customHeight="1" x14ac:dyDescent="0.2">
      <c r="AT4795" s="21"/>
    </row>
    <row r="4796" spans="46:46" ht="31.95" customHeight="1" x14ac:dyDescent="0.2">
      <c r="AT4796" s="21"/>
    </row>
    <row r="4797" spans="46:46" ht="31.95" customHeight="1" x14ac:dyDescent="0.2">
      <c r="AT4797" s="21"/>
    </row>
    <row r="4798" spans="46:46" ht="31.95" customHeight="1" x14ac:dyDescent="0.2">
      <c r="AT4798" s="21"/>
    </row>
    <row r="4799" spans="46:46" ht="31.95" customHeight="1" x14ac:dyDescent="0.2">
      <c r="AT4799" s="21"/>
    </row>
    <row r="4800" spans="46:46" ht="31.95" customHeight="1" x14ac:dyDescent="0.2">
      <c r="AT4800" s="21"/>
    </row>
    <row r="4801" spans="46:46" ht="31.95" customHeight="1" x14ac:dyDescent="0.2">
      <c r="AT4801" s="21"/>
    </row>
    <row r="4802" spans="46:46" ht="31.95" customHeight="1" x14ac:dyDescent="0.2">
      <c r="AT4802" s="21"/>
    </row>
    <row r="4803" spans="46:46" ht="31.95" customHeight="1" x14ac:dyDescent="0.2">
      <c r="AT4803" s="21"/>
    </row>
    <row r="4804" spans="46:46" ht="31.95" customHeight="1" x14ac:dyDescent="0.2">
      <c r="AT4804" s="21"/>
    </row>
    <row r="4805" spans="46:46" ht="31.95" customHeight="1" x14ac:dyDescent="0.2">
      <c r="AT4805" s="21"/>
    </row>
    <row r="4806" spans="46:46" ht="31.95" customHeight="1" x14ac:dyDescent="0.2">
      <c r="AT4806" s="21"/>
    </row>
    <row r="4807" spans="46:46" ht="31.95" customHeight="1" x14ac:dyDescent="0.2">
      <c r="AT4807" s="21"/>
    </row>
    <row r="4808" spans="46:46" ht="31.95" customHeight="1" x14ac:dyDescent="0.2">
      <c r="AT4808" s="21"/>
    </row>
    <row r="4809" spans="46:46" ht="31.95" customHeight="1" x14ac:dyDescent="0.2">
      <c r="AT4809" s="21"/>
    </row>
    <row r="4810" spans="46:46" ht="31.95" customHeight="1" x14ac:dyDescent="0.2">
      <c r="AT4810" s="21"/>
    </row>
    <row r="4811" spans="46:46" ht="31.95" customHeight="1" x14ac:dyDescent="0.2">
      <c r="AT4811" s="21"/>
    </row>
    <row r="4812" spans="46:46" ht="31.95" customHeight="1" x14ac:dyDescent="0.2">
      <c r="AT4812" s="21"/>
    </row>
    <row r="4813" spans="46:46" ht="31.95" customHeight="1" x14ac:dyDescent="0.2">
      <c r="AT4813" s="21"/>
    </row>
    <row r="4814" spans="46:46" ht="31.95" customHeight="1" x14ac:dyDescent="0.2">
      <c r="AT4814" s="21"/>
    </row>
    <row r="4815" spans="46:46" ht="31.95" customHeight="1" x14ac:dyDescent="0.2">
      <c r="AT4815" s="21"/>
    </row>
    <row r="4816" spans="46:46" ht="31.95" customHeight="1" x14ac:dyDescent="0.2">
      <c r="AT4816" s="21"/>
    </row>
    <row r="4817" spans="46:46" ht="31.95" customHeight="1" x14ac:dyDescent="0.2">
      <c r="AT4817" s="21"/>
    </row>
    <row r="4818" spans="46:46" ht="31.95" customHeight="1" x14ac:dyDescent="0.2">
      <c r="AT4818" s="21"/>
    </row>
    <row r="4819" spans="46:46" ht="31.95" customHeight="1" x14ac:dyDescent="0.2">
      <c r="AT4819" s="21"/>
    </row>
    <row r="4820" spans="46:46" ht="31.95" customHeight="1" x14ac:dyDescent="0.2">
      <c r="AT4820" s="21"/>
    </row>
    <row r="4821" spans="46:46" ht="31.95" customHeight="1" x14ac:dyDescent="0.2">
      <c r="AT4821" s="21"/>
    </row>
    <row r="4822" spans="46:46" ht="31.95" customHeight="1" x14ac:dyDescent="0.2">
      <c r="AT4822" s="21"/>
    </row>
    <row r="4823" spans="46:46" ht="31.95" customHeight="1" x14ac:dyDescent="0.2">
      <c r="AT4823" s="21"/>
    </row>
    <row r="4824" spans="46:46" ht="31.95" customHeight="1" x14ac:dyDescent="0.2">
      <c r="AT4824" s="21"/>
    </row>
    <row r="4825" spans="46:46" ht="31.95" customHeight="1" x14ac:dyDescent="0.2">
      <c r="AT4825" s="21"/>
    </row>
    <row r="4826" spans="46:46" ht="31.95" customHeight="1" x14ac:dyDescent="0.2">
      <c r="AT4826" s="21"/>
    </row>
    <row r="4827" spans="46:46" ht="31.95" customHeight="1" x14ac:dyDescent="0.2">
      <c r="AT4827" s="21"/>
    </row>
    <row r="4828" spans="46:46" ht="31.95" customHeight="1" x14ac:dyDescent="0.2">
      <c r="AT4828" s="21"/>
    </row>
    <row r="4829" spans="46:46" ht="31.95" customHeight="1" x14ac:dyDescent="0.2">
      <c r="AT4829" s="21"/>
    </row>
    <row r="4830" spans="46:46" ht="31.95" customHeight="1" x14ac:dyDescent="0.2">
      <c r="AT4830" s="21"/>
    </row>
    <row r="4831" spans="46:46" ht="31.95" customHeight="1" x14ac:dyDescent="0.2">
      <c r="AT4831" s="21"/>
    </row>
    <row r="4832" spans="46:46" ht="31.95" customHeight="1" x14ac:dyDescent="0.2">
      <c r="AT4832" s="21"/>
    </row>
    <row r="4833" spans="46:46" ht="31.95" customHeight="1" x14ac:dyDescent="0.2">
      <c r="AT4833" s="21"/>
    </row>
    <row r="4834" spans="46:46" ht="31.95" customHeight="1" x14ac:dyDescent="0.2">
      <c r="AT4834" s="21"/>
    </row>
    <row r="4835" spans="46:46" ht="31.95" customHeight="1" x14ac:dyDescent="0.2">
      <c r="AT4835" s="21"/>
    </row>
    <row r="4836" spans="46:46" ht="31.95" customHeight="1" x14ac:dyDescent="0.2">
      <c r="AT4836" s="21"/>
    </row>
    <row r="4837" spans="46:46" ht="31.95" customHeight="1" x14ac:dyDescent="0.2">
      <c r="AT4837" s="21"/>
    </row>
    <row r="4838" spans="46:46" ht="31.95" customHeight="1" x14ac:dyDescent="0.2">
      <c r="AT4838" s="21"/>
    </row>
    <row r="4839" spans="46:46" ht="31.95" customHeight="1" x14ac:dyDescent="0.2">
      <c r="AT4839" s="21"/>
    </row>
    <row r="4840" spans="46:46" ht="31.95" customHeight="1" x14ac:dyDescent="0.2">
      <c r="AT4840" s="21"/>
    </row>
    <row r="4841" spans="46:46" ht="31.95" customHeight="1" x14ac:dyDescent="0.2">
      <c r="AT4841" s="21"/>
    </row>
    <row r="4842" spans="46:46" ht="31.95" customHeight="1" x14ac:dyDescent="0.2">
      <c r="AT4842" s="21"/>
    </row>
    <row r="4843" spans="46:46" ht="31.95" customHeight="1" x14ac:dyDescent="0.2">
      <c r="AT4843" s="21"/>
    </row>
    <row r="4844" spans="46:46" ht="31.95" customHeight="1" x14ac:dyDescent="0.2">
      <c r="AT4844" s="21"/>
    </row>
    <row r="4845" spans="46:46" ht="31.95" customHeight="1" x14ac:dyDescent="0.2">
      <c r="AT4845" s="21"/>
    </row>
    <row r="4846" spans="46:46" ht="31.95" customHeight="1" x14ac:dyDescent="0.2">
      <c r="AT4846" s="21"/>
    </row>
    <row r="4847" spans="46:46" ht="31.95" customHeight="1" x14ac:dyDescent="0.2">
      <c r="AT4847" s="21"/>
    </row>
    <row r="4848" spans="46:46" ht="31.95" customHeight="1" x14ac:dyDescent="0.2">
      <c r="AT4848" s="21"/>
    </row>
    <row r="4849" spans="46:46" ht="31.95" customHeight="1" x14ac:dyDescent="0.2">
      <c r="AT4849" s="21"/>
    </row>
    <row r="4850" spans="46:46" ht="31.95" customHeight="1" x14ac:dyDescent="0.2">
      <c r="AT4850" s="21"/>
    </row>
    <row r="4851" spans="46:46" ht="31.95" customHeight="1" x14ac:dyDescent="0.2">
      <c r="AT4851" s="21"/>
    </row>
    <row r="4852" spans="46:46" ht="31.95" customHeight="1" x14ac:dyDescent="0.2">
      <c r="AT4852" s="21"/>
    </row>
    <row r="4853" spans="46:46" ht="31.95" customHeight="1" x14ac:dyDescent="0.2">
      <c r="AT4853" s="21"/>
    </row>
    <row r="4854" spans="46:46" ht="31.95" customHeight="1" x14ac:dyDescent="0.2">
      <c r="AT4854" s="21"/>
    </row>
    <row r="4855" spans="46:46" ht="31.95" customHeight="1" x14ac:dyDescent="0.2">
      <c r="AT4855" s="21"/>
    </row>
    <row r="4856" spans="46:46" ht="31.95" customHeight="1" x14ac:dyDescent="0.2">
      <c r="AT4856" s="21"/>
    </row>
    <row r="4857" spans="46:46" ht="31.95" customHeight="1" x14ac:dyDescent="0.2">
      <c r="AT4857" s="21"/>
    </row>
    <row r="4858" spans="46:46" ht="31.95" customHeight="1" x14ac:dyDescent="0.2">
      <c r="AT4858" s="21"/>
    </row>
    <row r="4859" spans="46:46" ht="31.95" customHeight="1" x14ac:dyDescent="0.2">
      <c r="AT4859" s="21"/>
    </row>
    <row r="4860" spans="46:46" ht="31.95" customHeight="1" x14ac:dyDescent="0.2">
      <c r="AT4860" s="21"/>
    </row>
    <row r="4861" spans="46:46" ht="31.95" customHeight="1" x14ac:dyDescent="0.2">
      <c r="AT4861" s="21"/>
    </row>
    <row r="4862" spans="46:46" ht="31.95" customHeight="1" x14ac:dyDescent="0.2">
      <c r="AT4862" s="21"/>
    </row>
    <row r="4863" spans="46:46" ht="31.95" customHeight="1" x14ac:dyDescent="0.2">
      <c r="AT4863" s="21"/>
    </row>
    <row r="4864" spans="46:46" ht="31.95" customHeight="1" x14ac:dyDescent="0.2">
      <c r="AT4864" s="21"/>
    </row>
    <row r="4865" spans="46:46" ht="31.95" customHeight="1" x14ac:dyDescent="0.2">
      <c r="AT4865" s="21"/>
    </row>
    <row r="4866" spans="46:46" ht="31.95" customHeight="1" x14ac:dyDescent="0.2">
      <c r="AT4866" s="21"/>
    </row>
    <row r="4867" spans="46:46" ht="31.95" customHeight="1" x14ac:dyDescent="0.2">
      <c r="AT4867" s="21"/>
    </row>
    <row r="4868" spans="46:46" ht="31.95" customHeight="1" x14ac:dyDescent="0.2">
      <c r="AT4868" s="21"/>
    </row>
    <row r="4869" spans="46:46" ht="31.95" customHeight="1" x14ac:dyDescent="0.2">
      <c r="AT4869" s="21"/>
    </row>
    <row r="4870" spans="46:46" ht="31.95" customHeight="1" x14ac:dyDescent="0.2">
      <c r="AT4870" s="21"/>
    </row>
    <row r="4871" spans="46:46" ht="31.95" customHeight="1" x14ac:dyDescent="0.2">
      <c r="AT4871" s="21"/>
    </row>
    <row r="4872" spans="46:46" ht="31.95" customHeight="1" x14ac:dyDescent="0.2">
      <c r="AT4872" s="21"/>
    </row>
    <row r="4873" spans="46:46" ht="31.95" customHeight="1" x14ac:dyDescent="0.2">
      <c r="AT4873" s="21"/>
    </row>
    <row r="4874" spans="46:46" ht="31.95" customHeight="1" x14ac:dyDescent="0.2">
      <c r="AT4874" s="21"/>
    </row>
    <row r="4875" spans="46:46" ht="31.95" customHeight="1" x14ac:dyDescent="0.2">
      <c r="AT4875" s="21"/>
    </row>
    <row r="4876" spans="46:46" ht="31.95" customHeight="1" x14ac:dyDescent="0.2">
      <c r="AT4876" s="21"/>
    </row>
    <row r="4877" spans="46:46" ht="31.95" customHeight="1" x14ac:dyDescent="0.2">
      <c r="AT4877" s="21"/>
    </row>
    <row r="4878" spans="46:46" ht="31.95" customHeight="1" x14ac:dyDescent="0.2">
      <c r="AT4878" s="21"/>
    </row>
    <row r="4879" spans="46:46" ht="31.95" customHeight="1" x14ac:dyDescent="0.2">
      <c r="AT4879" s="21"/>
    </row>
    <row r="4880" spans="46:46" ht="31.95" customHeight="1" x14ac:dyDescent="0.2">
      <c r="AT4880" s="21"/>
    </row>
    <row r="4881" spans="46:46" ht="31.95" customHeight="1" x14ac:dyDescent="0.2">
      <c r="AT4881" s="21"/>
    </row>
    <row r="4882" spans="46:46" ht="31.95" customHeight="1" x14ac:dyDescent="0.2">
      <c r="AT4882" s="21"/>
    </row>
    <row r="4883" spans="46:46" ht="31.95" customHeight="1" x14ac:dyDescent="0.2">
      <c r="AT4883" s="21"/>
    </row>
    <row r="4884" spans="46:46" ht="31.95" customHeight="1" x14ac:dyDescent="0.2">
      <c r="AT4884" s="21"/>
    </row>
    <row r="4885" spans="46:46" ht="31.95" customHeight="1" x14ac:dyDescent="0.2">
      <c r="AT4885" s="21"/>
    </row>
    <row r="4886" spans="46:46" ht="31.95" customHeight="1" x14ac:dyDescent="0.2">
      <c r="AT4886" s="21"/>
    </row>
    <row r="4887" spans="46:46" ht="31.95" customHeight="1" x14ac:dyDescent="0.2">
      <c r="AT4887" s="21"/>
    </row>
    <row r="4888" spans="46:46" ht="31.95" customHeight="1" x14ac:dyDescent="0.2">
      <c r="AT4888" s="21"/>
    </row>
    <row r="4889" spans="46:46" ht="31.95" customHeight="1" x14ac:dyDescent="0.2">
      <c r="AT4889" s="21"/>
    </row>
    <row r="4890" spans="46:46" ht="31.95" customHeight="1" x14ac:dyDescent="0.2">
      <c r="AT4890" s="21"/>
    </row>
    <row r="4891" spans="46:46" ht="31.95" customHeight="1" x14ac:dyDescent="0.2">
      <c r="AT4891" s="21"/>
    </row>
    <row r="4892" spans="46:46" ht="31.95" customHeight="1" x14ac:dyDescent="0.2">
      <c r="AT4892" s="21"/>
    </row>
    <row r="4893" spans="46:46" ht="31.95" customHeight="1" x14ac:dyDescent="0.2">
      <c r="AT4893" s="21"/>
    </row>
    <row r="4894" spans="46:46" ht="31.95" customHeight="1" x14ac:dyDescent="0.2">
      <c r="AT4894" s="21"/>
    </row>
    <row r="4895" spans="46:46" ht="31.95" customHeight="1" x14ac:dyDescent="0.2">
      <c r="AT4895" s="21"/>
    </row>
    <row r="4896" spans="46:46" ht="31.95" customHeight="1" x14ac:dyDescent="0.2">
      <c r="AT4896" s="21"/>
    </row>
    <row r="4897" spans="46:46" ht="31.95" customHeight="1" x14ac:dyDescent="0.2">
      <c r="AT4897" s="21"/>
    </row>
    <row r="4898" spans="46:46" ht="31.95" customHeight="1" x14ac:dyDescent="0.2">
      <c r="AT4898" s="21"/>
    </row>
    <row r="4899" spans="46:46" ht="31.95" customHeight="1" x14ac:dyDescent="0.2">
      <c r="AT4899" s="21"/>
    </row>
    <row r="4900" spans="46:46" ht="31.95" customHeight="1" x14ac:dyDescent="0.2">
      <c r="AT4900" s="21"/>
    </row>
    <row r="4901" spans="46:46" ht="31.95" customHeight="1" x14ac:dyDescent="0.2">
      <c r="AT4901" s="21"/>
    </row>
    <row r="4902" spans="46:46" ht="31.95" customHeight="1" x14ac:dyDescent="0.2">
      <c r="AT4902" s="21"/>
    </row>
    <row r="4903" spans="46:46" ht="31.95" customHeight="1" x14ac:dyDescent="0.2">
      <c r="AT4903" s="21"/>
    </row>
    <row r="4904" spans="46:46" ht="31.95" customHeight="1" x14ac:dyDescent="0.2">
      <c r="AT4904" s="21"/>
    </row>
    <row r="4905" spans="46:46" ht="31.95" customHeight="1" x14ac:dyDescent="0.2">
      <c r="AT4905" s="21"/>
    </row>
    <row r="4906" spans="46:46" ht="31.95" customHeight="1" x14ac:dyDescent="0.2">
      <c r="AT4906" s="21"/>
    </row>
    <row r="4907" spans="46:46" ht="31.95" customHeight="1" x14ac:dyDescent="0.2">
      <c r="AT4907" s="21"/>
    </row>
    <row r="4908" spans="46:46" ht="31.95" customHeight="1" x14ac:dyDescent="0.2">
      <c r="AT4908" s="21"/>
    </row>
    <row r="4909" spans="46:46" ht="31.95" customHeight="1" x14ac:dyDescent="0.2">
      <c r="AT4909" s="21"/>
    </row>
    <row r="4910" spans="46:46" ht="31.95" customHeight="1" x14ac:dyDescent="0.2">
      <c r="AT4910" s="21"/>
    </row>
    <row r="4911" spans="46:46" ht="31.95" customHeight="1" x14ac:dyDescent="0.2">
      <c r="AT4911" s="21"/>
    </row>
    <row r="4912" spans="46:46" ht="31.95" customHeight="1" x14ac:dyDescent="0.2">
      <c r="AT4912" s="21"/>
    </row>
    <row r="4913" spans="46:46" ht="31.95" customHeight="1" x14ac:dyDescent="0.2">
      <c r="AT4913" s="21"/>
    </row>
    <row r="4914" spans="46:46" ht="31.95" customHeight="1" x14ac:dyDescent="0.2">
      <c r="AT4914" s="21"/>
    </row>
    <row r="4915" spans="46:46" ht="31.95" customHeight="1" x14ac:dyDescent="0.2">
      <c r="AT4915" s="21"/>
    </row>
    <row r="4916" spans="46:46" ht="31.95" customHeight="1" x14ac:dyDescent="0.2">
      <c r="AT4916" s="21"/>
    </row>
    <row r="4917" spans="46:46" ht="31.95" customHeight="1" x14ac:dyDescent="0.2">
      <c r="AT4917" s="21"/>
    </row>
    <row r="4918" spans="46:46" ht="31.95" customHeight="1" x14ac:dyDescent="0.2">
      <c r="AT4918" s="21"/>
    </row>
    <row r="4919" spans="46:46" ht="31.95" customHeight="1" x14ac:dyDescent="0.2">
      <c r="AT4919" s="21"/>
    </row>
    <row r="4920" spans="46:46" ht="31.95" customHeight="1" x14ac:dyDescent="0.2">
      <c r="AT4920" s="21"/>
    </row>
    <row r="4921" spans="46:46" ht="31.95" customHeight="1" x14ac:dyDescent="0.2">
      <c r="AT4921" s="21"/>
    </row>
    <row r="4922" spans="46:46" ht="31.95" customHeight="1" x14ac:dyDescent="0.2">
      <c r="AT4922" s="21"/>
    </row>
    <row r="4923" spans="46:46" ht="31.95" customHeight="1" x14ac:dyDescent="0.2">
      <c r="AT4923" s="21"/>
    </row>
    <row r="4924" spans="46:46" ht="31.95" customHeight="1" x14ac:dyDescent="0.2">
      <c r="AT4924" s="21"/>
    </row>
    <row r="4925" spans="46:46" ht="31.95" customHeight="1" x14ac:dyDescent="0.2">
      <c r="AT4925" s="21"/>
    </row>
    <row r="4926" spans="46:46" ht="31.95" customHeight="1" x14ac:dyDescent="0.2">
      <c r="AT4926" s="21"/>
    </row>
    <row r="4927" spans="46:46" ht="31.95" customHeight="1" x14ac:dyDescent="0.2">
      <c r="AT4927" s="21"/>
    </row>
    <row r="4928" spans="46:46" ht="31.95" customHeight="1" x14ac:dyDescent="0.2">
      <c r="AT4928" s="21"/>
    </row>
    <row r="4929" spans="46:46" ht="31.95" customHeight="1" x14ac:dyDescent="0.2">
      <c r="AT4929" s="21"/>
    </row>
    <row r="4930" spans="46:46" ht="31.95" customHeight="1" x14ac:dyDescent="0.2">
      <c r="AT4930" s="21"/>
    </row>
    <row r="4931" spans="46:46" ht="31.95" customHeight="1" x14ac:dyDescent="0.2">
      <c r="AT4931" s="21"/>
    </row>
    <row r="4932" spans="46:46" ht="31.95" customHeight="1" x14ac:dyDescent="0.2">
      <c r="AT4932" s="21"/>
    </row>
    <row r="4933" spans="46:46" ht="31.95" customHeight="1" x14ac:dyDescent="0.2">
      <c r="AT4933" s="21"/>
    </row>
    <row r="4934" spans="46:46" ht="31.95" customHeight="1" x14ac:dyDescent="0.2">
      <c r="AT4934" s="21"/>
    </row>
    <row r="4935" spans="46:46" ht="31.95" customHeight="1" x14ac:dyDescent="0.2">
      <c r="AT4935" s="21"/>
    </row>
    <row r="4936" spans="46:46" ht="31.95" customHeight="1" x14ac:dyDescent="0.2">
      <c r="AT4936" s="21"/>
    </row>
    <row r="4937" spans="46:46" ht="31.95" customHeight="1" x14ac:dyDescent="0.2">
      <c r="AT4937" s="21"/>
    </row>
    <row r="4938" spans="46:46" ht="31.95" customHeight="1" x14ac:dyDescent="0.2">
      <c r="AT4938" s="21"/>
    </row>
    <row r="4939" spans="46:46" ht="31.95" customHeight="1" x14ac:dyDescent="0.2">
      <c r="AT4939" s="21"/>
    </row>
    <row r="4940" spans="46:46" ht="31.95" customHeight="1" x14ac:dyDescent="0.2">
      <c r="AT4940" s="21"/>
    </row>
    <row r="4941" spans="46:46" ht="31.95" customHeight="1" x14ac:dyDescent="0.2">
      <c r="AT4941" s="21"/>
    </row>
    <row r="4942" spans="46:46" ht="31.95" customHeight="1" x14ac:dyDescent="0.2">
      <c r="AT4942" s="21"/>
    </row>
    <row r="4943" spans="46:46" ht="31.95" customHeight="1" x14ac:dyDescent="0.2">
      <c r="AT4943" s="21"/>
    </row>
    <row r="4944" spans="46:46" ht="31.95" customHeight="1" x14ac:dyDescent="0.2">
      <c r="AT4944" s="21"/>
    </row>
    <row r="4945" spans="46:46" ht="31.95" customHeight="1" x14ac:dyDescent="0.2">
      <c r="AT4945" s="21"/>
    </row>
    <row r="4946" spans="46:46" ht="31.95" customHeight="1" x14ac:dyDescent="0.2">
      <c r="AT4946" s="21"/>
    </row>
    <row r="4947" spans="46:46" ht="31.95" customHeight="1" x14ac:dyDescent="0.2">
      <c r="AT4947" s="21"/>
    </row>
    <row r="4948" spans="46:46" ht="31.95" customHeight="1" x14ac:dyDescent="0.2">
      <c r="AT4948" s="21"/>
    </row>
    <row r="4949" spans="46:46" ht="31.95" customHeight="1" x14ac:dyDescent="0.2">
      <c r="AT4949" s="21"/>
    </row>
    <row r="4950" spans="46:46" ht="31.95" customHeight="1" x14ac:dyDescent="0.2">
      <c r="AT4950" s="21"/>
    </row>
    <row r="4951" spans="46:46" ht="31.95" customHeight="1" x14ac:dyDescent="0.2">
      <c r="AT4951" s="21"/>
    </row>
    <row r="4952" spans="46:46" ht="31.95" customHeight="1" x14ac:dyDescent="0.2">
      <c r="AT4952" s="21"/>
    </row>
    <row r="4953" spans="46:46" ht="31.95" customHeight="1" x14ac:dyDescent="0.2">
      <c r="AT4953" s="21"/>
    </row>
    <row r="4954" spans="46:46" ht="31.95" customHeight="1" x14ac:dyDescent="0.2">
      <c r="AT4954" s="21"/>
    </row>
    <row r="4955" spans="46:46" ht="31.95" customHeight="1" x14ac:dyDescent="0.2">
      <c r="AT4955" s="21"/>
    </row>
    <row r="4956" spans="46:46" ht="31.95" customHeight="1" x14ac:dyDescent="0.2">
      <c r="AT4956" s="21"/>
    </row>
    <row r="4957" spans="46:46" ht="31.95" customHeight="1" x14ac:dyDescent="0.2">
      <c r="AT4957" s="21"/>
    </row>
    <row r="4958" spans="46:46" ht="31.95" customHeight="1" x14ac:dyDescent="0.2">
      <c r="AT4958" s="21"/>
    </row>
    <row r="4959" spans="46:46" ht="31.95" customHeight="1" x14ac:dyDescent="0.2">
      <c r="AT4959" s="21"/>
    </row>
    <row r="4960" spans="46:46" ht="31.95" customHeight="1" x14ac:dyDescent="0.2">
      <c r="AT4960" s="21"/>
    </row>
    <row r="4961" spans="46:46" ht="31.95" customHeight="1" x14ac:dyDescent="0.2">
      <c r="AT4961" s="21"/>
    </row>
    <row r="4962" spans="46:46" ht="31.95" customHeight="1" x14ac:dyDescent="0.2">
      <c r="AT4962" s="21"/>
    </row>
    <row r="4963" spans="46:46" ht="31.95" customHeight="1" x14ac:dyDescent="0.2">
      <c r="AT4963" s="21"/>
    </row>
    <row r="4964" spans="46:46" ht="31.95" customHeight="1" x14ac:dyDescent="0.2">
      <c r="AT4964" s="21"/>
    </row>
    <row r="4965" spans="46:46" ht="31.95" customHeight="1" x14ac:dyDescent="0.2">
      <c r="AT4965" s="21"/>
    </row>
    <row r="4966" spans="46:46" ht="31.95" customHeight="1" x14ac:dyDescent="0.2">
      <c r="AT4966" s="21"/>
    </row>
    <row r="4967" spans="46:46" ht="31.95" customHeight="1" x14ac:dyDescent="0.2">
      <c r="AT4967" s="21"/>
    </row>
    <row r="4968" spans="46:46" ht="31.95" customHeight="1" x14ac:dyDescent="0.2">
      <c r="AT4968" s="21"/>
    </row>
    <row r="4969" spans="46:46" ht="31.95" customHeight="1" x14ac:dyDescent="0.2">
      <c r="AT4969" s="21"/>
    </row>
    <row r="4970" spans="46:46" ht="31.95" customHeight="1" x14ac:dyDescent="0.2">
      <c r="AT4970" s="21"/>
    </row>
    <row r="4971" spans="46:46" ht="31.95" customHeight="1" x14ac:dyDescent="0.2">
      <c r="AT4971" s="21"/>
    </row>
    <row r="4972" spans="46:46" ht="31.95" customHeight="1" x14ac:dyDescent="0.2">
      <c r="AT4972" s="21"/>
    </row>
    <row r="4973" spans="46:46" ht="31.95" customHeight="1" x14ac:dyDescent="0.2">
      <c r="AT4973" s="21"/>
    </row>
    <row r="4974" spans="46:46" ht="31.95" customHeight="1" x14ac:dyDescent="0.2">
      <c r="AT4974" s="21"/>
    </row>
    <row r="4975" spans="46:46" ht="31.95" customHeight="1" x14ac:dyDescent="0.2">
      <c r="AT4975" s="21"/>
    </row>
    <row r="4976" spans="46:46" ht="31.95" customHeight="1" x14ac:dyDescent="0.2">
      <c r="AT4976" s="21"/>
    </row>
    <row r="4977" spans="46:46" ht="31.95" customHeight="1" x14ac:dyDescent="0.2">
      <c r="AT4977" s="21"/>
    </row>
    <row r="4978" spans="46:46" ht="31.95" customHeight="1" x14ac:dyDescent="0.2">
      <c r="AT4978" s="21"/>
    </row>
    <row r="4979" spans="46:46" ht="31.95" customHeight="1" x14ac:dyDescent="0.2">
      <c r="AT4979" s="21"/>
    </row>
    <row r="4980" spans="46:46" ht="31.95" customHeight="1" x14ac:dyDescent="0.2">
      <c r="AT4980" s="21"/>
    </row>
    <row r="4981" spans="46:46" ht="31.95" customHeight="1" x14ac:dyDescent="0.2">
      <c r="AT4981" s="21"/>
    </row>
    <row r="4982" spans="46:46" ht="31.95" customHeight="1" x14ac:dyDescent="0.2">
      <c r="AT4982" s="21"/>
    </row>
    <row r="4983" spans="46:46" ht="31.95" customHeight="1" x14ac:dyDescent="0.2">
      <c r="AT4983" s="21"/>
    </row>
    <row r="4984" spans="46:46" ht="31.95" customHeight="1" x14ac:dyDescent="0.2">
      <c r="AT4984" s="21"/>
    </row>
    <row r="4985" spans="46:46" ht="31.95" customHeight="1" x14ac:dyDescent="0.2">
      <c r="AT4985" s="21"/>
    </row>
    <row r="4986" spans="46:46" ht="31.95" customHeight="1" x14ac:dyDescent="0.2">
      <c r="AT4986" s="21"/>
    </row>
    <row r="4987" spans="46:46" ht="31.95" customHeight="1" x14ac:dyDescent="0.2">
      <c r="AT4987" s="21"/>
    </row>
    <row r="4988" spans="46:46" ht="31.95" customHeight="1" x14ac:dyDescent="0.2">
      <c r="AT4988" s="21"/>
    </row>
    <row r="4989" spans="46:46" ht="31.95" customHeight="1" x14ac:dyDescent="0.2">
      <c r="AT4989" s="21"/>
    </row>
    <row r="4990" spans="46:46" ht="31.95" customHeight="1" x14ac:dyDescent="0.2">
      <c r="AT4990" s="21"/>
    </row>
    <row r="4991" spans="46:46" ht="31.95" customHeight="1" x14ac:dyDescent="0.2">
      <c r="AT4991" s="21"/>
    </row>
    <row r="4992" spans="46:46" ht="31.95" customHeight="1" x14ac:dyDescent="0.2">
      <c r="AT4992" s="21"/>
    </row>
    <row r="4993" spans="46:46" ht="31.95" customHeight="1" x14ac:dyDescent="0.2">
      <c r="AT4993" s="21"/>
    </row>
    <row r="4994" spans="46:46" ht="31.95" customHeight="1" x14ac:dyDescent="0.2">
      <c r="AT4994" s="21"/>
    </row>
    <row r="4995" spans="46:46" ht="31.95" customHeight="1" x14ac:dyDescent="0.2">
      <c r="AT4995" s="21"/>
    </row>
    <row r="4996" spans="46:46" ht="31.95" customHeight="1" x14ac:dyDescent="0.2">
      <c r="AT4996" s="21"/>
    </row>
    <row r="4997" spans="46:46" ht="31.95" customHeight="1" x14ac:dyDescent="0.2">
      <c r="AT4997" s="21"/>
    </row>
    <row r="4998" spans="46:46" ht="31.95" customHeight="1" x14ac:dyDescent="0.2">
      <c r="AT4998" s="21"/>
    </row>
    <row r="4999" spans="46:46" ht="31.95" customHeight="1" x14ac:dyDescent="0.2">
      <c r="AT4999" s="21"/>
    </row>
    <row r="5000" spans="46:46" ht="31.95" customHeight="1" x14ac:dyDescent="0.2">
      <c r="AT5000" s="21"/>
    </row>
    <row r="5001" spans="46:46" ht="31.95" customHeight="1" x14ac:dyDescent="0.2">
      <c r="AT5001" s="21"/>
    </row>
    <row r="5002" spans="46:46" ht="31.95" customHeight="1" x14ac:dyDescent="0.2">
      <c r="AT5002" s="21"/>
    </row>
    <row r="5003" spans="46:46" ht="31.95" customHeight="1" x14ac:dyDescent="0.2">
      <c r="AT5003" s="21"/>
    </row>
    <row r="5004" spans="46:46" ht="31.95" customHeight="1" x14ac:dyDescent="0.2">
      <c r="AT5004" s="21"/>
    </row>
    <row r="5005" spans="46:46" ht="31.95" customHeight="1" x14ac:dyDescent="0.2">
      <c r="AT5005" s="21"/>
    </row>
    <row r="5006" spans="46:46" ht="31.95" customHeight="1" x14ac:dyDescent="0.2">
      <c r="AT5006" s="21"/>
    </row>
    <row r="5007" spans="46:46" ht="31.95" customHeight="1" x14ac:dyDescent="0.2">
      <c r="AT5007" s="21"/>
    </row>
    <row r="5008" spans="46:46" ht="31.95" customHeight="1" x14ac:dyDescent="0.2">
      <c r="AT5008" s="21"/>
    </row>
    <row r="5009" spans="46:46" ht="31.95" customHeight="1" x14ac:dyDescent="0.2">
      <c r="AT5009" s="21"/>
    </row>
    <row r="5010" spans="46:46" ht="31.95" customHeight="1" x14ac:dyDescent="0.2">
      <c r="AT5010" s="21"/>
    </row>
    <row r="5011" spans="46:46" ht="31.95" customHeight="1" x14ac:dyDescent="0.2">
      <c r="AT5011" s="21"/>
    </row>
    <row r="5012" spans="46:46" ht="31.95" customHeight="1" x14ac:dyDescent="0.2">
      <c r="AT5012" s="21"/>
    </row>
    <row r="5013" spans="46:46" ht="31.95" customHeight="1" x14ac:dyDescent="0.2">
      <c r="AT5013" s="21"/>
    </row>
    <row r="5014" spans="46:46" ht="31.95" customHeight="1" x14ac:dyDescent="0.2">
      <c r="AT5014" s="21"/>
    </row>
    <row r="5015" spans="46:46" ht="31.95" customHeight="1" x14ac:dyDescent="0.2">
      <c r="AT5015" s="21"/>
    </row>
    <row r="5016" spans="46:46" ht="31.95" customHeight="1" x14ac:dyDescent="0.2">
      <c r="AT5016" s="21"/>
    </row>
    <row r="5017" spans="46:46" ht="31.95" customHeight="1" x14ac:dyDescent="0.2">
      <c r="AT5017" s="21"/>
    </row>
    <row r="5018" spans="46:46" ht="31.95" customHeight="1" x14ac:dyDescent="0.2">
      <c r="AT5018" s="21"/>
    </row>
    <row r="5019" spans="46:46" ht="31.95" customHeight="1" x14ac:dyDescent="0.2">
      <c r="AT5019" s="21"/>
    </row>
    <row r="5020" spans="46:46" ht="31.95" customHeight="1" x14ac:dyDescent="0.2">
      <c r="AT5020" s="21"/>
    </row>
    <row r="5021" spans="46:46" ht="31.95" customHeight="1" x14ac:dyDescent="0.2">
      <c r="AT5021" s="21"/>
    </row>
    <row r="5022" spans="46:46" ht="31.95" customHeight="1" x14ac:dyDescent="0.2">
      <c r="AT5022" s="21"/>
    </row>
    <row r="5023" spans="46:46" ht="31.95" customHeight="1" x14ac:dyDescent="0.2">
      <c r="AT5023" s="21"/>
    </row>
    <row r="5024" spans="46:46" ht="31.95" customHeight="1" x14ac:dyDescent="0.2">
      <c r="AT5024" s="21"/>
    </row>
    <row r="5025" spans="46:46" ht="31.95" customHeight="1" x14ac:dyDescent="0.2">
      <c r="AT5025" s="21"/>
    </row>
    <row r="5026" spans="46:46" ht="31.95" customHeight="1" x14ac:dyDescent="0.2">
      <c r="AT5026" s="21"/>
    </row>
    <row r="5027" spans="46:46" ht="31.95" customHeight="1" x14ac:dyDescent="0.2">
      <c r="AT5027" s="21"/>
    </row>
    <row r="5028" spans="46:46" ht="31.95" customHeight="1" x14ac:dyDescent="0.2">
      <c r="AT5028" s="21"/>
    </row>
    <row r="5029" spans="46:46" ht="31.95" customHeight="1" x14ac:dyDescent="0.2">
      <c r="AT5029" s="21"/>
    </row>
    <row r="5030" spans="46:46" ht="31.95" customHeight="1" x14ac:dyDescent="0.2">
      <c r="AT5030" s="21"/>
    </row>
    <row r="5031" spans="46:46" ht="31.95" customHeight="1" x14ac:dyDescent="0.2">
      <c r="AT5031" s="21"/>
    </row>
    <row r="5032" spans="46:46" ht="31.95" customHeight="1" x14ac:dyDescent="0.2">
      <c r="AT5032" s="21"/>
    </row>
    <row r="5033" spans="46:46" ht="31.95" customHeight="1" x14ac:dyDescent="0.2">
      <c r="AT5033" s="21"/>
    </row>
    <row r="5034" spans="46:46" ht="31.95" customHeight="1" x14ac:dyDescent="0.2">
      <c r="AT5034" s="21"/>
    </row>
    <row r="5035" spans="46:46" ht="31.95" customHeight="1" x14ac:dyDescent="0.2">
      <c r="AT5035" s="21"/>
    </row>
    <row r="5036" spans="46:46" ht="31.95" customHeight="1" x14ac:dyDescent="0.2">
      <c r="AT5036" s="21"/>
    </row>
    <row r="5037" spans="46:46" ht="31.95" customHeight="1" x14ac:dyDescent="0.2">
      <c r="AT5037" s="21"/>
    </row>
    <row r="5038" spans="46:46" ht="31.95" customHeight="1" x14ac:dyDescent="0.2">
      <c r="AT5038" s="21"/>
    </row>
    <row r="5039" spans="46:46" ht="31.95" customHeight="1" x14ac:dyDescent="0.2">
      <c r="AT5039" s="21"/>
    </row>
    <row r="5040" spans="46:46" ht="31.95" customHeight="1" x14ac:dyDescent="0.2">
      <c r="AT5040" s="21"/>
    </row>
    <row r="5041" spans="46:46" ht="31.95" customHeight="1" x14ac:dyDescent="0.2">
      <c r="AT5041" s="21"/>
    </row>
    <row r="5042" spans="46:46" ht="31.95" customHeight="1" x14ac:dyDescent="0.2">
      <c r="AT5042" s="21"/>
    </row>
    <row r="5043" spans="46:46" ht="31.95" customHeight="1" x14ac:dyDescent="0.2">
      <c r="AT5043" s="21"/>
    </row>
    <row r="5044" spans="46:46" ht="31.95" customHeight="1" x14ac:dyDescent="0.2">
      <c r="AT5044" s="21"/>
    </row>
    <row r="5045" spans="46:46" ht="31.95" customHeight="1" x14ac:dyDescent="0.2">
      <c r="AT5045" s="21"/>
    </row>
    <row r="5046" spans="46:46" ht="31.95" customHeight="1" x14ac:dyDescent="0.2">
      <c r="AT5046" s="21"/>
    </row>
    <row r="5047" spans="46:46" ht="31.95" customHeight="1" x14ac:dyDescent="0.2">
      <c r="AT5047" s="21"/>
    </row>
    <row r="5048" spans="46:46" ht="31.95" customHeight="1" x14ac:dyDescent="0.2">
      <c r="AT5048" s="21"/>
    </row>
    <row r="5049" spans="46:46" ht="31.95" customHeight="1" x14ac:dyDescent="0.2">
      <c r="AT5049" s="21"/>
    </row>
    <row r="5050" spans="46:46" ht="31.95" customHeight="1" x14ac:dyDescent="0.2">
      <c r="AT5050" s="21"/>
    </row>
    <row r="5051" spans="46:46" ht="31.95" customHeight="1" x14ac:dyDescent="0.2">
      <c r="AT5051" s="21"/>
    </row>
    <row r="5052" spans="46:46" ht="31.95" customHeight="1" x14ac:dyDescent="0.2">
      <c r="AT5052" s="21"/>
    </row>
    <row r="5053" spans="46:46" ht="31.95" customHeight="1" x14ac:dyDescent="0.2">
      <c r="AT5053" s="21"/>
    </row>
    <row r="5054" spans="46:46" ht="31.95" customHeight="1" x14ac:dyDescent="0.2">
      <c r="AT5054" s="21"/>
    </row>
    <row r="5055" spans="46:46" ht="31.95" customHeight="1" x14ac:dyDescent="0.2">
      <c r="AT5055" s="21"/>
    </row>
    <row r="5056" spans="46:46" ht="31.95" customHeight="1" x14ac:dyDescent="0.2">
      <c r="AT5056" s="21"/>
    </row>
    <row r="5057" spans="46:46" ht="31.95" customHeight="1" x14ac:dyDescent="0.2">
      <c r="AT5057" s="21"/>
    </row>
    <row r="5058" spans="46:46" ht="31.95" customHeight="1" x14ac:dyDescent="0.2">
      <c r="AT5058" s="21"/>
    </row>
    <row r="5059" spans="46:46" ht="31.95" customHeight="1" x14ac:dyDescent="0.2">
      <c r="AT5059" s="21"/>
    </row>
    <row r="5060" spans="46:46" ht="31.95" customHeight="1" x14ac:dyDescent="0.2">
      <c r="AT5060" s="21"/>
    </row>
    <row r="5061" spans="46:46" ht="31.95" customHeight="1" x14ac:dyDescent="0.2">
      <c r="AT5061" s="21"/>
    </row>
    <row r="5062" spans="46:46" ht="31.95" customHeight="1" x14ac:dyDescent="0.2">
      <c r="AT5062" s="21"/>
    </row>
    <row r="5063" spans="46:46" ht="31.95" customHeight="1" x14ac:dyDescent="0.2">
      <c r="AT5063" s="21"/>
    </row>
    <row r="5064" spans="46:46" ht="31.95" customHeight="1" x14ac:dyDescent="0.2">
      <c r="AT5064" s="21"/>
    </row>
    <row r="5065" spans="46:46" ht="31.95" customHeight="1" x14ac:dyDescent="0.2">
      <c r="AT5065" s="21"/>
    </row>
    <row r="5066" spans="46:46" ht="31.95" customHeight="1" x14ac:dyDescent="0.2">
      <c r="AT5066" s="21"/>
    </row>
    <row r="5067" spans="46:46" ht="31.95" customHeight="1" x14ac:dyDescent="0.2">
      <c r="AT5067" s="21"/>
    </row>
    <row r="5068" spans="46:46" ht="31.95" customHeight="1" x14ac:dyDescent="0.2">
      <c r="AT5068" s="21"/>
    </row>
    <row r="5069" spans="46:46" ht="31.95" customHeight="1" x14ac:dyDescent="0.2">
      <c r="AT5069" s="21"/>
    </row>
    <row r="5070" spans="46:46" ht="31.95" customHeight="1" x14ac:dyDescent="0.2">
      <c r="AT5070" s="21"/>
    </row>
    <row r="5071" spans="46:46" ht="31.95" customHeight="1" x14ac:dyDescent="0.2">
      <c r="AT5071" s="21"/>
    </row>
    <row r="5072" spans="46:46" ht="31.95" customHeight="1" x14ac:dyDescent="0.2">
      <c r="AT5072" s="21"/>
    </row>
    <row r="5073" spans="46:46" ht="31.95" customHeight="1" x14ac:dyDescent="0.2">
      <c r="AT5073" s="21"/>
    </row>
    <row r="5074" spans="46:46" ht="31.95" customHeight="1" x14ac:dyDescent="0.2">
      <c r="AT5074" s="21"/>
    </row>
    <row r="5075" spans="46:46" ht="31.95" customHeight="1" x14ac:dyDescent="0.2">
      <c r="AT5075" s="21"/>
    </row>
    <row r="5076" spans="46:46" ht="31.95" customHeight="1" x14ac:dyDescent="0.2">
      <c r="AT5076" s="21"/>
    </row>
    <row r="5077" spans="46:46" ht="31.95" customHeight="1" x14ac:dyDescent="0.2">
      <c r="AT5077" s="21"/>
    </row>
    <row r="5078" spans="46:46" ht="31.95" customHeight="1" x14ac:dyDescent="0.2">
      <c r="AT5078" s="21"/>
    </row>
    <row r="5079" spans="46:46" ht="31.95" customHeight="1" x14ac:dyDescent="0.2">
      <c r="AT5079" s="21"/>
    </row>
    <row r="5080" spans="46:46" ht="31.95" customHeight="1" x14ac:dyDescent="0.2">
      <c r="AT5080" s="21"/>
    </row>
    <row r="5081" spans="46:46" ht="31.95" customHeight="1" x14ac:dyDescent="0.2">
      <c r="AT5081" s="21"/>
    </row>
    <row r="5082" spans="46:46" ht="31.95" customHeight="1" x14ac:dyDescent="0.2">
      <c r="AT5082" s="21"/>
    </row>
    <row r="5083" spans="46:46" ht="31.95" customHeight="1" x14ac:dyDescent="0.2">
      <c r="AT5083" s="21"/>
    </row>
    <row r="5084" spans="46:46" ht="31.95" customHeight="1" x14ac:dyDescent="0.2">
      <c r="AT5084" s="21"/>
    </row>
    <row r="5085" spans="46:46" ht="31.95" customHeight="1" x14ac:dyDescent="0.2">
      <c r="AT5085" s="21"/>
    </row>
    <row r="5086" spans="46:46" ht="31.95" customHeight="1" x14ac:dyDescent="0.2">
      <c r="AT5086" s="21"/>
    </row>
    <row r="5087" spans="46:46" ht="31.95" customHeight="1" x14ac:dyDescent="0.2">
      <c r="AT5087" s="21"/>
    </row>
    <row r="5088" spans="46:46" ht="31.95" customHeight="1" x14ac:dyDescent="0.2">
      <c r="AT5088" s="21"/>
    </row>
    <row r="5089" spans="46:46" ht="31.95" customHeight="1" x14ac:dyDescent="0.2">
      <c r="AT5089" s="21"/>
    </row>
    <row r="5090" spans="46:46" ht="31.95" customHeight="1" x14ac:dyDescent="0.2">
      <c r="AT5090" s="21"/>
    </row>
    <row r="5091" spans="46:46" ht="31.95" customHeight="1" x14ac:dyDescent="0.2">
      <c r="AT5091" s="21"/>
    </row>
    <row r="5092" spans="46:46" ht="31.95" customHeight="1" x14ac:dyDescent="0.2">
      <c r="AT5092" s="21"/>
    </row>
    <row r="5093" spans="46:46" ht="31.95" customHeight="1" x14ac:dyDescent="0.2">
      <c r="AT5093" s="21"/>
    </row>
    <row r="5094" spans="46:46" ht="31.95" customHeight="1" x14ac:dyDescent="0.2">
      <c r="AT5094" s="21"/>
    </row>
    <row r="5095" spans="46:46" ht="31.95" customHeight="1" x14ac:dyDescent="0.2">
      <c r="AT5095" s="21"/>
    </row>
    <row r="5096" spans="46:46" ht="31.95" customHeight="1" x14ac:dyDescent="0.2">
      <c r="AT5096" s="21"/>
    </row>
    <row r="5097" spans="46:46" ht="31.95" customHeight="1" x14ac:dyDescent="0.2">
      <c r="AT5097" s="21"/>
    </row>
    <row r="5098" spans="46:46" ht="31.95" customHeight="1" x14ac:dyDescent="0.2">
      <c r="AT5098" s="21"/>
    </row>
    <row r="5099" spans="46:46" ht="31.95" customHeight="1" x14ac:dyDescent="0.2">
      <c r="AT5099" s="21"/>
    </row>
    <row r="5100" spans="46:46" ht="31.95" customHeight="1" x14ac:dyDescent="0.2">
      <c r="AT5100" s="21"/>
    </row>
    <row r="5101" spans="46:46" ht="31.95" customHeight="1" x14ac:dyDescent="0.2">
      <c r="AT5101" s="21"/>
    </row>
    <row r="5102" spans="46:46" ht="31.95" customHeight="1" x14ac:dyDescent="0.2">
      <c r="AT5102" s="21"/>
    </row>
    <row r="5103" spans="46:46" ht="31.95" customHeight="1" x14ac:dyDescent="0.2">
      <c r="AT5103" s="21"/>
    </row>
    <row r="5104" spans="46:46" ht="31.95" customHeight="1" x14ac:dyDescent="0.2">
      <c r="AT5104" s="21"/>
    </row>
    <row r="5105" spans="46:46" ht="31.95" customHeight="1" x14ac:dyDescent="0.2">
      <c r="AT5105" s="21"/>
    </row>
    <row r="5106" spans="46:46" ht="31.95" customHeight="1" x14ac:dyDescent="0.2">
      <c r="AT5106" s="21"/>
    </row>
    <row r="5107" spans="46:46" ht="31.95" customHeight="1" x14ac:dyDescent="0.2">
      <c r="AT5107" s="21"/>
    </row>
    <row r="5108" spans="46:46" ht="31.95" customHeight="1" x14ac:dyDescent="0.2">
      <c r="AT5108" s="21"/>
    </row>
    <row r="5109" spans="46:46" ht="31.95" customHeight="1" x14ac:dyDescent="0.2">
      <c r="AT5109" s="21"/>
    </row>
    <row r="5110" spans="46:46" ht="31.95" customHeight="1" x14ac:dyDescent="0.2">
      <c r="AT5110" s="21"/>
    </row>
    <row r="5111" spans="46:46" ht="31.95" customHeight="1" x14ac:dyDescent="0.2">
      <c r="AT5111" s="21"/>
    </row>
    <row r="5112" spans="46:46" ht="31.95" customHeight="1" x14ac:dyDescent="0.2">
      <c r="AT5112" s="21"/>
    </row>
    <row r="5113" spans="46:46" ht="31.95" customHeight="1" x14ac:dyDescent="0.2">
      <c r="AT5113" s="21"/>
    </row>
    <row r="5114" spans="46:46" ht="31.95" customHeight="1" x14ac:dyDescent="0.2">
      <c r="AT5114" s="21"/>
    </row>
    <row r="5115" spans="46:46" ht="31.95" customHeight="1" x14ac:dyDescent="0.2">
      <c r="AT5115" s="21"/>
    </row>
    <row r="5116" spans="46:46" ht="31.95" customHeight="1" x14ac:dyDescent="0.2">
      <c r="AT5116" s="21"/>
    </row>
    <row r="5117" spans="46:46" ht="31.95" customHeight="1" x14ac:dyDescent="0.2">
      <c r="AT5117" s="21"/>
    </row>
    <row r="5118" spans="46:46" ht="31.95" customHeight="1" x14ac:dyDescent="0.2">
      <c r="AT5118" s="21"/>
    </row>
    <row r="5119" spans="46:46" ht="31.95" customHeight="1" x14ac:dyDescent="0.2">
      <c r="AT5119" s="21"/>
    </row>
    <row r="5120" spans="46:46" ht="31.95" customHeight="1" x14ac:dyDescent="0.2">
      <c r="AT5120" s="21"/>
    </row>
    <row r="5121" spans="46:46" ht="31.95" customHeight="1" x14ac:dyDescent="0.2">
      <c r="AT5121" s="21"/>
    </row>
    <row r="5122" spans="46:46" ht="31.95" customHeight="1" x14ac:dyDescent="0.2">
      <c r="AT5122" s="21"/>
    </row>
    <row r="5123" spans="46:46" ht="31.95" customHeight="1" x14ac:dyDescent="0.2">
      <c r="AT5123" s="21"/>
    </row>
    <row r="5124" spans="46:46" ht="31.95" customHeight="1" x14ac:dyDescent="0.2">
      <c r="AT5124" s="21"/>
    </row>
    <row r="5125" spans="46:46" ht="31.95" customHeight="1" x14ac:dyDescent="0.2">
      <c r="AT5125" s="21"/>
    </row>
    <row r="5126" spans="46:46" ht="31.95" customHeight="1" x14ac:dyDescent="0.2">
      <c r="AT5126" s="21"/>
    </row>
    <row r="5127" spans="46:46" ht="31.95" customHeight="1" x14ac:dyDescent="0.2">
      <c r="AT5127" s="21"/>
    </row>
    <row r="5128" spans="46:46" ht="31.95" customHeight="1" x14ac:dyDescent="0.2">
      <c r="AT5128" s="21"/>
    </row>
    <row r="5129" spans="46:46" ht="31.95" customHeight="1" x14ac:dyDescent="0.2">
      <c r="AT5129" s="21"/>
    </row>
    <row r="5130" spans="46:46" ht="31.95" customHeight="1" x14ac:dyDescent="0.2">
      <c r="AT5130" s="21"/>
    </row>
    <row r="5131" spans="46:46" ht="31.95" customHeight="1" x14ac:dyDescent="0.2">
      <c r="AT5131" s="21"/>
    </row>
    <row r="5132" spans="46:46" ht="31.95" customHeight="1" x14ac:dyDescent="0.2">
      <c r="AT5132" s="21"/>
    </row>
    <row r="5133" spans="46:46" ht="31.95" customHeight="1" x14ac:dyDescent="0.2">
      <c r="AT5133" s="21"/>
    </row>
    <row r="5134" spans="46:46" ht="31.95" customHeight="1" x14ac:dyDescent="0.2">
      <c r="AT5134" s="21"/>
    </row>
    <row r="5135" spans="46:46" ht="31.95" customHeight="1" x14ac:dyDescent="0.2">
      <c r="AT5135" s="21"/>
    </row>
    <row r="5136" spans="46:46" ht="31.95" customHeight="1" x14ac:dyDescent="0.2">
      <c r="AT5136" s="21"/>
    </row>
    <row r="5137" spans="46:46" ht="31.95" customHeight="1" x14ac:dyDescent="0.2">
      <c r="AT5137" s="21"/>
    </row>
    <row r="5138" spans="46:46" ht="31.95" customHeight="1" x14ac:dyDescent="0.2">
      <c r="AT5138" s="21"/>
    </row>
    <row r="5139" spans="46:46" ht="31.95" customHeight="1" x14ac:dyDescent="0.2">
      <c r="AT5139" s="21"/>
    </row>
    <row r="5140" spans="46:46" ht="31.95" customHeight="1" x14ac:dyDescent="0.2">
      <c r="AT5140" s="21"/>
    </row>
    <row r="5141" spans="46:46" ht="31.95" customHeight="1" x14ac:dyDescent="0.2">
      <c r="AT5141" s="21"/>
    </row>
    <row r="5142" spans="46:46" ht="31.95" customHeight="1" x14ac:dyDescent="0.2">
      <c r="AT5142" s="21"/>
    </row>
    <row r="5143" spans="46:46" ht="31.95" customHeight="1" x14ac:dyDescent="0.2">
      <c r="AT5143" s="21"/>
    </row>
    <row r="5144" spans="46:46" ht="31.95" customHeight="1" x14ac:dyDescent="0.2">
      <c r="AT5144" s="21"/>
    </row>
    <row r="5145" spans="46:46" ht="31.95" customHeight="1" x14ac:dyDescent="0.2">
      <c r="AT5145" s="21"/>
    </row>
    <row r="5146" spans="46:46" ht="31.95" customHeight="1" x14ac:dyDescent="0.2">
      <c r="AT5146" s="21"/>
    </row>
    <row r="5147" spans="46:46" ht="31.95" customHeight="1" x14ac:dyDescent="0.2">
      <c r="AT5147" s="21"/>
    </row>
    <row r="5148" spans="46:46" ht="31.95" customHeight="1" x14ac:dyDescent="0.2">
      <c r="AT5148" s="21"/>
    </row>
    <row r="5149" spans="46:46" ht="31.95" customHeight="1" x14ac:dyDescent="0.2">
      <c r="AT5149" s="21"/>
    </row>
    <row r="5150" spans="46:46" ht="31.95" customHeight="1" x14ac:dyDescent="0.2">
      <c r="AT5150" s="21"/>
    </row>
    <row r="5151" spans="46:46" ht="31.95" customHeight="1" x14ac:dyDescent="0.2">
      <c r="AT5151" s="21"/>
    </row>
    <row r="5152" spans="46:46" ht="31.95" customHeight="1" x14ac:dyDescent="0.2">
      <c r="AT5152" s="21"/>
    </row>
    <row r="5153" spans="46:46" ht="31.95" customHeight="1" x14ac:dyDescent="0.2">
      <c r="AT5153" s="21"/>
    </row>
    <row r="5154" spans="46:46" ht="31.95" customHeight="1" x14ac:dyDescent="0.2">
      <c r="AT5154" s="21"/>
    </row>
    <row r="5155" spans="46:46" ht="31.95" customHeight="1" x14ac:dyDescent="0.2">
      <c r="AT5155" s="21"/>
    </row>
    <row r="5156" spans="46:46" ht="31.95" customHeight="1" x14ac:dyDescent="0.2">
      <c r="AT5156" s="21"/>
    </row>
    <row r="5157" spans="46:46" ht="31.95" customHeight="1" x14ac:dyDescent="0.2">
      <c r="AT5157" s="21"/>
    </row>
    <row r="5158" spans="46:46" ht="31.95" customHeight="1" x14ac:dyDescent="0.2">
      <c r="AT5158" s="21"/>
    </row>
    <row r="5159" spans="46:46" ht="31.95" customHeight="1" x14ac:dyDescent="0.2">
      <c r="AT5159" s="21"/>
    </row>
    <row r="5160" spans="46:46" ht="31.95" customHeight="1" x14ac:dyDescent="0.2">
      <c r="AT5160" s="21"/>
    </row>
    <row r="5161" spans="46:46" ht="31.95" customHeight="1" x14ac:dyDescent="0.2">
      <c r="AT5161" s="21"/>
    </row>
    <row r="5162" spans="46:46" ht="31.95" customHeight="1" x14ac:dyDescent="0.2">
      <c r="AT5162" s="21"/>
    </row>
    <row r="5163" spans="46:46" ht="31.95" customHeight="1" x14ac:dyDescent="0.2">
      <c r="AT5163" s="21"/>
    </row>
    <row r="5164" spans="46:46" ht="31.95" customHeight="1" x14ac:dyDescent="0.2">
      <c r="AT5164" s="21"/>
    </row>
    <row r="5165" spans="46:46" ht="31.95" customHeight="1" x14ac:dyDescent="0.2">
      <c r="AT5165" s="21"/>
    </row>
    <row r="5166" spans="46:46" ht="31.95" customHeight="1" x14ac:dyDescent="0.2">
      <c r="AT5166" s="21"/>
    </row>
    <row r="5167" spans="46:46" ht="31.95" customHeight="1" x14ac:dyDescent="0.2">
      <c r="AT5167" s="21"/>
    </row>
    <row r="5168" spans="46:46" ht="31.95" customHeight="1" x14ac:dyDescent="0.2">
      <c r="AT5168" s="21"/>
    </row>
    <row r="5169" spans="46:46" ht="31.95" customHeight="1" x14ac:dyDescent="0.2">
      <c r="AT5169" s="21"/>
    </row>
    <row r="5170" spans="46:46" ht="31.95" customHeight="1" x14ac:dyDescent="0.2">
      <c r="AT5170" s="21"/>
    </row>
    <row r="5171" spans="46:46" ht="31.95" customHeight="1" x14ac:dyDescent="0.2">
      <c r="AT5171" s="21"/>
    </row>
    <row r="5172" spans="46:46" ht="31.95" customHeight="1" x14ac:dyDescent="0.2">
      <c r="AT5172" s="21"/>
    </row>
    <row r="5173" spans="46:46" ht="31.95" customHeight="1" x14ac:dyDescent="0.2">
      <c r="AT5173" s="21"/>
    </row>
    <row r="5174" spans="46:46" ht="31.95" customHeight="1" x14ac:dyDescent="0.2">
      <c r="AT5174" s="21"/>
    </row>
    <row r="5175" spans="46:46" ht="31.95" customHeight="1" x14ac:dyDescent="0.2">
      <c r="AT5175" s="21"/>
    </row>
    <row r="5176" spans="46:46" ht="31.95" customHeight="1" x14ac:dyDescent="0.2">
      <c r="AT5176" s="21"/>
    </row>
    <row r="5177" spans="46:46" ht="31.95" customHeight="1" x14ac:dyDescent="0.2">
      <c r="AT5177" s="21"/>
    </row>
    <row r="5178" spans="46:46" ht="31.95" customHeight="1" x14ac:dyDescent="0.2">
      <c r="AT5178" s="21"/>
    </row>
    <row r="5179" spans="46:46" ht="31.95" customHeight="1" x14ac:dyDescent="0.2">
      <c r="AT5179" s="21"/>
    </row>
    <row r="5180" spans="46:46" ht="31.95" customHeight="1" x14ac:dyDescent="0.2">
      <c r="AT5180" s="21"/>
    </row>
    <row r="5181" spans="46:46" ht="31.95" customHeight="1" x14ac:dyDescent="0.2">
      <c r="AT5181" s="21"/>
    </row>
    <row r="5182" spans="46:46" ht="31.95" customHeight="1" x14ac:dyDescent="0.2">
      <c r="AT5182" s="21"/>
    </row>
    <row r="5183" spans="46:46" ht="31.95" customHeight="1" x14ac:dyDescent="0.2">
      <c r="AT5183" s="21"/>
    </row>
    <row r="5184" spans="46:46" ht="31.95" customHeight="1" x14ac:dyDescent="0.2">
      <c r="AT5184" s="21"/>
    </row>
    <row r="5185" spans="46:46" ht="31.95" customHeight="1" x14ac:dyDescent="0.2">
      <c r="AT5185" s="21"/>
    </row>
    <row r="5186" spans="46:46" ht="31.95" customHeight="1" x14ac:dyDescent="0.2">
      <c r="AT5186" s="21"/>
    </row>
    <row r="5187" spans="46:46" ht="31.95" customHeight="1" x14ac:dyDescent="0.2">
      <c r="AT5187" s="21"/>
    </row>
    <row r="5188" spans="46:46" ht="31.95" customHeight="1" x14ac:dyDescent="0.2">
      <c r="AT5188" s="21"/>
    </row>
    <row r="5189" spans="46:46" ht="31.95" customHeight="1" x14ac:dyDescent="0.2">
      <c r="AT5189" s="21"/>
    </row>
    <row r="5190" spans="46:46" ht="31.95" customHeight="1" x14ac:dyDescent="0.2">
      <c r="AT5190" s="21"/>
    </row>
    <row r="5191" spans="46:46" ht="31.95" customHeight="1" x14ac:dyDescent="0.2">
      <c r="AT5191" s="21"/>
    </row>
    <row r="5192" spans="46:46" ht="31.95" customHeight="1" x14ac:dyDescent="0.2">
      <c r="AT5192" s="21"/>
    </row>
    <row r="5193" spans="46:46" ht="31.95" customHeight="1" x14ac:dyDescent="0.2">
      <c r="AT5193" s="21"/>
    </row>
    <row r="5194" spans="46:46" ht="31.95" customHeight="1" x14ac:dyDescent="0.2">
      <c r="AT5194" s="21"/>
    </row>
    <row r="5195" spans="46:46" ht="31.95" customHeight="1" x14ac:dyDescent="0.2">
      <c r="AT5195" s="21"/>
    </row>
    <row r="5196" spans="46:46" ht="31.95" customHeight="1" x14ac:dyDescent="0.2">
      <c r="AT5196" s="21"/>
    </row>
    <row r="5197" spans="46:46" ht="31.95" customHeight="1" x14ac:dyDescent="0.2">
      <c r="AT5197" s="21"/>
    </row>
    <row r="5198" spans="46:46" ht="31.95" customHeight="1" x14ac:dyDescent="0.2">
      <c r="AT5198" s="21"/>
    </row>
    <row r="5199" spans="46:46" ht="31.95" customHeight="1" x14ac:dyDescent="0.2">
      <c r="AT5199" s="21"/>
    </row>
    <row r="5200" spans="46:46" ht="31.95" customHeight="1" x14ac:dyDescent="0.2">
      <c r="AT5200" s="21"/>
    </row>
    <row r="5201" spans="46:46" ht="31.95" customHeight="1" x14ac:dyDescent="0.2">
      <c r="AT5201" s="21"/>
    </row>
    <row r="5202" spans="46:46" ht="31.95" customHeight="1" x14ac:dyDescent="0.2">
      <c r="AT5202" s="21"/>
    </row>
    <row r="5203" spans="46:46" ht="31.95" customHeight="1" x14ac:dyDescent="0.2">
      <c r="AT5203" s="21"/>
    </row>
    <row r="5204" spans="46:46" ht="31.95" customHeight="1" x14ac:dyDescent="0.2">
      <c r="AT5204" s="21"/>
    </row>
    <row r="5205" spans="46:46" ht="31.95" customHeight="1" x14ac:dyDescent="0.2">
      <c r="AT5205" s="21"/>
    </row>
    <row r="5206" spans="46:46" ht="31.95" customHeight="1" x14ac:dyDescent="0.2">
      <c r="AT5206" s="21"/>
    </row>
    <row r="5207" spans="46:46" ht="31.95" customHeight="1" x14ac:dyDescent="0.2">
      <c r="AT5207" s="21"/>
    </row>
    <row r="5208" spans="46:46" ht="31.95" customHeight="1" x14ac:dyDescent="0.2">
      <c r="AT5208" s="21"/>
    </row>
    <row r="5209" spans="46:46" ht="31.95" customHeight="1" x14ac:dyDescent="0.2">
      <c r="AT5209" s="21"/>
    </row>
    <row r="5210" spans="46:46" ht="31.95" customHeight="1" x14ac:dyDescent="0.2">
      <c r="AT5210" s="21"/>
    </row>
    <row r="5211" spans="46:46" ht="31.95" customHeight="1" x14ac:dyDescent="0.2">
      <c r="AT5211" s="21"/>
    </row>
    <row r="5212" spans="46:46" ht="31.95" customHeight="1" x14ac:dyDescent="0.2">
      <c r="AT5212" s="21"/>
    </row>
    <row r="5213" spans="46:46" ht="31.95" customHeight="1" x14ac:dyDescent="0.2">
      <c r="AT5213" s="21"/>
    </row>
    <row r="5214" spans="46:46" ht="31.95" customHeight="1" x14ac:dyDescent="0.2">
      <c r="AT5214" s="21"/>
    </row>
    <row r="5215" spans="46:46" ht="31.95" customHeight="1" x14ac:dyDescent="0.2">
      <c r="AT5215" s="21"/>
    </row>
    <row r="5216" spans="46:46" ht="31.95" customHeight="1" x14ac:dyDescent="0.2">
      <c r="AT5216" s="21"/>
    </row>
    <row r="5217" spans="46:46" ht="31.95" customHeight="1" x14ac:dyDescent="0.2">
      <c r="AT5217" s="21"/>
    </row>
    <row r="5218" spans="46:46" ht="31.95" customHeight="1" x14ac:dyDescent="0.2">
      <c r="AT5218" s="21"/>
    </row>
    <row r="5219" spans="46:46" ht="31.95" customHeight="1" x14ac:dyDescent="0.2">
      <c r="AT5219" s="21"/>
    </row>
    <row r="5220" spans="46:46" ht="31.95" customHeight="1" x14ac:dyDescent="0.2">
      <c r="AT5220" s="21"/>
    </row>
    <row r="5221" spans="46:46" ht="31.95" customHeight="1" x14ac:dyDescent="0.2">
      <c r="AT5221" s="21"/>
    </row>
    <row r="5222" spans="46:46" ht="31.95" customHeight="1" x14ac:dyDescent="0.2">
      <c r="AT5222" s="21"/>
    </row>
    <row r="5223" spans="46:46" ht="31.95" customHeight="1" x14ac:dyDescent="0.2">
      <c r="AT5223" s="21"/>
    </row>
    <row r="5224" spans="46:46" ht="31.95" customHeight="1" x14ac:dyDescent="0.2">
      <c r="AT5224" s="21"/>
    </row>
    <row r="5225" spans="46:46" ht="31.95" customHeight="1" x14ac:dyDescent="0.2">
      <c r="AT5225" s="21"/>
    </row>
    <row r="5226" spans="46:46" ht="31.95" customHeight="1" x14ac:dyDescent="0.2">
      <c r="AT5226" s="21"/>
    </row>
    <row r="5227" spans="46:46" ht="31.95" customHeight="1" x14ac:dyDescent="0.2">
      <c r="AT5227" s="21"/>
    </row>
    <row r="5228" spans="46:46" ht="31.95" customHeight="1" x14ac:dyDescent="0.2">
      <c r="AT5228" s="21"/>
    </row>
    <row r="5229" spans="46:46" ht="31.95" customHeight="1" x14ac:dyDescent="0.2">
      <c r="AT5229" s="21"/>
    </row>
    <row r="5230" spans="46:46" ht="31.95" customHeight="1" x14ac:dyDescent="0.2">
      <c r="AT5230" s="21"/>
    </row>
    <row r="5231" spans="46:46" ht="31.95" customHeight="1" x14ac:dyDescent="0.2">
      <c r="AT5231" s="21"/>
    </row>
    <row r="5232" spans="46:46" ht="31.95" customHeight="1" x14ac:dyDescent="0.2">
      <c r="AT5232" s="21"/>
    </row>
    <row r="5233" spans="46:46" ht="31.95" customHeight="1" x14ac:dyDescent="0.2">
      <c r="AT5233" s="21"/>
    </row>
    <row r="5234" spans="46:46" ht="31.95" customHeight="1" x14ac:dyDescent="0.2">
      <c r="AT5234" s="21"/>
    </row>
    <row r="5235" spans="46:46" ht="31.95" customHeight="1" x14ac:dyDescent="0.2">
      <c r="AT5235" s="21"/>
    </row>
    <row r="5236" spans="46:46" ht="31.95" customHeight="1" x14ac:dyDescent="0.2">
      <c r="AT5236" s="21"/>
    </row>
    <row r="5237" spans="46:46" ht="31.95" customHeight="1" x14ac:dyDescent="0.2">
      <c r="AT5237" s="21"/>
    </row>
    <row r="5238" spans="46:46" ht="31.95" customHeight="1" x14ac:dyDescent="0.2">
      <c r="AT5238" s="21"/>
    </row>
    <row r="5239" spans="46:46" ht="31.95" customHeight="1" x14ac:dyDescent="0.2">
      <c r="AT5239" s="21"/>
    </row>
    <row r="5240" spans="46:46" ht="31.95" customHeight="1" x14ac:dyDescent="0.2">
      <c r="AT5240" s="21"/>
    </row>
    <row r="5241" spans="46:46" ht="31.95" customHeight="1" x14ac:dyDescent="0.2">
      <c r="AT5241" s="21"/>
    </row>
    <row r="5242" spans="46:46" ht="31.95" customHeight="1" x14ac:dyDescent="0.2">
      <c r="AT5242" s="21"/>
    </row>
    <row r="5243" spans="46:46" ht="31.95" customHeight="1" x14ac:dyDescent="0.2">
      <c r="AT5243" s="21"/>
    </row>
    <row r="5244" spans="46:46" ht="31.95" customHeight="1" x14ac:dyDescent="0.2">
      <c r="AT5244" s="21"/>
    </row>
    <row r="5245" spans="46:46" ht="31.95" customHeight="1" x14ac:dyDescent="0.2">
      <c r="AT5245" s="21"/>
    </row>
    <row r="5246" spans="46:46" ht="31.95" customHeight="1" x14ac:dyDescent="0.2">
      <c r="AT5246" s="21"/>
    </row>
    <row r="5247" spans="46:46" ht="31.95" customHeight="1" x14ac:dyDescent="0.2">
      <c r="AT5247" s="21"/>
    </row>
    <row r="5248" spans="46:46" ht="31.95" customHeight="1" x14ac:dyDescent="0.2">
      <c r="AT5248" s="21"/>
    </row>
    <row r="5249" spans="46:46" ht="31.95" customHeight="1" x14ac:dyDescent="0.2">
      <c r="AT5249" s="21"/>
    </row>
    <row r="5250" spans="46:46" ht="31.95" customHeight="1" x14ac:dyDescent="0.2">
      <c r="AT5250" s="21"/>
    </row>
    <row r="5251" spans="46:46" ht="31.95" customHeight="1" x14ac:dyDescent="0.2">
      <c r="AT5251" s="21"/>
    </row>
    <row r="5252" spans="46:46" ht="31.95" customHeight="1" x14ac:dyDescent="0.2">
      <c r="AT5252" s="21"/>
    </row>
    <row r="5253" spans="46:46" ht="31.95" customHeight="1" x14ac:dyDescent="0.2">
      <c r="AT5253" s="21"/>
    </row>
    <row r="5254" spans="46:46" ht="31.95" customHeight="1" x14ac:dyDescent="0.2">
      <c r="AT5254" s="21"/>
    </row>
    <row r="5255" spans="46:46" ht="31.95" customHeight="1" x14ac:dyDescent="0.2">
      <c r="AT5255" s="21"/>
    </row>
    <row r="5256" spans="46:46" ht="31.95" customHeight="1" x14ac:dyDescent="0.2">
      <c r="AT5256" s="21"/>
    </row>
    <row r="5257" spans="46:46" ht="31.95" customHeight="1" x14ac:dyDescent="0.2">
      <c r="AT5257" s="21"/>
    </row>
    <row r="5258" spans="46:46" ht="31.95" customHeight="1" x14ac:dyDescent="0.2">
      <c r="AT5258" s="21"/>
    </row>
    <row r="5259" spans="46:46" ht="31.95" customHeight="1" x14ac:dyDescent="0.2">
      <c r="AT5259" s="21"/>
    </row>
    <row r="5260" spans="46:46" ht="31.95" customHeight="1" x14ac:dyDescent="0.2">
      <c r="AT5260" s="21"/>
    </row>
    <row r="5261" spans="46:46" ht="31.95" customHeight="1" x14ac:dyDescent="0.2">
      <c r="AT5261" s="21"/>
    </row>
    <row r="5262" spans="46:46" ht="31.95" customHeight="1" x14ac:dyDescent="0.2">
      <c r="AT5262" s="21"/>
    </row>
    <row r="5263" spans="46:46" ht="31.95" customHeight="1" x14ac:dyDescent="0.2">
      <c r="AT5263" s="21"/>
    </row>
    <row r="5264" spans="46:46" ht="31.95" customHeight="1" x14ac:dyDescent="0.2">
      <c r="AT5264" s="21"/>
    </row>
    <row r="5265" spans="46:46" ht="31.95" customHeight="1" x14ac:dyDescent="0.2">
      <c r="AT5265" s="21"/>
    </row>
    <row r="5266" spans="46:46" ht="31.95" customHeight="1" x14ac:dyDescent="0.2">
      <c r="AT5266" s="21"/>
    </row>
    <row r="5267" spans="46:46" ht="31.95" customHeight="1" x14ac:dyDescent="0.2">
      <c r="AT5267" s="21"/>
    </row>
    <row r="5268" spans="46:46" ht="31.95" customHeight="1" x14ac:dyDescent="0.2">
      <c r="AT5268" s="21"/>
    </row>
    <row r="5269" spans="46:46" ht="31.95" customHeight="1" x14ac:dyDescent="0.2">
      <c r="AT5269" s="21"/>
    </row>
    <row r="5270" spans="46:46" ht="31.95" customHeight="1" x14ac:dyDescent="0.2">
      <c r="AT5270" s="21"/>
    </row>
    <row r="5271" spans="46:46" ht="31.95" customHeight="1" x14ac:dyDescent="0.2">
      <c r="AT5271" s="21"/>
    </row>
    <row r="5272" spans="46:46" ht="31.95" customHeight="1" x14ac:dyDescent="0.2">
      <c r="AT5272" s="21"/>
    </row>
    <row r="5273" spans="46:46" ht="31.95" customHeight="1" x14ac:dyDescent="0.2">
      <c r="AT5273" s="21"/>
    </row>
    <row r="5274" spans="46:46" ht="31.95" customHeight="1" x14ac:dyDescent="0.2">
      <c r="AT5274" s="21"/>
    </row>
    <row r="5275" spans="46:46" ht="31.95" customHeight="1" x14ac:dyDescent="0.2">
      <c r="AT5275" s="21"/>
    </row>
    <row r="5276" spans="46:46" ht="31.95" customHeight="1" x14ac:dyDescent="0.2">
      <c r="AT5276" s="21"/>
    </row>
    <row r="5277" spans="46:46" ht="31.95" customHeight="1" x14ac:dyDescent="0.2">
      <c r="AT5277" s="21"/>
    </row>
    <row r="5278" spans="46:46" ht="31.95" customHeight="1" x14ac:dyDescent="0.2">
      <c r="AT5278" s="21"/>
    </row>
    <row r="5279" spans="46:46" ht="31.95" customHeight="1" x14ac:dyDescent="0.2">
      <c r="AT5279" s="21"/>
    </row>
    <row r="5280" spans="46:46" ht="31.95" customHeight="1" x14ac:dyDescent="0.2">
      <c r="AT5280" s="21"/>
    </row>
    <row r="5281" spans="46:46" ht="31.95" customHeight="1" x14ac:dyDescent="0.2">
      <c r="AT5281" s="21"/>
    </row>
    <row r="5282" spans="46:46" ht="31.95" customHeight="1" x14ac:dyDescent="0.2">
      <c r="AT5282" s="21"/>
    </row>
    <row r="5283" spans="46:46" ht="31.95" customHeight="1" x14ac:dyDescent="0.2">
      <c r="AT5283" s="21"/>
    </row>
    <row r="5284" spans="46:46" ht="31.95" customHeight="1" x14ac:dyDescent="0.2">
      <c r="AT5284" s="21"/>
    </row>
    <row r="5285" spans="46:46" ht="31.95" customHeight="1" x14ac:dyDescent="0.2">
      <c r="AT5285" s="21"/>
    </row>
    <row r="5286" spans="46:46" ht="31.95" customHeight="1" x14ac:dyDescent="0.2">
      <c r="AT5286" s="21"/>
    </row>
    <row r="5287" spans="46:46" ht="31.95" customHeight="1" x14ac:dyDescent="0.2">
      <c r="AT5287" s="21"/>
    </row>
    <row r="5288" spans="46:46" ht="31.95" customHeight="1" x14ac:dyDescent="0.2">
      <c r="AT5288" s="21"/>
    </row>
    <row r="5289" spans="46:46" ht="31.95" customHeight="1" x14ac:dyDescent="0.2">
      <c r="AT5289" s="21"/>
    </row>
    <row r="5290" spans="46:46" ht="31.95" customHeight="1" x14ac:dyDescent="0.2">
      <c r="AT5290" s="21"/>
    </row>
    <row r="5291" spans="46:46" ht="31.95" customHeight="1" x14ac:dyDescent="0.2">
      <c r="AT5291" s="21"/>
    </row>
    <row r="5292" spans="46:46" ht="31.95" customHeight="1" x14ac:dyDescent="0.2">
      <c r="AT5292" s="21"/>
    </row>
    <row r="5293" spans="46:46" ht="31.95" customHeight="1" x14ac:dyDescent="0.2">
      <c r="AT5293" s="21"/>
    </row>
    <row r="5294" spans="46:46" ht="31.95" customHeight="1" x14ac:dyDescent="0.2">
      <c r="AT5294" s="21"/>
    </row>
    <row r="5295" spans="46:46" ht="31.95" customHeight="1" x14ac:dyDescent="0.2">
      <c r="AT5295" s="21"/>
    </row>
    <row r="5296" spans="46:46" ht="31.95" customHeight="1" x14ac:dyDescent="0.2">
      <c r="AT5296" s="21"/>
    </row>
    <row r="5297" spans="46:46" ht="31.95" customHeight="1" x14ac:dyDescent="0.2">
      <c r="AT5297" s="21"/>
    </row>
    <row r="5298" spans="46:46" ht="31.95" customHeight="1" x14ac:dyDescent="0.2">
      <c r="AT5298" s="21"/>
    </row>
    <row r="5299" spans="46:46" ht="31.95" customHeight="1" x14ac:dyDescent="0.2">
      <c r="AT5299" s="21"/>
    </row>
    <row r="5300" spans="46:46" ht="31.95" customHeight="1" x14ac:dyDescent="0.2">
      <c r="AT5300" s="21"/>
    </row>
    <row r="5301" spans="46:46" ht="31.95" customHeight="1" x14ac:dyDescent="0.2">
      <c r="AT5301" s="21"/>
    </row>
    <row r="5302" spans="46:46" ht="31.95" customHeight="1" x14ac:dyDescent="0.2">
      <c r="AT5302" s="21"/>
    </row>
    <row r="5303" spans="46:46" ht="31.95" customHeight="1" x14ac:dyDescent="0.2">
      <c r="AT5303" s="21"/>
    </row>
    <row r="5304" spans="46:46" ht="31.95" customHeight="1" x14ac:dyDescent="0.2">
      <c r="AT5304" s="21"/>
    </row>
    <row r="5305" spans="46:46" ht="31.95" customHeight="1" x14ac:dyDescent="0.2">
      <c r="AT5305" s="21"/>
    </row>
    <row r="5306" spans="46:46" ht="31.95" customHeight="1" x14ac:dyDescent="0.2">
      <c r="AT5306" s="21"/>
    </row>
    <row r="5307" spans="46:46" ht="31.95" customHeight="1" x14ac:dyDescent="0.2">
      <c r="AT5307" s="21"/>
    </row>
    <row r="5308" spans="46:46" ht="31.95" customHeight="1" x14ac:dyDescent="0.2">
      <c r="AT5308" s="21"/>
    </row>
    <row r="5309" spans="46:46" ht="31.95" customHeight="1" x14ac:dyDescent="0.2">
      <c r="AT5309" s="21"/>
    </row>
    <row r="5310" spans="46:46" ht="31.95" customHeight="1" x14ac:dyDescent="0.2">
      <c r="AT5310" s="21"/>
    </row>
    <row r="5311" spans="46:46" ht="31.95" customHeight="1" x14ac:dyDescent="0.2">
      <c r="AT5311" s="21"/>
    </row>
    <row r="5312" spans="46:46" ht="31.95" customHeight="1" x14ac:dyDescent="0.2">
      <c r="AT5312" s="21"/>
    </row>
    <row r="5313" spans="46:46" ht="31.95" customHeight="1" x14ac:dyDescent="0.2">
      <c r="AT5313" s="21"/>
    </row>
    <row r="5314" spans="46:46" ht="31.95" customHeight="1" x14ac:dyDescent="0.2">
      <c r="AT5314" s="21"/>
    </row>
    <row r="5315" spans="46:46" ht="31.95" customHeight="1" x14ac:dyDescent="0.2">
      <c r="AT5315" s="21"/>
    </row>
    <row r="5316" spans="46:46" ht="31.95" customHeight="1" x14ac:dyDescent="0.2">
      <c r="AT5316" s="21"/>
    </row>
    <row r="5317" spans="46:46" ht="31.95" customHeight="1" x14ac:dyDescent="0.2">
      <c r="AT5317" s="21"/>
    </row>
    <row r="5318" spans="46:46" ht="31.95" customHeight="1" x14ac:dyDescent="0.2">
      <c r="AT5318" s="21"/>
    </row>
    <row r="5319" spans="46:46" ht="31.95" customHeight="1" x14ac:dyDescent="0.2">
      <c r="AT5319" s="21"/>
    </row>
    <row r="5320" spans="46:46" ht="31.95" customHeight="1" x14ac:dyDescent="0.2">
      <c r="AT5320" s="21"/>
    </row>
    <row r="5321" spans="46:46" ht="31.95" customHeight="1" x14ac:dyDescent="0.2">
      <c r="AT5321" s="21"/>
    </row>
    <row r="5322" spans="46:46" ht="31.95" customHeight="1" x14ac:dyDescent="0.2">
      <c r="AT5322" s="21"/>
    </row>
    <row r="5323" spans="46:46" ht="31.95" customHeight="1" x14ac:dyDescent="0.2">
      <c r="AT5323" s="21"/>
    </row>
    <row r="5324" spans="46:46" ht="31.95" customHeight="1" x14ac:dyDescent="0.2">
      <c r="AT5324" s="21"/>
    </row>
    <row r="5325" spans="46:46" ht="31.95" customHeight="1" x14ac:dyDescent="0.2">
      <c r="AT5325" s="21"/>
    </row>
    <row r="5326" spans="46:46" ht="31.95" customHeight="1" x14ac:dyDescent="0.2">
      <c r="AT5326" s="21"/>
    </row>
    <row r="5327" spans="46:46" ht="31.95" customHeight="1" x14ac:dyDescent="0.2">
      <c r="AT5327" s="21"/>
    </row>
    <row r="5328" spans="46:46" ht="31.95" customHeight="1" x14ac:dyDescent="0.2">
      <c r="AT5328" s="21"/>
    </row>
    <row r="5329" spans="46:46" ht="31.95" customHeight="1" x14ac:dyDescent="0.2">
      <c r="AT5329" s="21"/>
    </row>
    <row r="5330" spans="46:46" ht="31.95" customHeight="1" x14ac:dyDescent="0.2">
      <c r="AT5330" s="21"/>
    </row>
    <row r="5331" spans="46:46" ht="31.95" customHeight="1" x14ac:dyDescent="0.2">
      <c r="AT5331" s="21"/>
    </row>
    <row r="5332" spans="46:46" ht="31.95" customHeight="1" x14ac:dyDescent="0.2">
      <c r="AT5332" s="21"/>
    </row>
    <row r="5333" spans="46:46" ht="31.95" customHeight="1" x14ac:dyDescent="0.2">
      <c r="AT5333" s="21"/>
    </row>
    <row r="5334" spans="46:46" ht="31.95" customHeight="1" x14ac:dyDescent="0.2">
      <c r="AT5334" s="21"/>
    </row>
    <row r="5335" spans="46:46" ht="31.95" customHeight="1" x14ac:dyDescent="0.2">
      <c r="AT5335" s="21"/>
    </row>
    <row r="5336" spans="46:46" ht="31.95" customHeight="1" x14ac:dyDescent="0.2">
      <c r="AT5336" s="21"/>
    </row>
    <row r="5337" spans="46:46" ht="31.95" customHeight="1" x14ac:dyDescent="0.2">
      <c r="AT5337" s="21"/>
    </row>
    <row r="5338" spans="46:46" ht="31.95" customHeight="1" x14ac:dyDescent="0.2">
      <c r="AT5338" s="21"/>
    </row>
    <row r="5339" spans="46:46" ht="31.95" customHeight="1" x14ac:dyDescent="0.2">
      <c r="AT5339" s="21"/>
    </row>
    <row r="5340" spans="46:46" ht="31.95" customHeight="1" x14ac:dyDescent="0.2">
      <c r="AT5340" s="21"/>
    </row>
    <row r="5341" spans="46:46" ht="31.95" customHeight="1" x14ac:dyDescent="0.2">
      <c r="AT5341" s="21"/>
    </row>
    <row r="5342" spans="46:46" ht="31.95" customHeight="1" x14ac:dyDescent="0.2">
      <c r="AT5342" s="21"/>
    </row>
    <row r="5343" spans="46:46" ht="31.95" customHeight="1" x14ac:dyDescent="0.2">
      <c r="AT5343" s="21"/>
    </row>
    <row r="5344" spans="46:46" ht="31.95" customHeight="1" x14ac:dyDescent="0.2">
      <c r="AT5344" s="21"/>
    </row>
    <row r="5345" spans="46:46" ht="31.95" customHeight="1" x14ac:dyDescent="0.2">
      <c r="AT5345" s="21"/>
    </row>
    <row r="5346" spans="46:46" ht="31.95" customHeight="1" x14ac:dyDescent="0.2">
      <c r="AT5346" s="21"/>
    </row>
    <row r="5347" spans="46:46" ht="31.95" customHeight="1" x14ac:dyDescent="0.2">
      <c r="AT5347" s="21"/>
    </row>
    <row r="5348" spans="46:46" ht="31.95" customHeight="1" x14ac:dyDescent="0.2">
      <c r="AT5348" s="21"/>
    </row>
    <row r="5349" spans="46:46" ht="31.95" customHeight="1" x14ac:dyDescent="0.2">
      <c r="AT5349" s="21"/>
    </row>
    <row r="5350" spans="46:46" ht="31.95" customHeight="1" x14ac:dyDescent="0.2">
      <c r="AT5350" s="21"/>
    </row>
    <row r="5351" spans="46:46" ht="31.95" customHeight="1" x14ac:dyDescent="0.2">
      <c r="AT5351" s="21"/>
    </row>
    <row r="5352" spans="46:46" ht="31.95" customHeight="1" x14ac:dyDescent="0.2">
      <c r="AT5352" s="21"/>
    </row>
    <row r="5353" spans="46:46" ht="31.95" customHeight="1" x14ac:dyDescent="0.2">
      <c r="AT5353" s="21"/>
    </row>
    <row r="5354" spans="46:46" ht="31.95" customHeight="1" x14ac:dyDescent="0.2">
      <c r="AT5354" s="21"/>
    </row>
    <row r="5355" spans="46:46" ht="31.95" customHeight="1" x14ac:dyDescent="0.2">
      <c r="AT5355" s="21"/>
    </row>
    <row r="5356" spans="46:46" ht="31.95" customHeight="1" x14ac:dyDescent="0.2">
      <c r="AT5356" s="21"/>
    </row>
    <row r="5357" spans="46:46" ht="31.95" customHeight="1" x14ac:dyDescent="0.2">
      <c r="AT5357" s="21"/>
    </row>
    <row r="5358" spans="46:46" ht="31.95" customHeight="1" x14ac:dyDescent="0.2">
      <c r="AT5358" s="21"/>
    </row>
    <row r="5359" spans="46:46" ht="31.95" customHeight="1" x14ac:dyDescent="0.2">
      <c r="AT5359" s="21"/>
    </row>
    <row r="5360" spans="46:46" ht="31.95" customHeight="1" x14ac:dyDescent="0.2">
      <c r="AT5360" s="21"/>
    </row>
    <row r="5361" spans="46:46" ht="31.95" customHeight="1" x14ac:dyDescent="0.2">
      <c r="AT5361" s="21"/>
    </row>
    <row r="5362" spans="46:46" ht="31.95" customHeight="1" x14ac:dyDescent="0.2">
      <c r="AT5362" s="21"/>
    </row>
    <row r="5363" spans="46:46" ht="31.95" customHeight="1" x14ac:dyDescent="0.2">
      <c r="AT5363" s="21"/>
    </row>
    <row r="5364" spans="46:46" ht="31.95" customHeight="1" x14ac:dyDescent="0.2">
      <c r="AT5364" s="21"/>
    </row>
    <row r="5365" spans="46:46" ht="31.95" customHeight="1" x14ac:dyDescent="0.2">
      <c r="AT5365" s="21"/>
    </row>
    <row r="5366" spans="46:46" ht="31.95" customHeight="1" x14ac:dyDescent="0.2">
      <c r="AT5366" s="21"/>
    </row>
    <row r="5367" spans="46:46" ht="31.95" customHeight="1" x14ac:dyDescent="0.2">
      <c r="AT5367" s="21"/>
    </row>
    <row r="5368" spans="46:46" ht="31.95" customHeight="1" x14ac:dyDescent="0.2">
      <c r="AT5368" s="21"/>
    </row>
    <row r="5369" spans="46:46" ht="31.95" customHeight="1" x14ac:dyDescent="0.2">
      <c r="AT5369" s="21"/>
    </row>
    <row r="5370" spans="46:46" ht="31.95" customHeight="1" x14ac:dyDescent="0.2">
      <c r="AT5370" s="21"/>
    </row>
    <row r="5371" spans="46:46" ht="31.95" customHeight="1" x14ac:dyDescent="0.2">
      <c r="AT5371" s="21"/>
    </row>
    <row r="5372" spans="46:46" ht="31.95" customHeight="1" x14ac:dyDescent="0.2">
      <c r="AT5372" s="21"/>
    </row>
    <row r="5373" spans="46:46" ht="31.95" customHeight="1" x14ac:dyDescent="0.2">
      <c r="AT5373" s="21"/>
    </row>
    <row r="5374" spans="46:46" ht="31.95" customHeight="1" x14ac:dyDescent="0.2">
      <c r="AT5374" s="21"/>
    </row>
    <row r="5375" spans="46:46" ht="31.95" customHeight="1" x14ac:dyDescent="0.2">
      <c r="AT5375" s="21"/>
    </row>
    <row r="5376" spans="46:46" ht="31.95" customHeight="1" x14ac:dyDescent="0.2">
      <c r="AT5376" s="21"/>
    </row>
    <row r="5377" spans="46:46" ht="31.95" customHeight="1" x14ac:dyDescent="0.2">
      <c r="AT5377" s="21"/>
    </row>
    <row r="5378" spans="46:46" ht="31.95" customHeight="1" x14ac:dyDescent="0.2">
      <c r="AT5378" s="21"/>
    </row>
    <row r="5379" spans="46:46" ht="31.95" customHeight="1" x14ac:dyDescent="0.2">
      <c r="AT5379" s="21"/>
    </row>
    <row r="5380" spans="46:46" ht="31.95" customHeight="1" x14ac:dyDescent="0.2">
      <c r="AT5380" s="21"/>
    </row>
    <row r="5381" spans="46:46" ht="31.95" customHeight="1" x14ac:dyDescent="0.2">
      <c r="AT5381" s="21"/>
    </row>
    <row r="5382" spans="46:46" ht="31.95" customHeight="1" x14ac:dyDescent="0.2">
      <c r="AT5382" s="21"/>
    </row>
    <row r="5383" spans="46:46" ht="31.95" customHeight="1" x14ac:dyDescent="0.2">
      <c r="AT5383" s="21"/>
    </row>
    <row r="5384" spans="46:46" ht="31.95" customHeight="1" x14ac:dyDescent="0.2">
      <c r="AT5384" s="21"/>
    </row>
    <row r="5385" spans="46:46" ht="31.95" customHeight="1" x14ac:dyDescent="0.2">
      <c r="AT5385" s="21"/>
    </row>
    <row r="5386" spans="46:46" ht="31.95" customHeight="1" x14ac:dyDescent="0.2">
      <c r="AT5386" s="21"/>
    </row>
    <row r="5387" spans="46:46" ht="31.95" customHeight="1" x14ac:dyDescent="0.2">
      <c r="AT5387" s="21"/>
    </row>
    <row r="5388" spans="46:46" ht="31.95" customHeight="1" x14ac:dyDescent="0.2">
      <c r="AT5388" s="21"/>
    </row>
    <row r="5389" spans="46:46" ht="31.95" customHeight="1" x14ac:dyDescent="0.2">
      <c r="AT5389" s="21"/>
    </row>
    <row r="5390" spans="46:46" ht="31.95" customHeight="1" x14ac:dyDescent="0.2">
      <c r="AT5390" s="21"/>
    </row>
    <row r="5391" spans="46:46" ht="31.95" customHeight="1" x14ac:dyDescent="0.2">
      <c r="AT5391" s="21"/>
    </row>
    <row r="5392" spans="46:46" ht="31.95" customHeight="1" x14ac:dyDescent="0.2">
      <c r="AT5392" s="21"/>
    </row>
    <row r="5393" spans="46:46" ht="31.95" customHeight="1" x14ac:dyDescent="0.2">
      <c r="AT5393" s="21"/>
    </row>
    <row r="5394" spans="46:46" ht="31.95" customHeight="1" x14ac:dyDescent="0.2">
      <c r="AT5394" s="21"/>
    </row>
    <row r="5395" spans="46:46" ht="31.95" customHeight="1" x14ac:dyDescent="0.2">
      <c r="AT5395" s="21"/>
    </row>
    <row r="5396" spans="46:46" ht="31.95" customHeight="1" x14ac:dyDescent="0.2">
      <c r="AT5396" s="21"/>
    </row>
    <row r="5397" spans="46:46" ht="31.95" customHeight="1" x14ac:dyDescent="0.2">
      <c r="AT5397" s="21"/>
    </row>
    <row r="5398" spans="46:46" ht="31.95" customHeight="1" x14ac:dyDescent="0.2">
      <c r="AT5398" s="21"/>
    </row>
    <row r="5399" spans="46:46" ht="31.95" customHeight="1" x14ac:dyDescent="0.2">
      <c r="AT5399" s="21"/>
    </row>
    <row r="5400" spans="46:46" ht="31.95" customHeight="1" x14ac:dyDescent="0.2">
      <c r="AT5400" s="21"/>
    </row>
    <row r="5401" spans="46:46" ht="31.95" customHeight="1" x14ac:dyDescent="0.2">
      <c r="AT5401" s="21"/>
    </row>
    <row r="5402" spans="46:46" ht="31.95" customHeight="1" x14ac:dyDescent="0.2">
      <c r="AT5402" s="21"/>
    </row>
    <row r="5403" spans="46:46" ht="31.95" customHeight="1" x14ac:dyDescent="0.2">
      <c r="AT5403" s="21"/>
    </row>
    <row r="5404" spans="46:46" ht="31.95" customHeight="1" x14ac:dyDescent="0.2">
      <c r="AT5404" s="21"/>
    </row>
    <row r="5405" spans="46:46" ht="31.95" customHeight="1" x14ac:dyDescent="0.2">
      <c r="AT5405" s="21"/>
    </row>
    <row r="5406" spans="46:46" ht="31.95" customHeight="1" x14ac:dyDescent="0.2">
      <c r="AT5406" s="21"/>
    </row>
    <row r="5407" spans="46:46" ht="31.95" customHeight="1" x14ac:dyDescent="0.2">
      <c r="AT5407" s="21"/>
    </row>
    <row r="5408" spans="46:46" ht="31.95" customHeight="1" x14ac:dyDescent="0.2">
      <c r="AT5408" s="21"/>
    </row>
    <row r="5409" spans="46:46" ht="31.95" customHeight="1" x14ac:dyDescent="0.2">
      <c r="AT5409" s="21"/>
    </row>
    <row r="5410" spans="46:46" ht="31.95" customHeight="1" x14ac:dyDescent="0.2">
      <c r="AT5410" s="21"/>
    </row>
    <row r="5411" spans="46:46" ht="31.95" customHeight="1" x14ac:dyDescent="0.2">
      <c r="AT5411" s="21"/>
    </row>
    <row r="5412" spans="46:46" ht="31.95" customHeight="1" x14ac:dyDescent="0.2">
      <c r="AT5412" s="21"/>
    </row>
    <row r="5413" spans="46:46" ht="31.95" customHeight="1" x14ac:dyDescent="0.2">
      <c r="AT5413" s="21"/>
    </row>
    <row r="5414" spans="46:46" ht="31.95" customHeight="1" x14ac:dyDescent="0.2">
      <c r="AT5414" s="21"/>
    </row>
    <row r="5415" spans="46:46" ht="31.95" customHeight="1" x14ac:dyDescent="0.2">
      <c r="AT5415" s="21"/>
    </row>
    <row r="5416" spans="46:46" ht="31.95" customHeight="1" x14ac:dyDescent="0.2">
      <c r="AT5416" s="21"/>
    </row>
    <row r="5417" spans="46:46" ht="31.95" customHeight="1" x14ac:dyDescent="0.2">
      <c r="AT5417" s="21"/>
    </row>
    <row r="5418" spans="46:46" ht="31.95" customHeight="1" x14ac:dyDescent="0.2">
      <c r="AT5418" s="21"/>
    </row>
    <row r="5419" spans="46:46" ht="31.95" customHeight="1" x14ac:dyDescent="0.2">
      <c r="AT5419" s="21"/>
    </row>
    <row r="5420" spans="46:46" ht="31.95" customHeight="1" x14ac:dyDescent="0.2">
      <c r="AT5420" s="21"/>
    </row>
    <row r="5421" spans="46:46" ht="31.95" customHeight="1" x14ac:dyDescent="0.2">
      <c r="AT5421" s="21"/>
    </row>
    <row r="5422" spans="46:46" ht="31.95" customHeight="1" x14ac:dyDescent="0.2">
      <c r="AT5422" s="21"/>
    </row>
    <row r="5423" spans="46:46" ht="31.95" customHeight="1" x14ac:dyDescent="0.2">
      <c r="AT5423" s="21"/>
    </row>
    <row r="5424" spans="46:46" ht="31.95" customHeight="1" x14ac:dyDescent="0.2">
      <c r="AT5424" s="21"/>
    </row>
    <row r="5425" spans="46:46" ht="31.95" customHeight="1" x14ac:dyDescent="0.2">
      <c r="AT5425" s="21"/>
    </row>
    <row r="5426" spans="46:46" ht="31.95" customHeight="1" x14ac:dyDescent="0.2">
      <c r="AT5426" s="21"/>
    </row>
    <row r="5427" spans="46:46" ht="31.95" customHeight="1" x14ac:dyDescent="0.2">
      <c r="AT5427" s="21"/>
    </row>
    <row r="5428" spans="46:46" ht="31.95" customHeight="1" x14ac:dyDescent="0.2">
      <c r="AT5428" s="21"/>
    </row>
    <row r="5429" spans="46:46" ht="31.95" customHeight="1" x14ac:dyDescent="0.2">
      <c r="AT5429" s="21"/>
    </row>
    <row r="5430" spans="46:46" ht="31.95" customHeight="1" x14ac:dyDescent="0.2">
      <c r="AT5430" s="21"/>
    </row>
    <row r="5431" spans="46:46" ht="31.95" customHeight="1" x14ac:dyDescent="0.2">
      <c r="AT5431" s="21"/>
    </row>
    <row r="5432" spans="46:46" ht="31.95" customHeight="1" x14ac:dyDescent="0.2">
      <c r="AT5432" s="21"/>
    </row>
    <row r="5433" spans="46:46" ht="31.95" customHeight="1" x14ac:dyDescent="0.2">
      <c r="AT5433" s="21"/>
    </row>
    <row r="5434" spans="46:46" ht="31.95" customHeight="1" x14ac:dyDescent="0.2">
      <c r="AT5434" s="21"/>
    </row>
    <row r="5435" spans="46:46" ht="31.95" customHeight="1" x14ac:dyDescent="0.2">
      <c r="AT5435" s="21"/>
    </row>
    <row r="5436" spans="46:46" ht="31.95" customHeight="1" x14ac:dyDescent="0.2">
      <c r="AT5436" s="21"/>
    </row>
    <row r="5437" spans="46:46" ht="31.95" customHeight="1" x14ac:dyDescent="0.2">
      <c r="AT5437" s="21"/>
    </row>
    <row r="5438" spans="46:46" ht="31.95" customHeight="1" x14ac:dyDescent="0.2">
      <c r="AT5438" s="21"/>
    </row>
    <row r="5439" spans="46:46" ht="31.95" customHeight="1" x14ac:dyDescent="0.2">
      <c r="AT5439" s="21"/>
    </row>
    <row r="5440" spans="46:46" ht="31.95" customHeight="1" x14ac:dyDescent="0.2">
      <c r="AT5440" s="21"/>
    </row>
    <row r="5441" spans="46:46" ht="31.95" customHeight="1" x14ac:dyDescent="0.2">
      <c r="AT5441" s="21"/>
    </row>
    <row r="5442" spans="46:46" ht="31.95" customHeight="1" x14ac:dyDescent="0.2">
      <c r="AT5442" s="21"/>
    </row>
    <row r="5443" spans="46:46" ht="31.95" customHeight="1" x14ac:dyDescent="0.2">
      <c r="AT5443" s="21"/>
    </row>
    <row r="5444" spans="46:46" ht="31.95" customHeight="1" x14ac:dyDescent="0.2">
      <c r="AT5444" s="21"/>
    </row>
    <row r="5445" spans="46:46" ht="31.95" customHeight="1" x14ac:dyDescent="0.2">
      <c r="AT5445" s="21"/>
    </row>
    <row r="5446" spans="46:46" ht="31.95" customHeight="1" x14ac:dyDescent="0.2">
      <c r="AT5446" s="21"/>
    </row>
    <row r="5447" spans="46:46" ht="31.95" customHeight="1" x14ac:dyDescent="0.2">
      <c r="AT5447" s="21"/>
    </row>
    <row r="5448" spans="46:46" ht="31.95" customHeight="1" x14ac:dyDescent="0.2">
      <c r="AT5448" s="21"/>
    </row>
    <row r="5449" spans="46:46" ht="31.95" customHeight="1" x14ac:dyDescent="0.2">
      <c r="AT5449" s="21"/>
    </row>
    <row r="5450" spans="46:46" ht="31.95" customHeight="1" x14ac:dyDescent="0.2">
      <c r="AT5450" s="21"/>
    </row>
    <row r="5451" spans="46:46" ht="31.95" customHeight="1" x14ac:dyDescent="0.2">
      <c r="AT5451" s="21"/>
    </row>
    <row r="5452" spans="46:46" ht="31.95" customHeight="1" x14ac:dyDescent="0.2">
      <c r="AT5452" s="21"/>
    </row>
    <row r="5453" spans="46:46" ht="31.95" customHeight="1" x14ac:dyDescent="0.2">
      <c r="AT5453" s="21"/>
    </row>
    <row r="5454" spans="46:46" ht="31.95" customHeight="1" x14ac:dyDescent="0.2">
      <c r="AT5454" s="21"/>
    </row>
    <row r="5455" spans="46:46" ht="31.95" customHeight="1" x14ac:dyDescent="0.2">
      <c r="AT5455" s="21"/>
    </row>
    <row r="5456" spans="46:46" ht="31.95" customHeight="1" x14ac:dyDescent="0.2">
      <c r="AT5456" s="21"/>
    </row>
    <row r="5457" spans="46:46" ht="31.95" customHeight="1" x14ac:dyDescent="0.2">
      <c r="AT5457" s="21"/>
    </row>
    <row r="5458" spans="46:46" ht="31.95" customHeight="1" x14ac:dyDescent="0.2">
      <c r="AT5458" s="21"/>
    </row>
    <row r="5459" spans="46:46" ht="31.95" customHeight="1" x14ac:dyDescent="0.2">
      <c r="AT5459" s="21"/>
    </row>
    <row r="5460" spans="46:46" ht="31.95" customHeight="1" x14ac:dyDescent="0.2">
      <c r="AT5460" s="21"/>
    </row>
    <row r="5461" spans="46:46" ht="31.95" customHeight="1" x14ac:dyDescent="0.2">
      <c r="AT5461" s="21"/>
    </row>
    <row r="5462" spans="46:46" ht="31.95" customHeight="1" x14ac:dyDescent="0.2">
      <c r="AT5462" s="21"/>
    </row>
    <row r="5463" spans="46:46" ht="31.95" customHeight="1" x14ac:dyDescent="0.2">
      <c r="AT5463" s="21"/>
    </row>
    <row r="5464" spans="46:46" ht="31.95" customHeight="1" x14ac:dyDescent="0.2">
      <c r="AT5464" s="21"/>
    </row>
    <row r="5465" spans="46:46" ht="31.95" customHeight="1" x14ac:dyDescent="0.2">
      <c r="AT5465" s="21"/>
    </row>
    <row r="5466" spans="46:46" ht="31.95" customHeight="1" x14ac:dyDescent="0.2">
      <c r="AT5466" s="21"/>
    </row>
    <row r="5467" spans="46:46" ht="31.95" customHeight="1" x14ac:dyDescent="0.2">
      <c r="AT5467" s="21"/>
    </row>
    <row r="5468" spans="46:46" ht="31.95" customHeight="1" x14ac:dyDescent="0.2">
      <c r="AT5468" s="21"/>
    </row>
    <row r="5469" spans="46:46" ht="31.95" customHeight="1" x14ac:dyDescent="0.2">
      <c r="AT5469" s="21"/>
    </row>
    <row r="5470" spans="46:46" ht="31.95" customHeight="1" x14ac:dyDescent="0.2">
      <c r="AT5470" s="21"/>
    </row>
    <row r="5471" spans="46:46" ht="31.95" customHeight="1" x14ac:dyDescent="0.2">
      <c r="AT5471" s="21"/>
    </row>
    <row r="5472" spans="46:46" ht="31.95" customHeight="1" x14ac:dyDescent="0.2">
      <c r="AT5472" s="21"/>
    </row>
    <row r="5473" spans="46:46" ht="31.95" customHeight="1" x14ac:dyDescent="0.2">
      <c r="AT5473" s="21"/>
    </row>
    <row r="5474" spans="46:46" ht="31.95" customHeight="1" x14ac:dyDescent="0.2">
      <c r="AT5474" s="21"/>
    </row>
    <row r="5475" spans="46:46" ht="31.95" customHeight="1" x14ac:dyDescent="0.2">
      <c r="AT5475" s="21"/>
    </row>
    <row r="5476" spans="46:46" ht="31.95" customHeight="1" x14ac:dyDescent="0.2">
      <c r="AT5476" s="21"/>
    </row>
    <row r="5477" spans="46:46" ht="31.95" customHeight="1" x14ac:dyDescent="0.2">
      <c r="AT5477" s="21"/>
    </row>
    <row r="5478" spans="46:46" ht="31.95" customHeight="1" x14ac:dyDescent="0.2">
      <c r="AT5478" s="21"/>
    </row>
    <row r="5479" spans="46:46" ht="31.95" customHeight="1" x14ac:dyDescent="0.2">
      <c r="AT5479" s="21"/>
    </row>
    <row r="5480" spans="46:46" ht="31.95" customHeight="1" x14ac:dyDescent="0.2">
      <c r="AT5480" s="21"/>
    </row>
    <row r="5481" spans="46:46" ht="31.95" customHeight="1" x14ac:dyDescent="0.2">
      <c r="AT5481" s="21"/>
    </row>
    <row r="5482" spans="46:46" ht="31.95" customHeight="1" x14ac:dyDescent="0.2">
      <c r="AT5482" s="21"/>
    </row>
    <row r="5483" spans="46:46" ht="31.95" customHeight="1" x14ac:dyDescent="0.2">
      <c r="AT5483" s="21"/>
    </row>
    <row r="5484" spans="46:46" ht="31.95" customHeight="1" x14ac:dyDescent="0.2">
      <c r="AT5484" s="21"/>
    </row>
    <row r="5485" spans="46:46" ht="31.95" customHeight="1" x14ac:dyDescent="0.2">
      <c r="AT5485" s="21"/>
    </row>
    <row r="5486" spans="46:46" ht="31.95" customHeight="1" x14ac:dyDescent="0.2">
      <c r="AT5486" s="21"/>
    </row>
    <row r="5487" spans="46:46" ht="31.95" customHeight="1" x14ac:dyDescent="0.2">
      <c r="AT5487" s="21"/>
    </row>
    <row r="5488" spans="46:46" ht="31.95" customHeight="1" x14ac:dyDescent="0.2">
      <c r="AT5488" s="21"/>
    </row>
    <row r="5489" spans="46:46" ht="31.95" customHeight="1" x14ac:dyDescent="0.2">
      <c r="AT5489" s="21"/>
    </row>
    <row r="5490" spans="46:46" ht="31.95" customHeight="1" x14ac:dyDescent="0.2">
      <c r="AT5490" s="21"/>
    </row>
    <row r="5491" spans="46:46" ht="31.95" customHeight="1" x14ac:dyDescent="0.2">
      <c r="AT5491" s="21"/>
    </row>
    <row r="5492" spans="46:46" ht="31.95" customHeight="1" x14ac:dyDescent="0.2">
      <c r="AT5492" s="21"/>
    </row>
    <row r="5493" spans="46:46" ht="31.95" customHeight="1" x14ac:dyDescent="0.2">
      <c r="AT5493" s="21"/>
    </row>
    <row r="5494" spans="46:46" ht="31.95" customHeight="1" x14ac:dyDescent="0.2">
      <c r="AT5494" s="21"/>
    </row>
    <row r="5495" spans="46:46" ht="31.95" customHeight="1" x14ac:dyDescent="0.2">
      <c r="AT5495" s="21"/>
    </row>
    <row r="5496" spans="46:46" ht="31.95" customHeight="1" x14ac:dyDescent="0.2">
      <c r="AT5496" s="21"/>
    </row>
    <row r="5497" spans="46:46" ht="31.95" customHeight="1" x14ac:dyDescent="0.2">
      <c r="AT5497" s="21"/>
    </row>
    <row r="5498" spans="46:46" ht="31.95" customHeight="1" x14ac:dyDescent="0.2">
      <c r="AT5498" s="21"/>
    </row>
    <row r="5499" spans="46:46" ht="31.95" customHeight="1" x14ac:dyDescent="0.2">
      <c r="AT5499" s="21"/>
    </row>
    <row r="5500" spans="46:46" ht="31.95" customHeight="1" x14ac:dyDescent="0.2">
      <c r="AT5500" s="21"/>
    </row>
    <row r="5501" spans="46:46" ht="31.95" customHeight="1" x14ac:dyDescent="0.2">
      <c r="AT5501" s="21"/>
    </row>
    <row r="5502" spans="46:46" ht="31.95" customHeight="1" x14ac:dyDescent="0.2">
      <c r="AT5502" s="21"/>
    </row>
    <row r="5503" spans="46:46" ht="31.95" customHeight="1" x14ac:dyDescent="0.2">
      <c r="AT5503" s="21"/>
    </row>
    <row r="5504" spans="46:46" ht="31.95" customHeight="1" x14ac:dyDescent="0.2">
      <c r="AT5504" s="21"/>
    </row>
    <row r="5505" spans="46:46" ht="31.95" customHeight="1" x14ac:dyDescent="0.2">
      <c r="AT5505" s="21"/>
    </row>
    <row r="5506" spans="46:46" ht="31.95" customHeight="1" x14ac:dyDescent="0.2">
      <c r="AT5506" s="21"/>
    </row>
    <row r="5507" spans="46:46" ht="31.95" customHeight="1" x14ac:dyDescent="0.2">
      <c r="AT5507" s="21"/>
    </row>
    <row r="5508" spans="46:46" ht="31.95" customHeight="1" x14ac:dyDescent="0.2">
      <c r="AT5508" s="21"/>
    </row>
    <row r="5509" spans="46:46" ht="31.95" customHeight="1" x14ac:dyDescent="0.2">
      <c r="AT5509" s="21"/>
    </row>
    <row r="5510" spans="46:46" ht="31.95" customHeight="1" x14ac:dyDescent="0.2">
      <c r="AT5510" s="21"/>
    </row>
    <row r="5511" spans="46:46" ht="31.95" customHeight="1" x14ac:dyDescent="0.2">
      <c r="AT5511" s="21"/>
    </row>
    <row r="5512" spans="46:46" ht="31.95" customHeight="1" x14ac:dyDescent="0.2">
      <c r="AT5512" s="21"/>
    </row>
    <row r="5513" spans="46:46" ht="31.95" customHeight="1" x14ac:dyDescent="0.2">
      <c r="AT5513" s="21"/>
    </row>
    <row r="5514" spans="46:46" ht="31.95" customHeight="1" x14ac:dyDescent="0.2">
      <c r="AT5514" s="21"/>
    </row>
    <row r="5515" spans="46:46" ht="31.95" customHeight="1" x14ac:dyDescent="0.2">
      <c r="AT5515" s="21"/>
    </row>
    <row r="5516" spans="46:46" ht="31.95" customHeight="1" x14ac:dyDescent="0.2">
      <c r="AT5516" s="21"/>
    </row>
    <row r="5517" spans="46:46" ht="31.95" customHeight="1" x14ac:dyDescent="0.2">
      <c r="AT5517" s="21"/>
    </row>
    <row r="5518" spans="46:46" ht="31.95" customHeight="1" x14ac:dyDescent="0.2">
      <c r="AT5518" s="21"/>
    </row>
    <row r="5519" spans="46:46" ht="31.95" customHeight="1" x14ac:dyDescent="0.2">
      <c r="AT5519" s="21"/>
    </row>
    <row r="5520" spans="46:46" ht="31.95" customHeight="1" x14ac:dyDescent="0.2">
      <c r="AT5520" s="21"/>
    </row>
    <row r="5521" spans="46:46" ht="31.95" customHeight="1" x14ac:dyDescent="0.2">
      <c r="AT5521" s="21"/>
    </row>
    <row r="5522" spans="46:46" ht="31.95" customHeight="1" x14ac:dyDescent="0.2">
      <c r="AT5522" s="21"/>
    </row>
    <row r="5523" spans="46:46" ht="31.95" customHeight="1" x14ac:dyDescent="0.2">
      <c r="AT5523" s="21"/>
    </row>
    <row r="5524" spans="46:46" ht="31.95" customHeight="1" x14ac:dyDescent="0.2">
      <c r="AT5524" s="21"/>
    </row>
    <row r="5525" spans="46:46" ht="31.95" customHeight="1" x14ac:dyDescent="0.2">
      <c r="AT5525" s="21"/>
    </row>
    <row r="5526" spans="46:46" ht="31.95" customHeight="1" x14ac:dyDescent="0.2">
      <c r="AT5526" s="21"/>
    </row>
    <row r="5527" spans="46:46" ht="31.95" customHeight="1" x14ac:dyDescent="0.2">
      <c r="AT5527" s="21"/>
    </row>
    <row r="5528" spans="46:46" ht="31.95" customHeight="1" x14ac:dyDescent="0.2">
      <c r="AT5528" s="21"/>
    </row>
    <row r="5529" spans="46:46" ht="31.95" customHeight="1" x14ac:dyDescent="0.2">
      <c r="AT5529" s="21"/>
    </row>
    <row r="5530" spans="46:46" ht="31.95" customHeight="1" x14ac:dyDescent="0.2">
      <c r="AT5530" s="21"/>
    </row>
    <row r="5531" spans="46:46" ht="31.95" customHeight="1" x14ac:dyDescent="0.2">
      <c r="AT5531" s="21"/>
    </row>
    <row r="5532" spans="46:46" ht="31.95" customHeight="1" x14ac:dyDescent="0.2">
      <c r="AT5532" s="21"/>
    </row>
    <row r="5533" spans="46:46" ht="31.95" customHeight="1" x14ac:dyDescent="0.2">
      <c r="AT5533" s="21"/>
    </row>
    <row r="5534" spans="46:46" ht="31.95" customHeight="1" x14ac:dyDescent="0.2">
      <c r="AT5534" s="21"/>
    </row>
    <row r="5535" spans="46:46" ht="31.95" customHeight="1" x14ac:dyDescent="0.2">
      <c r="AT5535" s="21"/>
    </row>
    <row r="5536" spans="46:46" ht="31.95" customHeight="1" x14ac:dyDescent="0.2">
      <c r="AT5536" s="21"/>
    </row>
    <row r="5537" spans="46:46" ht="31.95" customHeight="1" x14ac:dyDescent="0.2">
      <c r="AT5537" s="21"/>
    </row>
    <row r="5538" spans="46:46" ht="31.95" customHeight="1" x14ac:dyDescent="0.2">
      <c r="AT5538" s="21"/>
    </row>
    <row r="5539" spans="46:46" ht="31.95" customHeight="1" x14ac:dyDescent="0.2">
      <c r="AT5539" s="21"/>
    </row>
    <row r="5540" spans="46:46" ht="31.95" customHeight="1" x14ac:dyDescent="0.2">
      <c r="AT5540" s="21"/>
    </row>
    <row r="5541" spans="46:46" ht="31.95" customHeight="1" x14ac:dyDescent="0.2">
      <c r="AT5541" s="21"/>
    </row>
    <row r="5542" spans="46:46" ht="31.95" customHeight="1" x14ac:dyDescent="0.2">
      <c r="AT5542" s="21"/>
    </row>
    <row r="5543" spans="46:46" ht="31.95" customHeight="1" x14ac:dyDescent="0.2">
      <c r="AT5543" s="21"/>
    </row>
    <row r="5544" spans="46:46" ht="31.95" customHeight="1" x14ac:dyDescent="0.2">
      <c r="AT5544" s="21"/>
    </row>
    <row r="5545" spans="46:46" ht="31.95" customHeight="1" x14ac:dyDescent="0.2">
      <c r="AT5545" s="21"/>
    </row>
    <row r="5546" spans="46:46" ht="31.95" customHeight="1" x14ac:dyDescent="0.2">
      <c r="AT5546" s="21"/>
    </row>
    <row r="5547" spans="46:46" ht="31.95" customHeight="1" x14ac:dyDescent="0.2">
      <c r="AT5547" s="21"/>
    </row>
    <row r="5548" spans="46:46" ht="31.95" customHeight="1" x14ac:dyDescent="0.2">
      <c r="AT5548" s="21"/>
    </row>
    <row r="5549" spans="46:46" ht="31.95" customHeight="1" x14ac:dyDescent="0.2">
      <c r="AT5549" s="21"/>
    </row>
    <row r="5550" spans="46:46" ht="31.95" customHeight="1" x14ac:dyDescent="0.2">
      <c r="AT5550" s="21"/>
    </row>
    <row r="5551" spans="46:46" ht="31.95" customHeight="1" x14ac:dyDescent="0.2">
      <c r="AT5551" s="21"/>
    </row>
    <row r="5552" spans="46:46" ht="31.95" customHeight="1" x14ac:dyDescent="0.2">
      <c r="AT5552" s="21"/>
    </row>
    <row r="5553" spans="46:46" ht="31.95" customHeight="1" x14ac:dyDescent="0.2">
      <c r="AT5553" s="21"/>
    </row>
    <row r="5554" spans="46:46" ht="31.95" customHeight="1" x14ac:dyDescent="0.2">
      <c r="AT5554" s="21"/>
    </row>
    <row r="5555" spans="46:46" ht="31.95" customHeight="1" x14ac:dyDescent="0.2">
      <c r="AT5555" s="21"/>
    </row>
    <row r="5556" spans="46:46" ht="31.95" customHeight="1" x14ac:dyDescent="0.2">
      <c r="AT5556" s="21"/>
    </row>
    <row r="5557" spans="46:46" ht="31.95" customHeight="1" x14ac:dyDescent="0.2">
      <c r="AT5557" s="21"/>
    </row>
    <row r="5558" spans="46:46" ht="31.95" customHeight="1" x14ac:dyDescent="0.2">
      <c r="AT5558" s="21"/>
    </row>
    <row r="5559" spans="46:46" ht="31.95" customHeight="1" x14ac:dyDescent="0.2">
      <c r="AT5559" s="21"/>
    </row>
    <row r="5560" spans="46:46" ht="31.95" customHeight="1" x14ac:dyDescent="0.2">
      <c r="AT5560" s="21"/>
    </row>
    <row r="5561" spans="46:46" ht="31.95" customHeight="1" x14ac:dyDescent="0.2">
      <c r="AT5561" s="21"/>
    </row>
    <row r="5562" spans="46:46" ht="31.95" customHeight="1" x14ac:dyDescent="0.2">
      <c r="AT5562" s="21"/>
    </row>
    <row r="5563" spans="46:46" ht="31.95" customHeight="1" x14ac:dyDescent="0.2">
      <c r="AT5563" s="21"/>
    </row>
    <row r="5564" spans="46:46" ht="31.95" customHeight="1" x14ac:dyDescent="0.2">
      <c r="AT5564" s="21"/>
    </row>
    <row r="5565" spans="46:46" ht="31.95" customHeight="1" x14ac:dyDescent="0.2">
      <c r="AT5565" s="21"/>
    </row>
    <row r="5566" spans="46:46" ht="31.95" customHeight="1" x14ac:dyDescent="0.2">
      <c r="AT5566" s="21"/>
    </row>
    <row r="5567" spans="46:46" ht="31.95" customHeight="1" x14ac:dyDescent="0.2">
      <c r="AT5567" s="21"/>
    </row>
    <row r="5568" spans="46:46" ht="31.95" customHeight="1" x14ac:dyDescent="0.2">
      <c r="AT5568" s="21"/>
    </row>
    <row r="5569" spans="46:46" ht="31.95" customHeight="1" x14ac:dyDescent="0.2">
      <c r="AT5569" s="21"/>
    </row>
    <row r="5570" spans="46:46" ht="31.95" customHeight="1" x14ac:dyDescent="0.2">
      <c r="AT5570" s="21"/>
    </row>
    <row r="5571" spans="46:46" ht="31.95" customHeight="1" x14ac:dyDescent="0.2">
      <c r="AT5571" s="21"/>
    </row>
    <row r="5572" spans="46:46" ht="31.95" customHeight="1" x14ac:dyDescent="0.2">
      <c r="AT5572" s="21"/>
    </row>
    <row r="5573" spans="46:46" ht="31.95" customHeight="1" x14ac:dyDescent="0.2">
      <c r="AT5573" s="21"/>
    </row>
    <row r="5574" spans="46:46" ht="31.95" customHeight="1" x14ac:dyDescent="0.2">
      <c r="AT5574" s="21"/>
    </row>
    <row r="5575" spans="46:46" ht="31.95" customHeight="1" x14ac:dyDescent="0.2">
      <c r="AT5575" s="21"/>
    </row>
    <row r="5576" spans="46:46" ht="31.95" customHeight="1" x14ac:dyDescent="0.2">
      <c r="AT5576" s="21"/>
    </row>
    <row r="5577" spans="46:46" ht="31.95" customHeight="1" x14ac:dyDescent="0.2">
      <c r="AT5577" s="21"/>
    </row>
    <row r="5578" spans="46:46" ht="31.95" customHeight="1" x14ac:dyDescent="0.2">
      <c r="AT5578" s="21"/>
    </row>
    <row r="5579" spans="46:46" ht="31.95" customHeight="1" x14ac:dyDescent="0.2">
      <c r="AT5579" s="21"/>
    </row>
    <row r="5580" spans="46:46" ht="31.95" customHeight="1" x14ac:dyDescent="0.2">
      <c r="AT5580" s="21"/>
    </row>
    <row r="5581" spans="46:46" ht="31.95" customHeight="1" x14ac:dyDescent="0.2">
      <c r="AT5581" s="21"/>
    </row>
    <row r="5582" spans="46:46" ht="31.95" customHeight="1" x14ac:dyDescent="0.2">
      <c r="AT5582" s="21"/>
    </row>
    <row r="5583" spans="46:46" ht="31.95" customHeight="1" x14ac:dyDescent="0.2">
      <c r="AT5583" s="21"/>
    </row>
    <row r="5584" spans="46:46" ht="31.95" customHeight="1" x14ac:dyDescent="0.2">
      <c r="AT5584" s="21"/>
    </row>
    <row r="5585" spans="46:46" ht="31.95" customHeight="1" x14ac:dyDescent="0.2">
      <c r="AT5585" s="21"/>
    </row>
    <row r="5586" spans="46:46" ht="31.95" customHeight="1" x14ac:dyDescent="0.2">
      <c r="AT5586" s="21"/>
    </row>
    <row r="5587" spans="46:46" ht="31.95" customHeight="1" x14ac:dyDescent="0.2">
      <c r="AT5587" s="21"/>
    </row>
    <row r="5588" spans="46:46" ht="31.95" customHeight="1" x14ac:dyDescent="0.2">
      <c r="AT5588" s="21"/>
    </row>
    <row r="5589" spans="46:46" ht="31.95" customHeight="1" x14ac:dyDescent="0.2">
      <c r="AT5589" s="21"/>
    </row>
    <row r="5590" spans="46:46" ht="31.95" customHeight="1" x14ac:dyDescent="0.2">
      <c r="AT5590" s="21"/>
    </row>
    <row r="5591" spans="46:46" ht="31.95" customHeight="1" x14ac:dyDescent="0.2">
      <c r="AT5591" s="21"/>
    </row>
    <row r="5592" spans="46:46" ht="31.95" customHeight="1" x14ac:dyDescent="0.2">
      <c r="AT5592" s="21"/>
    </row>
    <row r="5593" spans="46:46" ht="31.95" customHeight="1" x14ac:dyDescent="0.2">
      <c r="AT5593" s="21"/>
    </row>
    <row r="5594" spans="46:46" ht="31.95" customHeight="1" x14ac:dyDescent="0.2">
      <c r="AT5594" s="21"/>
    </row>
    <row r="5595" spans="46:46" ht="31.95" customHeight="1" x14ac:dyDescent="0.2">
      <c r="AT5595" s="21"/>
    </row>
    <row r="5596" spans="46:46" ht="31.95" customHeight="1" x14ac:dyDescent="0.2">
      <c r="AT5596" s="21"/>
    </row>
    <row r="5597" spans="46:46" ht="31.95" customHeight="1" x14ac:dyDescent="0.2">
      <c r="AT5597" s="21"/>
    </row>
    <row r="5598" spans="46:46" ht="31.95" customHeight="1" x14ac:dyDescent="0.2">
      <c r="AT5598" s="21"/>
    </row>
    <row r="5599" spans="46:46" ht="31.95" customHeight="1" x14ac:dyDescent="0.2">
      <c r="AT5599" s="21"/>
    </row>
    <row r="5600" spans="46:46" ht="31.95" customHeight="1" x14ac:dyDescent="0.2">
      <c r="AT5600" s="21"/>
    </row>
    <row r="5601" spans="46:46" ht="31.95" customHeight="1" x14ac:dyDescent="0.2">
      <c r="AT5601" s="21"/>
    </row>
    <row r="5602" spans="46:46" ht="31.95" customHeight="1" x14ac:dyDescent="0.2">
      <c r="AT5602" s="21"/>
    </row>
    <row r="5603" spans="46:46" ht="31.95" customHeight="1" x14ac:dyDescent="0.2">
      <c r="AT5603" s="21"/>
    </row>
    <row r="5604" spans="46:46" ht="31.95" customHeight="1" x14ac:dyDescent="0.2">
      <c r="AT5604" s="21"/>
    </row>
    <row r="5605" spans="46:46" ht="31.95" customHeight="1" x14ac:dyDescent="0.2">
      <c r="AT5605" s="21"/>
    </row>
    <row r="5606" spans="46:46" ht="31.95" customHeight="1" x14ac:dyDescent="0.2">
      <c r="AT5606" s="21"/>
    </row>
    <row r="5607" spans="46:46" ht="31.95" customHeight="1" x14ac:dyDescent="0.2">
      <c r="AT5607" s="21"/>
    </row>
    <row r="5608" spans="46:46" ht="31.95" customHeight="1" x14ac:dyDescent="0.2">
      <c r="AT5608" s="21"/>
    </row>
    <row r="5609" spans="46:46" ht="31.95" customHeight="1" x14ac:dyDescent="0.2">
      <c r="AT5609" s="21"/>
    </row>
    <row r="5610" spans="46:46" ht="31.95" customHeight="1" x14ac:dyDescent="0.2">
      <c r="AT5610" s="21"/>
    </row>
    <row r="5611" spans="46:46" ht="31.95" customHeight="1" x14ac:dyDescent="0.2">
      <c r="AT5611" s="21"/>
    </row>
    <row r="5612" spans="46:46" ht="31.95" customHeight="1" x14ac:dyDescent="0.2">
      <c r="AT5612" s="21"/>
    </row>
    <row r="5613" spans="46:46" ht="31.95" customHeight="1" x14ac:dyDescent="0.2">
      <c r="AT5613" s="21"/>
    </row>
    <row r="5614" spans="46:46" ht="31.95" customHeight="1" x14ac:dyDescent="0.2">
      <c r="AT5614" s="21"/>
    </row>
    <row r="5615" spans="46:46" ht="31.95" customHeight="1" x14ac:dyDescent="0.2">
      <c r="AT5615" s="21"/>
    </row>
    <row r="5616" spans="46:46" ht="31.95" customHeight="1" x14ac:dyDescent="0.2">
      <c r="AT5616" s="21"/>
    </row>
    <row r="5617" spans="46:46" ht="31.95" customHeight="1" x14ac:dyDescent="0.2">
      <c r="AT5617" s="21"/>
    </row>
    <row r="5618" spans="46:46" ht="31.95" customHeight="1" x14ac:dyDescent="0.2">
      <c r="AT5618" s="21"/>
    </row>
    <row r="5619" spans="46:46" ht="31.95" customHeight="1" x14ac:dyDescent="0.2">
      <c r="AT5619" s="21"/>
    </row>
    <row r="5620" spans="46:46" ht="31.95" customHeight="1" x14ac:dyDescent="0.2">
      <c r="AT5620" s="21"/>
    </row>
    <row r="5621" spans="46:46" ht="31.95" customHeight="1" x14ac:dyDescent="0.2">
      <c r="AT5621" s="21"/>
    </row>
    <row r="5622" spans="46:46" ht="31.95" customHeight="1" x14ac:dyDescent="0.2">
      <c r="AT5622" s="21"/>
    </row>
    <row r="5623" spans="46:46" ht="31.95" customHeight="1" x14ac:dyDescent="0.2">
      <c r="AT5623" s="21"/>
    </row>
    <row r="5624" spans="46:46" ht="31.95" customHeight="1" x14ac:dyDescent="0.2">
      <c r="AT5624" s="21"/>
    </row>
    <row r="5625" spans="46:46" ht="31.95" customHeight="1" x14ac:dyDescent="0.2">
      <c r="AT5625" s="21"/>
    </row>
    <row r="5626" spans="46:46" ht="31.95" customHeight="1" x14ac:dyDescent="0.2">
      <c r="AT5626" s="21"/>
    </row>
    <row r="5627" spans="46:46" ht="31.95" customHeight="1" x14ac:dyDescent="0.2">
      <c r="AT5627" s="21"/>
    </row>
    <row r="5628" spans="46:46" ht="31.95" customHeight="1" x14ac:dyDescent="0.2">
      <c r="AT5628" s="21"/>
    </row>
    <row r="5629" spans="46:46" ht="31.95" customHeight="1" x14ac:dyDescent="0.2">
      <c r="AT5629" s="21"/>
    </row>
    <row r="5630" spans="46:46" ht="31.95" customHeight="1" x14ac:dyDescent="0.2">
      <c r="AT5630" s="21"/>
    </row>
    <row r="5631" spans="46:46" ht="31.95" customHeight="1" x14ac:dyDescent="0.2">
      <c r="AT5631" s="21"/>
    </row>
    <row r="5632" spans="46:46" ht="31.95" customHeight="1" x14ac:dyDescent="0.2">
      <c r="AT5632" s="21"/>
    </row>
    <row r="5633" spans="46:46" ht="31.95" customHeight="1" x14ac:dyDescent="0.2">
      <c r="AT5633" s="21"/>
    </row>
    <row r="5634" spans="46:46" ht="31.95" customHeight="1" x14ac:dyDescent="0.2">
      <c r="AT5634" s="21"/>
    </row>
    <row r="5635" spans="46:46" ht="31.95" customHeight="1" x14ac:dyDescent="0.2">
      <c r="AT5635" s="21"/>
    </row>
    <row r="5636" spans="46:46" ht="31.95" customHeight="1" x14ac:dyDescent="0.2">
      <c r="AT5636" s="21"/>
    </row>
    <row r="5637" spans="46:46" ht="31.95" customHeight="1" x14ac:dyDescent="0.2">
      <c r="AT5637" s="21"/>
    </row>
    <row r="5638" spans="46:46" ht="31.95" customHeight="1" x14ac:dyDescent="0.2">
      <c r="AT5638" s="21"/>
    </row>
    <row r="5639" spans="46:46" ht="31.95" customHeight="1" x14ac:dyDescent="0.2">
      <c r="AT5639" s="21"/>
    </row>
    <row r="5640" spans="46:46" ht="31.95" customHeight="1" x14ac:dyDescent="0.2">
      <c r="AT5640" s="21"/>
    </row>
    <row r="5641" spans="46:46" ht="31.95" customHeight="1" x14ac:dyDescent="0.2">
      <c r="AT5641" s="21"/>
    </row>
    <row r="5642" spans="46:46" ht="31.95" customHeight="1" x14ac:dyDescent="0.2">
      <c r="AT5642" s="21"/>
    </row>
    <row r="5643" spans="46:46" ht="31.95" customHeight="1" x14ac:dyDescent="0.2">
      <c r="AT5643" s="21"/>
    </row>
    <row r="5644" spans="46:46" ht="31.95" customHeight="1" x14ac:dyDescent="0.2">
      <c r="AT5644" s="21"/>
    </row>
    <row r="5645" spans="46:46" ht="31.95" customHeight="1" x14ac:dyDescent="0.2">
      <c r="AT5645" s="21"/>
    </row>
    <row r="5646" spans="46:46" ht="31.95" customHeight="1" x14ac:dyDescent="0.2">
      <c r="AT5646" s="21"/>
    </row>
    <row r="5647" spans="46:46" ht="31.95" customHeight="1" x14ac:dyDescent="0.2">
      <c r="AT5647" s="21"/>
    </row>
    <row r="5648" spans="46:46" ht="31.95" customHeight="1" x14ac:dyDescent="0.2">
      <c r="AT5648" s="21"/>
    </row>
    <row r="5649" spans="46:46" ht="31.95" customHeight="1" x14ac:dyDescent="0.2">
      <c r="AT5649" s="21"/>
    </row>
    <row r="5650" spans="46:46" ht="31.95" customHeight="1" x14ac:dyDescent="0.2">
      <c r="AT5650" s="21"/>
    </row>
    <row r="5651" spans="46:46" ht="31.95" customHeight="1" x14ac:dyDescent="0.2">
      <c r="AT5651" s="21"/>
    </row>
    <row r="5652" spans="46:46" ht="31.95" customHeight="1" x14ac:dyDescent="0.2">
      <c r="AT5652" s="21"/>
    </row>
    <row r="5653" spans="46:46" ht="31.95" customHeight="1" x14ac:dyDescent="0.2">
      <c r="AT5653" s="21"/>
    </row>
    <row r="5654" spans="46:46" ht="31.95" customHeight="1" x14ac:dyDescent="0.2">
      <c r="AT5654" s="21"/>
    </row>
    <row r="5655" spans="46:46" ht="31.95" customHeight="1" x14ac:dyDescent="0.2">
      <c r="AT5655" s="21"/>
    </row>
    <row r="5656" spans="46:46" ht="31.95" customHeight="1" x14ac:dyDescent="0.2">
      <c r="AT5656" s="21"/>
    </row>
    <row r="5657" spans="46:46" ht="31.95" customHeight="1" x14ac:dyDescent="0.2">
      <c r="AT5657" s="21"/>
    </row>
    <row r="5658" spans="46:46" ht="31.95" customHeight="1" x14ac:dyDescent="0.2">
      <c r="AT5658" s="21"/>
    </row>
    <row r="5659" spans="46:46" ht="31.95" customHeight="1" x14ac:dyDescent="0.2">
      <c r="AT5659" s="21"/>
    </row>
    <row r="5660" spans="46:46" ht="31.95" customHeight="1" x14ac:dyDescent="0.2">
      <c r="AT5660" s="21"/>
    </row>
    <row r="5661" spans="46:46" ht="31.95" customHeight="1" x14ac:dyDescent="0.2">
      <c r="AT5661" s="21"/>
    </row>
    <row r="5662" spans="46:46" ht="31.95" customHeight="1" x14ac:dyDescent="0.2">
      <c r="AT5662" s="21"/>
    </row>
    <row r="5663" spans="46:46" ht="31.95" customHeight="1" x14ac:dyDescent="0.2">
      <c r="AT5663" s="21"/>
    </row>
    <row r="5664" spans="46:46" ht="31.95" customHeight="1" x14ac:dyDescent="0.2">
      <c r="AT5664" s="21"/>
    </row>
    <row r="5665" spans="46:46" ht="31.95" customHeight="1" x14ac:dyDescent="0.2">
      <c r="AT5665" s="21"/>
    </row>
    <row r="5666" spans="46:46" ht="31.95" customHeight="1" x14ac:dyDescent="0.2">
      <c r="AT5666" s="21"/>
    </row>
    <row r="5667" spans="46:46" ht="31.95" customHeight="1" x14ac:dyDescent="0.2">
      <c r="AT5667" s="21"/>
    </row>
    <row r="5668" spans="46:46" ht="31.95" customHeight="1" x14ac:dyDescent="0.2">
      <c r="AT5668" s="21"/>
    </row>
    <row r="5669" spans="46:46" ht="31.95" customHeight="1" x14ac:dyDescent="0.2">
      <c r="AT5669" s="21"/>
    </row>
    <row r="5670" spans="46:46" ht="31.95" customHeight="1" x14ac:dyDescent="0.2">
      <c r="AT5670" s="21"/>
    </row>
    <row r="5671" spans="46:46" ht="31.95" customHeight="1" x14ac:dyDescent="0.2">
      <c r="AT5671" s="21"/>
    </row>
    <row r="5672" spans="46:46" ht="31.95" customHeight="1" x14ac:dyDescent="0.2">
      <c r="AT5672" s="21"/>
    </row>
    <row r="5673" spans="46:46" ht="31.95" customHeight="1" x14ac:dyDescent="0.2">
      <c r="AT5673" s="21"/>
    </row>
    <row r="5674" spans="46:46" ht="31.95" customHeight="1" x14ac:dyDescent="0.2">
      <c r="AT5674" s="21"/>
    </row>
    <row r="5675" spans="46:46" ht="31.95" customHeight="1" x14ac:dyDescent="0.2">
      <c r="AT5675" s="21"/>
    </row>
    <row r="5676" spans="46:46" ht="31.95" customHeight="1" x14ac:dyDescent="0.2">
      <c r="AT5676" s="21"/>
    </row>
    <row r="5677" spans="46:46" ht="31.95" customHeight="1" x14ac:dyDescent="0.2">
      <c r="AT5677" s="21"/>
    </row>
    <row r="5678" spans="46:46" ht="31.95" customHeight="1" x14ac:dyDescent="0.2">
      <c r="AT5678" s="21"/>
    </row>
    <row r="5679" spans="46:46" ht="31.95" customHeight="1" x14ac:dyDescent="0.2">
      <c r="AT5679" s="21"/>
    </row>
    <row r="5680" spans="46:46" ht="31.95" customHeight="1" x14ac:dyDescent="0.2">
      <c r="AT5680" s="21"/>
    </row>
    <row r="5681" spans="46:46" ht="31.95" customHeight="1" x14ac:dyDescent="0.2">
      <c r="AT5681" s="21"/>
    </row>
    <row r="5682" spans="46:46" ht="31.95" customHeight="1" x14ac:dyDescent="0.2">
      <c r="AT5682" s="21"/>
    </row>
    <row r="5683" spans="46:46" ht="31.95" customHeight="1" x14ac:dyDescent="0.2">
      <c r="AT5683" s="21"/>
    </row>
    <row r="5684" spans="46:46" ht="31.95" customHeight="1" x14ac:dyDescent="0.2">
      <c r="AT5684" s="21"/>
    </row>
    <row r="5685" spans="46:46" ht="31.95" customHeight="1" x14ac:dyDescent="0.2">
      <c r="AT5685" s="21"/>
    </row>
    <row r="5686" spans="46:46" ht="31.95" customHeight="1" x14ac:dyDescent="0.2">
      <c r="AT5686" s="21"/>
    </row>
    <row r="5687" spans="46:46" ht="31.95" customHeight="1" x14ac:dyDescent="0.2">
      <c r="AT5687" s="21"/>
    </row>
    <row r="5688" spans="46:46" ht="31.95" customHeight="1" x14ac:dyDescent="0.2">
      <c r="AT5688" s="21"/>
    </row>
    <row r="5689" spans="46:46" ht="31.95" customHeight="1" x14ac:dyDescent="0.2">
      <c r="AT5689" s="21"/>
    </row>
    <row r="5690" spans="46:46" ht="31.95" customHeight="1" x14ac:dyDescent="0.2">
      <c r="AT5690" s="21"/>
    </row>
    <row r="5691" spans="46:46" ht="31.95" customHeight="1" x14ac:dyDescent="0.2">
      <c r="AT5691" s="21"/>
    </row>
    <row r="5692" spans="46:46" ht="31.95" customHeight="1" x14ac:dyDescent="0.2">
      <c r="AT5692" s="21"/>
    </row>
    <row r="5693" spans="46:46" ht="31.95" customHeight="1" x14ac:dyDescent="0.2">
      <c r="AT5693" s="21"/>
    </row>
    <row r="5694" spans="46:46" ht="31.95" customHeight="1" x14ac:dyDescent="0.2">
      <c r="AT5694" s="21"/>
    </row>
    <row r="5695" spans="46:46" ht="31.95" customHeight="1" x14ac:dyDescent="0.2">
      <c r="AT5695" s="21"/>
    </row>
    <row r="5696" spans="46:46" ht="31.95" customHeight="1" x14ac:dyDescent="0.2">
      <c r="AT5696" s="21"/>
    </row>
    <row r="5697" spans="46:46" ht="31.95" customHeight="1" x14ac:dyDescent="0.2">
      <c r="AT5697" s="21"/>
    </row>
    <row r="5698" spans="46:46" ht="31.95" customHeight="1" x14ac:dyDescent="0.2">
      <c r="AT5698" s="21"/>
    </row>
    <row r="5699" spans="46:46" ht="31.95" customHeight="1" x14ac:dyDescent="0.2">
      <c r="AT5699" s="21"/>
    </row>
    <row r="5700" spans="46:46" ht="31.95" customHeight="1" x14ac:dyDescent="0.2">
      <c r="AT5700" s="21"/>
    </row>
    <row r="5701" spans="46:46" ht="31.95" customHeight="1" x14ac:dyDescent="0.2">
      <c r="AT5701" s="21"/>
    </row>
    <row r="5702" spans="46:46" ht="31.95" customHeight="1" x14ac:dyDescent="0.2">
      <c r="AT5702" s="21"/>
    </row>
    <row r="5703" spans="46:46" ht="31.95" customHeight="1" x14ac:dyDescent="0.2">
      <c r="AT5703" s="21"/>
    </row>
    <row r="5704" spans="46:46" ht="31.95" customHeight="1" x14ac:dyDescent="0.2">
      <c r="AT5704" s="21"/>
    </row>
    <row r="5705" spans="46:46" ht="31.95" customHeight="1" x14ac:dyDescent="0.2">
      <c r="AT5705" s="21"/>
    </row>
    <row r="5706" spans="46:46" ht="31.95" customHeight="1" x14ac:dyDescent="0.2">
      <c r="AT5706" s="21"/>
    </row>
    <row r="5707" spans="46:46" ht="31.95" customHeight="1" x14ac:dyDescent="0.2">
      <c r="AT5707" s="21"/>
    </row>
    <row r="5708" spans="46:46" ht="31.95" customHeight="1" x14ac:dyDescent="0.2">
      <c r="AT5708" s="21"/>
    </row>
    <row r="5709" spans="46:46" ht="31.95" customHeight="1" x14ac:dyDescent="0.2">
      <c r="AT5709" s="21"/>
    </row>
    <row r="5710" spans="46:46" ht="31.95" customHeight="1" x14ac:dyDescent="0.2">
      <c r="AT5710" s="21"/>
    </row>
    <row r="5711" spans="46:46" ht="31.95" customHeight="1" x14ac:dyDescent="0.2">
      <c r="AT5711" s="21"/>
    </row>
    <row r="5712" spans="46:46" ht="31.95" customHeight="1" x14ac:dyDescent="0.2">
      <c r="AT5712" s="21"/>
    </row>
    <row r="5713" spans="46:46" ht="31.95" customHeight="1" x14ac:dyDescent="0.2">
      <c r="AT5713" s="21"/>
    </row>
    <row r="5714" spans="46:46" ht="31.95" customHeight="1" x14ac:dyDescent="0.2">
      <c r="AT5714" s="21"/>
    </row>
    <row r="5715" spans="46:46" ht="31.95" customHeight="1" x14ac:dyDescent="0.2">
      <c r="AT5715" s="21"/>
    </row>
    <row r="5716" spans="46:46" ht="31.95" customHeight="1" x14ac:dyDescent="0.2">
      <c r="AT5716" s="21"/>
    </row>
    <row r="5717" spans="46:46" ht="31.95" customHeight="1" x14ac:dyDescent="0.2">
      <c r="AT5717" s="21"/>
    </row>
    <row r="5718" spans="46:46" ht="31.95" customHeight="1" x14ac:dyDescent="0.2">
      <c r="AT5718" s="21"/>
    </row>
    <row r="5719" spans="46:46" ht="31.95" customHeight="1" x14ac:dyDescent="0.2">
      <c r="AT5719" s="21"/>
    </row>
    <row r="5720" spans="46:46" ht="31.95" customHeight="1" x14ac:dyDescent="0.2">
      <c r="AT5720" s="21"/>
    </row>
    <row r="5721" spans="46:46" ht="31.95" customHeight="1" x14ac:dyDescent="0.2">
      <c r="AT5721" s="21"/>
    </row>
    <row r="5722" spans="46:46" ht="31.95" customHeight="1" x14ac:dyDescent="0.2">
      <c r="AT5722" s="21"/>
    </row>
    <row r="5723" spans="46:46" ht="31.95" customHeight="1" x14ac:dyDescent="0.2">
      <c r="AT5723" s="21"/>
    </row>
    <row r="5724" spans="46:46" ht="31.95" customHeight="1" x14ac:dyDescent="0.2">
      <c r="AT5724" s="21"/>
    </row>
    <row r="5725" spans="46:46" ht="31.95" customHeight="1" x14ac:dyDescent="0.2">
      <c r="AT5725" s="21"/>
    </row>
    <row r="5726" spans="46:46" ht="31.95" customHeight="1" x14ac:dyDescent="0.2">
      <c r="AT5726" s="21"/>
    </row>
    <row r="5727" spans="46:46" ht="31.95" customHeight="1" x14ac:dyDescent="0.2">
      <c r="AT5727" s="21"/>
    </row>
    <row r="5728" spans="46:46" ht="31.95" customHeight="1" x14ac:dyDescent="0.2">
      <c r="AT5728" s="21"/>
    </row>
    <row r="5729" spans="46:46" ht="31.95" customHeight="1" x14ac:dyDescent="0.2">
      <c r="AT5729" s="21"/>
    </row>
    <row r="5730" spans="46:46" ht="31.95" customHeight="1" x14ac:dyDescent="0.2">
      <c r="AT5730" s="21"/>
    </row>
    <row r="5731" spans="46:46" ht="31.95" customHeight="1" x14ac:dyDescent="0.2">
      <c r="AT5731" s="21"/>
    </row>
    <row r="5732" spans="46:46" ht="31.95" customHeight="1" x14ac:dyDescent="0.2">
      <c r="AT5732" s="21"/>
    </row>
    <row r="5733" spans="46:46" ht="31.95" customHeight="1" x14ac:dyDescent="0.2">
      <c r="AT5733" s="21"/>
    </row>
    <row r="5734" spans="46:46" ht="31.95" customHeight="1" x14ac:dyDescent="0.2">
      <c r="AT5734" s="21"/>
    </row>
    <row r="5735" spans="46:46" ht="31.95" customHeight="1" x14ac:dyDescent="0.2">
      <c r="AT5735" s="21"/>
    </row>
    <row r="5736" spans="46:46" ht="31.95" customHeight="1" x14ac:dyDescent="0.2">
      <c r="AT5736" s="21"/>
    </row>
    <row r="5737" spans="46:46" ht="31.95" customHeight="1" x14ac:dyDescent="0.2">
      <c r="AT5737" s="21"/>
    </row>
    <row r="5738" spans="46:46" ht="31.95" customHeight="1" x14ac:dyDescent="0.2">
      <c r="AT5738" s="21"/>
    </row>
    <row r="5739" spans="46:46" ht="31.95" customHeight="1" x14ac:dyDescent="0.2">
      <c r="AT5739" s="21"/>
    </row>
    <row r="5740" spans="46:46" ht="31.95" customHeight="1" x14ac:dyDescent="0.2">
      <c r="AT5740" s="21"/>
    </row>
    <row r="5741" spans="46:46" ht="31.95" customHeight="1" x14ac:dyDescent="0.2">
      <c r="AT5741" s="21"/>
    </row>
    <row r="5742" spans="46:46" ht="31.95" customHeight="1" x14ac:dyDescent="0.2">
      <c r="AT5742" s="21"/>
    </row>
    <row r="5743" spans="46:46" ht="31.95" customHeight="1" x14ac:dyDescent="0.2">
      <c r="AT5743" s="21"/>
    </row>
    <row r="5744" spans="46:46" ht="31.95" customHeight="1" x14ac:dyDescent="0.2">
      <c r="AT5744" s="21"/>
    </row>
    <row r="5745" spans="46:46" ht="31.95" customHeight="1" x14ac:dyDescent="0.2">
      <c r="AT5745" s="21"/>
    </row>
    <row r="5746" spans="46:46" ht="31.95" customHeight="1" x14ac:dyDescent="0.2">
      <c r="AT5746" s="21"/>
    </row>
    <row r="5747" spans="46:46" ht="31.95" customHeight="1" x14ac:dyDescent="0.2">
      <c r="AT5747" s="21"/>
    </row>
    <row r="5748" spans="46:46" ht="31.95" customHeight="1" x14ac:dyDescent="0.2">
      <c r="AT5748" s="21"/>
    </row>
    <row r="5749" spans="46:46" ht="31.95" customHeight="1" x14ac:dyDescent="0.2">
      <c r="AT5749" s="21"/>
    </row>
    <row r="5750" spans="46:46" ht="31.95" customHeight="1" x14ac:dyDescent="0.2">
      <c r="AT5750" s="21"/>
    </row>
    <row r="5751" spans="46:46" ht="31.95" customHeight="1" x14ac:dyDescent="0.2">
      <c r="AT5751" s="21"/>
    </row>
    <row r="5752" spans="46:46" ht="31.95" customHeight="1" x14ac:dyDescent="0.2">
      <c r="AT5752" s="21"/>
    </row>
    <row r="5753" spans="46:46" ht="31.95" customHeight="1" x14ac:dyDescent="0.2">
      <c r="AT5753" s="21"/>
    </row>
    <row r="5754" spans="46:46" ht="31.95" customHeight="1" x14ac:dyDescent="0.2">
      <c r="AT5754" s="21"/>
    </row>
    <row r="5755" spans="46:46" ht="31.95" customHeight="1" x14ac:dyDescent="0.2">
      <c r="AT5755" s="21"/>
    </row>
    <row r="5756" spans="46:46" ht="31.95" customHeight="1" x14ac:dyDescent="0.2">
      <c r="AT5756" s="21"/>
    </row>
    <row r="5757" spans="46:46" ht="31.95" customHeight="1" x14ac:dyDescent="0.2">
      <c r="AT5757" s="21"/>
    </row>
    <row r="5758" spans="46:46" ht="31.95" customHeight="1" x14ac:dyDescent="0.2">
      <c r="AT5758" s="21"/>
    </row>
    <row r="5759" spans="46:46" ht="31.95" customHeight="1" x14ac:dyDescent="0.2">
      <c r="AT5759" s="21"/>
    </row>
    <row r="5760" spans="46:46" ht="31.95" customHeight="1" x14ac:dyDescent="0.2">
      <c r="AT5760" s="21"/>
    </row>
    <row r="5761" spans="46:46" ht="31.95" customHeight="1" x14ac:dyDescent="0.2">
      <c r="AT5761" s="21"/>
    </row>
    <row r="5762" spans="46:46" ht="31.95" customHeight="1" x14ac:dyDescent="0.2">
      <c r="AT5762" s="21"/>
    </row>
    <row r="5763" spans="46:46" ht="31.95" customHeight="1" x14ac:dyDescent="0.2">
      <c r="AT5763" s="21"/>
    </row>
    <row r="5764" spans="46:46" ht="31.95" customHeight="1" x14ac:dyDescent="0.2">
      <c r="AT5764" s="21"/>
    </row>
    <row r="5765" spans="46:46" ht="31.95" customHeight="1" x14ac:dyDescent="0.2">
      <c r="AT5765" s="21"/>
    </row>
    <row r="5766" spans="46:46" ht="31.95" customHeight="1" x14ac:dyDescent="0.2">
      <c r="AT5766" s="21"/>
    </row>
    <row r="5767" spans="46:46" ht="31.95" customHeight="1" x14ac:dyDescent="0.2">
      <c r="AT5767" s="21"/>
    </row>
    <row r="5768" spans="46:46" ht="31.95" customHeight="1" x14ac:dyDescent="0.2">
      <c r="AT5768" s="21"/>
    </row>
    <row r="5769" spans="46:46" ht="31.95" customHeight="1" x14ac:dyDescent="0.2">
      <c r="AT5769" s="21"/>
    </row>
    <row r="5770" spans="46:46" ht="31.95" customHeight="1" x14ac:dyDescent="0.2">
      <c r="AT5770" s="21"/>
    </row>
    <row r="5771" spans="46:46" ht="31.95" customHeight="1" x14ac:dyDescent="0.2">
      <c r="AT5771" s="21"/>
    </row>
    <row r="5772" spans="46:46" ht="31.95" customHeight="1" x14ac:dyDescent="0.2">
      <c r="AT5772" s="21"/>
    </row>
    <row r="5773" spans="46:46" ht="31.95" customHeight="1" x14ac:dyDescent="0.2">
      <c r="AT5773" s="21"/>
    </row>
    <row r="5774" spans="46:46" ht="31.95" customHeight="1" x14ac:dyDescent="0.2">
      <c r="AT5774" s="21"/>
    </row>
    <row r="5775" spans="46:46" ht="31.95" customHeight="1" x14ac:dyDescent="0.2">
      <c r="AT5775" s="21"/>
    </row>
    <row r="5776" spans="46:46" ht="31.95" customHeight="1" x14ac:dyDescent="0.2">
      <c r="AT5776" s="21"/>
    </row>
    <row r="5777" spans="46:46" ht="31.95" customHeight="1" x14ac:dyDescent="0.2">
      <c r="AT5777" s="21"/>
    </row>
    <row r="5778" spans="46:46" ht="31.95" customHeight="1" x14ac:dyDescent="0.2">
      <c r="AT5778" s="21"/>
    </row>
    <row r="5779" spans="46:46" ht="31.95" customHeight="1" x14ac:dyDescent="0.2">
      <c r="AT5779" s="21"/>
    </row>
    <row r="5780" spans="46:46" ht="31.95" customHeight="1" x14ac:dyDescent="0.2">
      <c r="AT5780" s="21"/>
    </row>
    <row r="5781" spans="46:46" ht="31.95" customHeight="1" x14ac:dyDescent="0.2">
      <c r="AT5781" s="21"/>
    </row>
    <row r="5782" spans="46:46" ht="31.95" customHeight="1" x14ac:dyDescent="0.2">
      <c r="AT5782" s="21"/>
    </row>
    <row r="5783" spans="46:46" ht="31.95" customHeight="1" x14ac:dyDescent="0.2">
      <c r="AT5783" s="21"/>
    </row>
    <row r="5784" spans="46:46" ht="31.95" customHeight="1" x14ac:dyDescent="0.2">
      <c r="AT5784" s="21"/>
    </row>
    <row r="5785" spans="46:46" ht="31.95" customHeight="1" x14ac:dyDescent="0.2">
      <c r="AT5785" s="21"/>
    </row>
    <row r="5786" spans="46:46" ht="31.95" customHeight="1" x14ac:dyDescent="0.2">
      <c r="AT5786" s="21"/>
    </row>
    <row r="5787" spans="46:46" ht="31.95" customHeight="1" x14ac:dyDescent="0.2">
      <c r="AT5787" s="21"/>
    </row>
    <row r="5788" spans="46:46" ht="31.95" customHeight="1" x14ac:dyDescent="0.2">
      <c r="AT5788" s="21"/>
    </row>
    <row r="5789" spans="46:46" ht="31.95" customHeight="1" x14ac:dyDescent="0.2">
      <c r="AT5789" s="21"/>
    </row>
    <row r="5790" spans="46:46" ht="31.95" customHeight="1" x14ac:dyDescent="0.2">
      <c r="AT5790" s="21"/>
    </row>
    <row r="5791" spans="46:46" ht="31.95" customHeight="1" x14ac:dyDescent="0.2">
      <c r="AT5791" s="21"/>
    </row>
    <row r="5792" spans="46:46" ht="31.95" customHeight="1" x14ac:dyDescent="0.2">
      <c r="AT5792" s="21"/>
    </row>
    <row r="5793" spans="46:46" ht="31.95" customHeight="1" x14ac:dyDescent="0.2">
      <c r="AT5793" s="21"/>
    </row>
    <row r="5794" spans="46:46" ht="31.95" customHeight="1" x14ac:dyDescent="0.2">
      <c r="AT5794" s="21"/>
    </row>
    <row r="5795" spans="46:46" ht="31.95" customHeight="1" x14ac:dyDescent="0.2">
      <c r="AT5795" s="21"/>
    </row>
    <row r="5796" spans="46:46" ht="31.95" customHeight="1" x14ac:dyDescent="0.2">
      <c r="AT5796" s="21"/>
    </row>
    <row r="5797" spans="46:46" ht="31.95" customHeight="1" x14ac:dyDescent="0.2">
      <c r="AT5797" s="21"/>
    </row>
    <row r="5798" spans="46:46" ht="31.95" customHeight="1" x14ac:dyDescent="0.2">
      <c r="AT5798" s="21"/>
    </row>
    <row r="5799" spans="46:46" ht="31.95" customHeight="1" x14ac:dyDescent="0.2">
      <c r="AT5799" s="21"/>
    </row>
    <row r="5800" spans="46:46" ht="31.95" customHeight="1" x14ac:dyDescent="0.2">
      <c r="AT5800" s="21"/>
    </row>
    <row r="5801" spans="46:46" ht="31.95" customHeight="1" x14ac:dyDescent="0.2">
      <c r="AT5801" s="21"/>
    </row>
    <row r="5802" spans="46:46" ht="31.95" customHeight="1" x14ac:dyDescent="0.2">
      <c r="AT5802" s="21"/>
    </row>
    <row r="5803" spans="46:46" ht="31.95" customHeight="1" x14ac:dyDescent="0.2">
      <c r="AT5803" s="21"/>
    </row>
    <row r="5804" spans="46:46" ht="31.95" customHeight="1" x14ac:dyDescent="0.2">
      <c r="AT5804" s="21"/>
    </row>
    <row r="5805" spans="46:46" ht="31.95" customHeight="1" x14ac:dyDescent="0.2">
      <c r="AT5805" s="21"/>
    </row>
    <row r="5806" spans="46:46" ht="31.95" customHeight="1" x14ac:dyDescent="0.2">
      <c r="AT5806" s="21"/>
    </row>
    <row r="5807" spans="46:46" ht="31.95" customHeight="1" x14ac:dyDescent="0.2">
      <c r="AT5807" s="21"/>
    </row>
    <row r="5808" spans="46:46" ht="31.95" customHeight="1" x14ac:dyDescent="0.2">
      <c r="AT5808" s="21"/>
    </row>
    <row r="5809" spans="46:46" ht="31.95" customHeight="1" x14ac:dyDescent="0.2">
      <c r="AT5809" s="21"/>
    </row>
    <row r="5810" spans="46:46" ht="31.95" customHeight="1" x14ac:dyDescent="0.2">
      <c r="AT5810" s="21"/>
    </row>
    <row r="5811" spans="46:46" ht="31.95" customHeight="1" x14ac:dyDescent="0.2">
      <c r="AT5811" s="21"/>
    </row>
    <row r="5812" spans="46:46" ht="31.95" customHeight="1" x14ac:dyDescent="0.2">
      <c r="AT5812" s="21"/>
    </row>
    <row r="5813" spans="46:46" ht="31.95" customHeight="1" x14ac:dyDescent="0.2">
      <c r="AT5813" s="21"/>
    </row>
    <row r="5814" spans="46:46" ht="31.95" customHeight="1" x14ac:dyDescent="0.2">
      <c r="AT5814" s="21"/>
    </row>
    <row r="5815" spans="46:46" ht="31.95" customHeight="1" x14ac:dyDescent="0.2">
      <c r="AT5815" s="21"/>
    </row>
    <row r="5816" spans="46:46" ht="31.95" customHeight="1" x14ac:dyDescent="0.2">
      <c r="AT5816" s="21"/>
    </row>
    <row r="5817" spans="46:46" ht="31.95" customHeight="1" x14ac:dyDescent="0.2">
      <c r="AT5817" s="21"/>
    </row>
    <row r="5818" spans="46:46" ht="31.95" customHeight="1" x14ac:dyDescent="0.2">
      <c r="AT5818" s="21"/>
    </row>
    <row r="5819" spans="46:46" ht="31.95" customHeight="1" x14ac:dyDescent="0.2">
      <c r="AT5819" s="21"/>
    </row>
    <row r="5820" spans="46:46" ht="31.95" customHeight="1" x14ac:dyDescent="0.2">
      <c r="AT5820" s="21"/>
    </row>
    <row r="5821" spans="46:46" ht="31.95" customHeight="1" x14ac:dyDescent="0.2">
      <c r="AT5821" s="21"/>
    </row>
    <row r="5822" spans="46:46" ht="31.95" customHeight="1" x14ac:dyDescent="0.2">
      <c r="AT5822" s="21"/>
    </row>
    <row r="5823" spans="46:46" ht="31.95" customHeight="1" x14ac:dyDescent="0.2">
      <c r="AT5823" s="21"/>
    </row>
    <row r="5824" spans="46:46" ht="31.95" customHeight="1" x14ac:dyDescent="0.2">
      <c r="AT5824" s="21"/>
    </row>
    <row r="5825" spans="46:46" ht="31.95" customHeight="1" x14ac:dyDescent="0.2">
      <c r="AT5825" s="21"/>
    </row>
    <row r="5826" spans="46:46" ht="31.95" customHeight="1" x14ac:dyDescent="0.2">
      <c r="AT5826" s="21"/>
    </row>
    <row r="5827" spans="46:46" ht="31.95" customHeight="1" x14ac:dyDescent="0.2">
      <c r="AT5827" s="21"/>
    </row>
    <row r="5828" spans="46:46" ht="31.95" customHeight="1" x14ac:dyDescent="0.2">
      <c r="AT5828" s="21"/>
    </row>
    <row r="5829" spans="46:46" ht="31.95" customHeight="1" x14ac:dyDescent="0.2">
      <c r="AT5829" s="21"/>
    </row>
    <row r="5830" spans="46:46" ht="31.95" customHeight="1" x14ac:dyDescent="0.2">
      <c r="AT5830" s="21"/>
    </row>
    <row r="5831" spans="46:46" ht="31.95" customHeight="1" x14ac:dyDescent="0.2">
      <c r="AT5831" s="21"/>
    </row>
    <row r="5832" spans="46:46" ht="31.95" customHeight="1" x14ac:dyDescent="0.2">
      <c r="AT5832" s="21"/>
    </row>
    <row r="5833" spans="46:46" ht="31.95" customHeight="1" x14ac:dyDescent="0.2">
      <c r="AT5833" s="21"/>
    </row>
    <row r="5834" spans="46:46" ht="31.95" customHeight="1" x14ac:dyDescent="0.2">
      <c r="AT5834" s="21"/>
    </row>
    <row r="5835" spans="46:46" ht="31.95" customHeight="1" x14ac:dyDescent="0.2">
      <c r="AT5835" s="21"/>
    </row>
    <row r="5836" spans="46:46" ht="31.95" customHeight="1" x14ac:dyDescent="0.2">
      <c r="AT5836" s="21"/>
    </row>
    <row r="5837" spans="46:46" ht="31.95" customHeight="1" x14ac:dyDescent="0.2">
      <c r="AT5837" s="21"/>
    </row>
    <row r="5838" spans="46:46" ht="31.95" customHeight="1" x14ac:dyDescent="0.2">
      <c r="AT5838" s="21"/>
    </row>
    <row r="5839" spans="46:46" ht="31.95" customHeight="1" x14ac:dyDescent="0.2">
      <c r="AT5839" s="21"/>
    </row>
    <row r="5840" spans="46:46" ht="31.95" customHeight="1" x14ac:dyDescent="0.2">
      <c r="AT5840" s="21"/>
    </row>
    <row r="5841" spans="46:46" ht="31.95" customHeight="1" x14ac:dyDescent="0.2">
      <c r="AT5841" s="21"/>
    </row>
    <row r="5842" spans="46:46" ht="31.95" customHeight="1" x14ac:dyDescent="0.2">
      <c r="AT5842" s="21"/>
    </row>
    <row r="5843" spans="46:46" ht="31.95" customHeight="1" x14ac:dyDescent="0.2">
      <c r="AT5843" s="21"/>
    </row>
    <row r="5844" spans="46:46" ht="31.95" customHeight="1" x14ac:dyDescent="0.2">
      <c r="AT5844" s="21"/>
    </row>
    <row r="5845" spans="46:46" ht="31.95" customHeight="1" x14ac:dyDescent="0.2">
      <c r="AT5845" s="21"/>
    </row>
    <row r="5846" spans="46:46" ht="31.95" customHeight="1" x14ac:dyDescent="0.2">
      <c r="AT5846" s="21"/>
    </row>
    <row r="5847" spans="46:46" ht="31.95" customHeight="1" x14ac:dyDescent="0.2">
      <c r="AT5847" s="21"/>
    </row>
    <row r="5848" spans="46:46" ht="31.95" customHeight="1" x14ac:dyDescent="0.2">
      <c r="AT5848" s="21"/>
    </row>
    <row r="5849" spans="46:46" ht="31.95" customHeight="1" x14ac:dyDescent="0.2">
      <c r="AT5849" s="21"/>
    </row>
    <row r="5850" spans="46:46" ht="31.95" customHeight="1" x14ac:dyDescent="0.2">
      <c r="AT5850" s="21"/>
    </row>
    <row r="5851" spans="46:46" ht="31.95" customHeight="1" x14ac:dyDescent="0.2">
      <c r="AT5851" s="21"/>
    </row>
    <row r="5852" spans="46:46" ht="31.95" customHeight="1" x14ac:dyDescent="0.2">
      <c r="AT5852" s="21"/>
    </row>
    <row r="5853" spans="46:46" ht="31.95" customHeight="1" x14ac:dyDescent="0.2">
      <c r="AT5853" s="21"/>
    </row>
    <row r="5854" spans="46:46" ht="31.95" customHeight="1" x14ac:dyDescent="0.2">
      <c r="AT5854" s="21"/>
    </row>
    <row r="5855" spans="46:46" ht="31.95" customHeight="1" x14ac:dyDescent="0.2">
      <c r="AT5855" s="21"/>
    </row>
    <row r="5856" spans="46:46" ht="31.95" customHeight="1" x14ac:dyDescent="0.2">
      <c r="AT5856" s="21"/>
    </row>
    <row r="5857" spans="46:46" ht="31.95" customHeight="1" x14ac:dyDescent="0.2">
      <c r="AT5857" s="21"/>
    </row>
    <row r="5858" spans="46:46" ht="31.95" customHeight="1" x14ac:dyDescent="0.2">
      <c r="AT5858" s="21"/>
    </row>
    <row r="5859" spans="46:46" ht="31.95" customHeight="1" x14ac:dyDescent="0.2">
      <c r="AT5859" s="21"/>
    </row>
    <row r="5860" spans="46:46" ht="31.95" customHeight="1" x14ac:dyDescent="0.2">
      <c r="AT5860" s="21"/>
    </row>
    <row r="5861" spans="46:46" ht="31.95" customHeight="1" x14ac:dyDescent="0.2">
      <c r="AT5861" s="21"/>
    </row>
    <row r="5862" spans="46:46" ht="31.95" customHeight="1" x14ac:dyDescent="0.2">
      <c r="AT5862" s="21"/>
    </row>
    <row r="5863" spans="46:46" ht="31.95" customHeight="1" x14ac:dyDescent="0.2">
      <c r="AT5863" s="21"/>
    </row>
    <row r="5864" spans="46:46" ht="31.95" customHeight="1" x14ac:dyDescent="0.2">
      <c r="AT5864" s="21"/>
    </row>
    <row r="5865" spans="46:46" ht="31.95" customHeight="1" x14ac:dyDescent="0.2">
      <c r="AT5865" s="21"/>
    </row>
    <row r="5866" spans="46:46" ht="31.95" customHeight="1" x14ac:dyDescent="0.2">
      <c r="AT5866" s="21"/>
    </row>
    <row r="5867" spans="46:46" ht="31.95" customHeight="1" x14ac:dyDescent="0.2">
      <c r="AT5867" s="21"/>
    </row>
    <row r="5868" spans="46:46" ht="31.95" customHeight="1" x14ac:dyDescent="0.2">
      <c r="AT5868" s="21"/>
    </row>
    <row r="5869" spans="46:46" ht="31.95" customHeight="1" x14ac:dyDescent="0.2">
      <c r="AT5869" s="21"/>
    </row>
    <row r="5870" spans="46:46" ht="31.95" customHeight="1" x14ac:dyDescent="0.2">
      <c r="AT5870" s="21"/>
    </row>
    <row r="5871" spans="46:46" ht="31.95" customHeight="1" x14ac:dyDescent="0.2">
      <c r="AT5871" s="21"/>
    </row>
    <row r="5872" spans="46:46" ht="31.95" customHeight="1" x14ac:dyDescent="0.2">
      <c r="AT5872" s="21"/>
    </row>
    <row r="5873" spans="46:46" ht="31.95" customHeight="1" x14ac:dyDescent="0.2">
      <c r="AT5873" s="21"/>
    </row>
    <row r="5874" spans="46:46" ht="31.95" customHeight="1" x14ac:dyDescent="0.2">
      <c r="AT5874" s="21"/>
    </row>
    <row r="5875" spans="46:46" ht="31.95" customHeight="1" x14ac:dyDescent="0.2">
      <c r="AT5875" s="21"/>
    </row>
    <row r="5876" spans="46:46" ht="31.95" customHeight="1" x14ac:dyDescent="0.2">
      <c r="AT5876" s="21"/>
    </row>
    <row r="5877" spans="46:46" ht="31.95" customHeight="1" x14ac:dyDescent="0.2">
      <c r="AT5877" s="21"/>
    </row>
    <row r="5878" spans="46:46" ht="31.95" customHeight="1" x14ac:dyDescent="0.2">
      <c r="AT5878" s="21"/>
    </row>
    <row r="5879" spans="46:46" ht="31.95" customHeight="1" x14ac:dyDescent="0.2">
      <c r="AT5879" s="21"/>
    </row>
    <row r="5880" spans="46:46" ht="31.95" customHeight="1" x14ac:dyDescent="0.2">
      <c r="AT5880" s="21"/>
    </row>
    <row r="5881" spans="46:46" ht="31.95" customHeight="1" x14ac:dyDescent="0.2">
      <c r="AT5881" s="21"/>
    </row>
    <row r="5882" spans="46:46" ht="31.95" customHeight="1" x14ac:dyDescent="0.2">
      <c r="AT5882" s="21"/>
    </row>
    <row r="5883" spans="46:46" ht="31.95" customHeight="1" x14ac:dyDescent="0.2">
      <c r="AT5883" s="21"/>
    </row>
    <row r="5884" spans="46:46" ht="31.95" customHeight="1" x14ac:dyDescent="0.2">
      <c r="AT5884" s="21"/>
    </row>
    <row r="5885" spans="46:46" ht="31.95" customHeight="1" x14ac:dyDescent="0.2">
      <c r="AT5885" s="21"/>
    </row>
    <row r="5886" spans="46:46" ht="31.95" customHeight="1" x14ac:dyDescent="0.2">
      <c r="AT5886" s="21"/>
    </row>
    <row r="5887" spans="46:46" ht="31.95" customHeight="1" x14ac:dyDescent="0.2">
      <c r="AT5887" s="21"/>
    </row>
    <row r="5888" spans="46:46" ht="31.95" customHeight="1" x14ac:dyDescent="0.2">
      <c r="AT5888" s="21"/>
    </row>
    <row r="5889" spans="46:46" ht="31.95" customHeight="1" x14ac:dyDescent="0.2">
      <c r="AT5889" s="21"/>
    </row>
    <row r="5890" spans="46:46" ht="31.95" customHeight="1" x14ac:dyDescent="0.2">
      <c r="AT5890" s="21"/>
    </row>
    <row r="5891" spans="46:46" ht="31.95" customHeight="1" x14ac:dyDescent="0.2">
      <c r="AT5891" s="21"/>
    </row>
    <row r="5892" spans="46:46" ht="31.95" customHeight="1" x14ac:dyDescent="0.2">
      <c r="AT5892" s="21"/>
    </row>
    <row r="5893" spans="46:46" ht="31.95" customHeight="1" x14ac:dyDescent="0.2">
      <c r="AT5893" s="21"/>
    </row>
    <row r="5894" spans="46:46" ht="31.95" customHeight="1" x14ac:dyDescent="0.2">
      <c r="AT5894" s="21"/>
    </row>
    <row r="5895" spans="46:46" ht="31.95" customHeight="1" x14ac:dyDescent="0.2">
      <c r="AT5895" s="21"/>
    </row>
    <row r="5896" spans="46:46" ht="31.95" customHeight="1" x14ac:dyDescent="0.2">
      <c r="AT5896" s="21"/>
    </row>
    <row r="5897" spans="46:46" ht="31.95" customHeight="1" x14ac:dyDescent="0.2">
      <c r="AT5897" s="21"/>
    </row>
    <row r="5898" spans="46:46" ht="31.95" customHeight="1" x14ac:dyDescent="0.2">
      <c r="AT5898" s="21"/>
    </row>
    <row r="5899" spans="46:46" ht="31.95" customHeight="1" x14ac:dyDescent="0.2">
      <c r="AT5899" s="21"/>
    </row>
    <row r="5900" spans="46:46" ht="31.95" customHeight="1" x14ac:dyDescent="0.2">
      <c r="AT5900" s="21"/>
    </row>
    <row r="5901" spans="46:46" ht="31.95" customHeight="1" x14ac:dyDescent="0.2">
      <c r="AT5901" s="21"/>
    </row>
    <row r="5902" spans="46:46" ht="31.95" customHeight="1" x14ac:dyDescent="0.2">
      <c r="AT5902" s="21"/>
    </row>
    <row r="5903" spans="46:46" ht="31.95" customHeight="1" x14ac:dyDescent="0.2">
      <c r="AT5903" s="21"/>
    </row>
    <row r="5904" spans="46:46" ht="31.95" customHeight="1" x14ac:dyDescent="0.2">
      <c r="AT5904" s="21"/>
    </row>
    <row r="5905" spans="46:46" ht="31.95" customHeight="1" x14ac:dyDescent="0.2">
      <c r="AT5905" s="21"/>
    </row>
    <row r="5906" spans="46:46" ht="31.95" customHeight="1" x14ac:dyDescent="0.2">
      <c r="AT5906" s="21"/>
    </row>
    <row r="5907" spans="46:46" ht="31.95" customHeight="1" x14ac:dyDescent="0.2">
      <c r="AT5907" s="21"/>
    </row>
    <row r="5908" spans="46:46" ht="31.95" customHeight="1" x14ac:dyDescent="0.2">
      <c r="AT5908" s="21"/>
    </row>
    <row r="5909" spans="46:46" ht="31.95" customHeight="1" x14ac:dyDescent="0.2">
      <c r="AT5909" s="21"/>
    </row>
    <row r="5910" spans="46:46" ht="31.95" customHeight="1" x14ac:dyDescent="0.2">
      <c r="AT5910" s="21"/>
    </row>
    <row r="5911" spans="46:46" ht="31.95" customHeight="1" x14ac:dyDescent="0.2">
      <c r="AT5911" s="21"/>
    </row>
    <row r="5912" spans="46:46" ht="31.95" customHeight="1" x14ac:dyDescent="0.2">
      <c r="AT5912" s="21"/>
    </row>
    <row r="5913" spans="46:46" ht="31.95" customHeight="1" x14ac:dyDescent="0.2">
      <c r="AT5913" s="21"/>
    </row>
    <row r="5914" spans="46:46" ht="31.95" customHeight="1" x14ac:dyDescent="0.2">
      <c r="AT5914" s="21"/>
    </row>
    <row r="5915" spans="46:46" ht="31.95" customHeight="1" x14ac:dyDescent="0.2">
      <c r="AT5915" s="21"/>
    </row>
    <row r="5916" spans="46:46" ht="31.95" customHeight="1" x14ac:dyDescent="0.2">
      <c r="AT5916" s="21"/>
    </row>
    <row r="5917" spans="46:46" ht="31.95" customHeight="1" x14ac:dyDescent="0.2">
      <c r="AT5917" s="21"/>
    </row>
    <row r="5918" spans="46:46" ht="31.95" customHeight="1" x14ac:dyDescent="0.2">
      <c r="AT5918" s="21"/>
    </row>
    <row r="5919" spans="46:46" ht="31.95" customHeight="1" x14ac:dyDescent="0.2">
      <c r="AT5919" s="21"/>
    </row>
    <row r="5920" spans="46:46" ht="31.95" customHeight="1" x14ac:dyDescent="0.2">
      <c r="AT5920" s="21"/>
    </row>
    <row r="5921" spans="46:46" ht="31.95" customHeight="1" x14ac:dyDescent="0.2">
      <c r="AT5921" s="21"/>
    </row>
    <row r="5922" spans="46:46" ht="31.95" customHeight="1" x14ac:dyDescent="0.2">
      <c r="AT5922" s="21"/>
    </row>
    <row r="5923" spans="46:46" ht="31.95" customHeight="1" x14ac:dyDescent="0.2">
      <c r="AT5923" s="21"/>
    </row>
    <row r="5924" spans="46:46" ht="31.95" customHeight="1" x14ac:dyDescent="0.2">
      <c r="AT5924" s="21"/>
    </row>
    <row r="5925" spans="46:46" ht="31.95" customHeight="1" x14ac:dyDescent="0.2">
      <c r="AT5925" s="21"/>
    </row>
    <row r="5926" spans="46:46" ht="31.95" customHeight="1" x14ac:dyDescent="0.2">
      <c r="AT5926" s="21"/>
    </row>
    <row r="5927" spans="46:46" ht="31.95" customHeight="1" x14ac:dyDescent="0.2">
      <c r="AT5927" s="21"/>
    </row>
    <row r="5928" spans="46:46" ht="31.95" customHeight="1" x14ac:dyDescent="0.2">
      <c r="AT5928" s="21"/>
    </row>
    <row r="5929" spans="46:46" ht="31.95" customHeight="1" x14ac:dyDescent="0.2">
      <c r="AT5929" s="21"/>
    </row>
    <row r="5930" spans="46:46" ht="31.95" customHeight="1" x14ac:dyDescent="0.2">
      <c r="AT5930" s="21"/>
    </row>
    <row r="5931" spans="46:46" ht="31.95" customHeight="1" x14ac:dyDescent="0.2">
      <c r="AT5931" s="21"/>
    </row>
    <row r="5932" spans="46:46" ht="31.95" customHeight="1" x14ac:dyDescent="0.2">
      <c r="AT5932" s="21"/>
    </row>
    <row r="5933" spans="46:46" ht="31.95" customHeight="1" x14ac:dyDescent="0.2">
      <c r="AT5933" s="21"/>
    </row>
    <row r="5934" spans="46:46" ht="31.95" customHeight="1" x14ac:dyDescent="0.2">
      <c r="AT5934" s="21"/>
    </row>
    <row r="5935" spans="46:46" ht="31.95" customHeight="1" x14ac:dyDescent="0.2">
      <c r="AT5935" s="21"/>
    </row>
    <row r="5936" spans="46:46" ht="31.95" customHeight="1" x14ac:dyDescent="0.2">
      <c r="AT5936" s="21"/>
    </row>
    <row r="5937" spans="46:46" ht="31.95" customHeight="1" x14ac:dyDescent="0.2">
      <c r="AT5937" s="21"/>
    </row>
    <row r="5938" spans="46:46" ht="31.95" customHeight="1" x14ac:dyDescent="0.2">
      <c r="AT5938" s="21"/>
    </row>
    <row r="5939" spans="46:46" ht="31.95" customHeight="1" x14ac:dyDescent="0.2">
      <c r="AT5939" s="21"/>
    </row>
    <row r="5940" spans="46:46" ht="31.95" customHeight="1" x14ac:dyDescent="0.2">
      <c r="AT5940" s="21"/>
    </row>
    <row r="5941" spans="46:46" ht="31.95" customHeight="1" x14ac:dyDescent="0.2">
      <c r="AT5941" s="21"/>
    </row>
    <row r="5942" spans="46:46" ht="31.95" customHeight="1" x14ac:dyDescent="0.2">
      <c r="AT5942" s="21"/>
    </row>
    <row r="5943" spans="46:46" ht="31.95" customHeight="1" x14ac:dyDescent="0.2">
      <c r="AT5943" s="21"/>
    </row>
    <row r="5944" spans="46:46" ht="31.95" customHeight="1" x14ac:dyDescent="0.2">
      <c r="AT5944" s="21"/>
    </row>
    <row r="5945" spans="46:46" ht="31.95" customHeight="1" x14ac:dyDescent="0.2">
      <c r="AT5945" s="21"/>
    </row>
    <row r="5946" spans="46:46" ht="31.95" customHeight="1" x14ac:dyDescent="0.2">
      <c r="AT5946" s="21"/>
    </row>
    <row r="5947" spans="46:46" ht="31.95" customHeight="1" x14ac:dyDescent="0.2">
      <c r="AT5947" s="21"/>
    </row>
    <row r="5948" spans="46:46" ht="31.95" customHeight="1" x14ac:dyDescent="0.2">
      <c r="AT5948" s="21"/>
    </row>
    <row r="5949" spans="46:46" ht="31.95" customHeight="1" x14ac:dyDescent="0.2">
      <c r="AT5949" s="21"/>
    </row>
    <row r="5950" spans="46:46" ht="31.95" customHeight="1" x14ac:dyDescent="0.2">
      <c r="AT5950" s="21"/>
    </row>
    <row r="5951" spans="46:46" ht="31.95" customHeight="1" x14ac:dyDescent="0.2">
      <c r="AT5951" s="21"/>
    </row>
    <row r="5952" spans="46:46" ht="31.95" customHeight="1" x14ac:dyDescent="0.2">
      <c r="AT5952" s="21"/>
    </row>
    <row r="5953" spans="46:46" ht="31.95" customHeight="1" x14ac:dyDescent="0.2">
      <c r="AT5953" s="21"/>
    </row>
    <row r="5954" spans="46:46" ht="31.95" customHeight="1" x14ac:dyDescent="0.2">
      <c r="AT5954" s="21"/>
    </row>
    <row r="5955" spans="46:46" ht="31.95" customHeight="1" x14ac:dyDescent="0.2">
      <c r="AT5955" s="21"/>
    </row>
    <row r="5956" spans="46:46" ht="31.95" customHeight="1" x14ac:dyDescent="0.2">
      <c r="AT5956" s="21"/>
    </row>
    <row r="5957" spans="46:46" ht="31.95" customHeight="1" x14ac:dyDescent="0.2">
      <c r="AT5957" s="21"/>
    </row>
    <row r="5958" spans="46:46" ht="31.95" customHeight="1" x14ac:dyDescent="0.2">
      <c r="AT5958" s="21"/>
    </row>
    <row r="5959" spans="46:46" ht="31.95" customHeight="1" x14ac:dyDescent="0.2">
      <c r="AT5959" s="21"/>
    </row>
    <row r="5960" spans="46:46" ht="31.95" customHeight="1" x14ac:dyDescent="0.2">
      <c r="AT5960" s="21"/>
    </row>
    <row r="5961" spans="46:46" ht="31.95" customHeight="1" x14ac:dyDescent="0.2">
      <c r="AT5961" s="21"/>
    </row>
    <row r="5962" spans="46:46" ht="31.95" customHeight="1" x14ac:dyDescent="0.2">
      <c r="AT5962" s="21"/>
    </row>
    <row r="5963" spans="46:46" ht="31.95" customHeight="1" x14ac:dyDescent="0.2">
      <c r="AT5963" s="21"/>
    </row>
    <row r="5964" spans="46:46" ht="31.95" customHeight="1" x14ac:dyDescent="0.2">
      <c r="AT5964" s="21"/>
    </row>
    <row r="5965" spans="46:46" ht="31.95" customHeight="1" x14ac:dyDescent="0.2">
      <c r="AT5965" s="21"/>
    </row>
    <row r="5966" spans="46:46" ht="31.95" customHeight="1" x14ac:dyDescent="0.2">
      <c r="AT5966" s="21"/>
    </row>
    <row r="5967" spans="46:46" ht="31.95" customHeight="1" x14ac:dyDescent="0.2">
      <c r="AT5967" s="21"/>
    </row>
    <row r="5968" spans="46:46" ht="31.95" customHeight="1" x14ac:dyDescent="0.2">
      <c r="AT5968" s="21"/>
    </row>
    <row r="5969" spans="46:46" ht="31.95" customHeight="1" x14ac:dyDescent="0.2">
      <c r="AT5969" s="21"/>
    </row>
    <row r="5970" spans="46:46" ht="31.95" customHeight="1" x14ac:dyDescent="0.2">
      <c r="AT5970" s="21"/>
    </row>
    <row r="5971" spans="46:46" ht="31.95" customHeight="1" x14ac:dyDescent="0.2">
      <c r="AT5971" s="21"/>
    </row>
    <row r="5972" spans="46:46" ht="31.95" customHeight="1" x14ac:dyDescent="0.2">
      <c r="AT5972" s="21"/>
    </row>
    <row r="5973" spans="46:46" ht="31.95" customHeight="1" x14ac:dyDescent="0.2">
      <c r="AT5973" s="21"/>
    </row>
    <row r="5974" spans="46:46" ht="31.95" customHeight="1" x14ac:dyDescent="0.2">
      <c r="AT5974" s="21"/>
    </row>
    <row r="5975" spans="46:46" ht="31.95" customHeight="1" x14ac:dyDescent="0.2">
      <c r="AT5975" s="21"/>
    </row>
    <row r="5976" spans="46:46" ht="31.95" customHeight="1" x14ac:dyDescent="0.2">
      <c r="AT5976" s="21"/>
    </row>
    <row r="5977" spans="46:46" ht="31.95" customHeight="1" x14ac:dyDescent="0.2">
      <c r="AT5977" s="21"/>
    </row>
    <row r="5978" spans="46:46" ht="31.95" customHeight="1" x14ac:dyDescent="0.2">
      <c r="AT5978" s="21"/>
    </row>
    <row r="5979" spans="46:46" ht="31.95" customHeight="1" x14ac:dyDescent="0.2">
      <c r="AT5979" s="21"/>
    </row>
    <row r="5980" spans="46:46" ht="31.95" customHeight="1" x14ac:dyDescent="0.2">
      <c r="AT5980" s="21"/>
    </row>
    <row r="5981" spans="46:46" ht="31.95" customHeight="1" x14ac:dyDescent="0.2">
      <c r="AT5981" s="21"/>
    </row>
    <row r="5982" spans="46:46" ht="31.95" customHeight="1" x14ac:dyDescent="0.2">
      <c r="AT5982" s="21"/>
    </row>
    <row r="5983" spans="46:46" ht="31.95" customHeight="1" x14ac:dyDescent="0.2">
      <c r="AT5983" s="21"/>
    </row>
    <row r="5984" spans="46:46" ht="31.95" customHeight="1" x14ac:dyDescent="0.2">
      <c r="AT5984" s="21"/>
    </row>
    <row r="5985" spans="46:46" ht="31.95" customHeight="1" x14ac:dyDescent="0.2">
      <c r="AT5985" s="21"/>
    </row>
    <row r="5986" spans="46:46" ht="31.95" customHeight="1" x14ac:dyDescent="0.2">
      <c r="AT5986" s="21"/>
    </row>
    <row r="5987" spans="46:46" ht="31.95" customHeight="1" x14ac:dyDescent="0.2">
      <c r="AT5987" s="21"/>
    </row>
    <row r="5988" spans="46:46" ht="31.95" customHeight="1" x14ac:dyDescent="0.2">
      <c r="AT5988" s="21"/>
    </row>
    <row r="5989" spans="46:46" ht="31.95" customHeight="1" x14ac:dyDescent="0.2">
      <c r="AT5989" s="21"/>
    </row>
    <row r="5990" spans="46:46" ht="31.95" customHeight="1" x14ac:dyDescent="0.2">
      <c r="AT5990" s="21"/>
    </row>
    <row r="5991" spans="46:46" ht="31.95" customHeight="1" x14ac:dyDescent="0.2">
      <c r="AT5991" s="21"/>
    </row>
    <row r="5992" spans="46:46" ht="31.95" customHeight="1" x14ac:dyDescent="0.2">
      <c r="AT5992" s="21"/>
    </row>
    <row r="5993" spans="46:46" ht="31.95" customHeight="1" x14ac:dyDescent="0.2">
      <c r="AT5993" s="21"/>
    </row>
    <row r="5994" spans="46:46" ht="31.95" customHeight="1" x14ac:dyDescent="0.2">
      <c r="AT5994" s="21"/>
    </row>
    <row r="5995" spans="46:46" ht="31.95" customHeight="1" x14ac:dyDescent="0.2">
      <c r="AT5995" s="21"/>
    </row>
    <row r="5996" spans="46:46" ht="31.95" customHeight="1" x14ac:dyDescent="0.2">
      <c r="AT5996" s="21"/>
    </row>
    <row r="5997" spans="46:46" ht="31.95" customHeight="1" x14ac:dyDescent="0.2">
      <c r="AT5997" s="21"/>
    </row>
    <row r="5998" spans="46:46" ht="31.95" customHeight="1" x14ac:dyDescent="0.2">
      <c r="AT5998" s="21"/>
    </row>
    <row r="5999" spans="46:46" ht="31.95" customHeight="1" x14ac:dyDescent="0.2">
      <c r="AT5999" s="21"/>
    </row>
    <row r="6000" spans="46:46" ht="31.95" customHeight="1" x14ac:dyDescent="0.2">
      <c r="AT6000" s="21"/>
    </row>
    <row r="6001" spans="46:46" ht="31.95" customHeight="1" x14ac:dyDescent="0.2">
      <c r="AT6001" s="21"/>
    </row>
    <row r="6002" spans="46:46" ht="31.95" customHeight="1" x14ac:dyDescent="0.2">
      <c r="AT6002" s="21"/>
    </row>
    <row r="6003" spans="46:46" ht="31.95" customHeight="1" x14ac:dyDescent="0.2">
      <c r="AT6003" s="21"/>
    </row>
    <row r="6004" spans="46:46" ht="31.95" customHeight="1" x14ac:dyDescent="0.2">
      <c r="AT6004" s="21"/>
    </row>
    <row r="6005" spans="46:46" ht="31.95" customHeight="1" x14ac:dyDescent="0.2">
      <c r="AT6005" s="21"/>
    </row>
    <row r="6006" spans="46:46" ht="31.95" customHeight="1" x14ac:dyDescent="0.2">
      <c r="AT6006" s="21"/>
    </row>
    <row r="6007" spans="46:46" ht="31.95" customHeight="1" x14ac:dyDescent="0.2">
      <c r="AT6007" s="21"/>
    </row>
    <row r="6008" spans="46:46" ht="31.95" customHeight="1" x14ac:dyDescent="0.2">
      <c r="AT6008" s="21"/>
    </row>
    <row r="6009" spans="46:46" ht="31.95" customHeight="1" x14ac:dyDescent="0.2">
      <c r="AT6009" s="21"/>
    </row>
    <row r="6010" spans="46:46" ht="31.95" customHeight="1" x14ac:dyDescent="0.2">
      <c r="AT6010" s="21"/>
    </row>
    <row r="6011" spans="46:46" ht="31.95" customHeight="1" x14ac:dyDescent="0.2">
      <c r="AT6011" s="21"/>
    </row>
    <row r="6012" spans="46:46" ht="31.95" customHeight="1" x14ac:dyDescent="0.2">
      <c r="AT6012" s="21"/>
    </row>
    <row r="6013" spans="46:46" ht="31.95" customHeight="1" x14ac:dyDescent="0.2">
      <c r="AT6013" s="21"/>
    </row>
    <row r="6014" spans="46:46" ht="31.95" customHeight="1" x14ac:dyDescent="0.2">
      <c r="AT6014" s="21"/>
    </row>
    <row r="6015" spans="46:46" ht="31.95" customHeight="1" x14ac:dyDescent="0.2">
      <c r="AT6015" s="21"/>
    </row>
    <row r="6016" spans="46:46" ht="31.95" customHeight="1" x14ac:dyDescent="0.2">
      <c r="AT6016" s="21"/>
    </row>
    <row r="6017" spans="46:46" ht="31.95" customHeight="1" x14ac:dyDescent="0.2">
      <c r="AT6017" s="21"/>
    </row>
    <row r="6018" spans="46:46" ht="31.95" customHeight="1" x14ac:dyDescent="0.2">
      <c r="AT6018" s="21"/>
    </row>
    <row r="6019" spans="46:46" ht="31.95" customHeight="1" x14ac:dyDescent="0.2">
      <c r="AT6019" s="21"/>
    </row>
    <row r="6020" spans="46:46" ht="31.95" customHeight="1" x14ac:dyDescent="0.2">
      <c r="AT6020" s="21"/>
    </row>
    <row r="6021" spans="46:46" ht="31.95" customHeight="1" x14ac:dyDescent="0.2">
      <c r="AT6021" s="21"/>
    </row>
    <row r="6022" spans="46:46" ht="31.95" customHeight="1" x14ac:dyDescent="0.2">
      <c r="AT6022" s="21"/>
    </row>
    <row r="6023" spans="46:46" ht="31.95" customHeight="1" x14ac:dyDescent="0.2">
      <c r="AT6023" s="21"/>
    </row>
    <row r="6024" spans="46:46" ht="31.95" customHeight="1" x14ac:dyDescent="0.2">
      <c r="AT6024" s="21"/>
    </row>
    <row r="6025" spans="46:46" ht="31.95" customHeight="1" x14ac:dyDescent="0.2">
      <c r="AT6025" s="21"/>
    </row>
    <row r="6026" spans="46:46" ht="31.95" customHeight="1" x14ac:dyDescent="0.2">
      <c r="AT6026" s="21"/>
    </row>
    <row r="6027" spans="46:46" ht="31.95" customHeight="1" x14ac:dyDescent="0.2">
      <c r="AT6027" s="21"/>
    </row>
    <row r="6028" spans="46:46" ht="31.95" customHeight="1" x14ac:dyDescent="0.2">
      <c r="AT6028" s="21"/>
    </row>
    <row r="6029" spans="46:46" ht="31.95" customHeight="1" x14ac:dyDescent="0.2">
      <c r="AT6029" s="21"/>
    </row>
    <row r="6030" spans="46:46" ht="31.95" customHeight="1" x14ac:dyDescent="0.2">
      <c r="AT6030" s="21"/>
    </row>
    <row r="6031" spans="46:46" ht="31.95" customHeight="1" x14ac:dyDescent="0.2">
      <c r="AT6031" s="21"/>
    </row>
    <row r="6032" spans="46:46" ht="31.95" customHeight="1" x14ac:dyDescent="0.2">
      <c r="AT6032" s="21"/>
    </row>
    <row r="6033" spans="46:46" ht="31.95" customHeight="1" x14ac:dyDescent="0.2">
      <c r="AT6033" s="21"/>
    </row>
    <row r="6034" spans="46:46" ht="31.95" customHeight="1" x14ac:dyDescent="0.2">
      <c r="AT6034" s="21"/>
    </row>
    <row r="6035" spans="46:46" ht="31.95" customHeight="1" x14ac:dyDescent="0.2">
      <c r="AT6035" s="21"/>
    </row>
    <row r="6036" spans="46:46" ht="31.95" customHeight="1" x14ac:dyDescent="0.2">
      <c r="AT6036" s="21"/>
    </row>
    <row r="6037" spans="46:46" ht="31.95" customHeight="1" x14ac:dyDescent="0.2">
      <c r="AT6037" s="21"/>
    </row>
    <row r="6038" spans="46:46" ht="31.95" customHeight="1" x14ac:dyDescent="0.2">
      <c r="AT6038" s="21"/>
    </row>
    <row r="6039" spans="46:46" ht="31.95" customHeight="1" x14ac:dyDescent="0.2">
      <c r="AT6039" s="21"/>
    </row>
    <row r="6040" spans="46:46" ht="31.95" customHeight="1" x14ac:dyDescent="0.2">
      <c r="AT6040" s="21"/>
    </row>
    <row r="6041" spans="46:46" ht="31.95" customHeight="1" x14ac:dyDescent="0.2">
      <c r="AT6041" s="21"/>
    </row>
    <row r="6042" spans="46:46" ht="31.95" customHeight="1" x14ac:dyDescent="0.2">
      <c r="AT6042" s="21"/>
    </row>
    <row r="6043" spans="46:46" ht="31.95" customHeight="1" x14ac:dyDescent="0.2">
      <c r="AT6043" s="21"/>
    </row>
    <row r="6044" spans="46:46" ht="31.95" customHeight="1" x14ac:dyDescent="0.2">
      <c r="AT6044" s="21"/>
    </row>
    <row r="6045" spans="46:46" ht="31.95" customHeight="1" x14ac:dyDescent="0.2">
      <c r="AT6045" s="21"/>
    </row>
    <row r="6046" spans="46:46" ht="31.95" customHeight="1" x14ac:dyDescent="0.2">
      <c r="AT6046" s="21"/>
    </row>
    <row r="6047" spans="46:46" ht="31.95" customHeight="1" x14ac:dyDescent="0.2">
      <c r="AT6047" s="21"/>
    </row>
    <row r="6048" spans="46:46" ht="31.95" customHeight="1" x14ac:dyDescent="0.2">
      <c r="AT6048" s="21"/>
    </row>
    <row r="6049" spans="46:46" ht="31.95" customHeight="1" x14ac:dyDescent="0.2">
      <c r="AT6049" s="21"/>
    </row>
    <row r="6050" spans="46:46" ht="31.95" customHeight="1" x14ac:dyDescent="0.2">
      <c r="AT6050" s="21"/>
    </row>
    <row r="6051" spans="46:46" ht="31.95" customHeight="1" x14ac:dyDescent="0.2">
      <c r="AT6051" s="21"/>
    </row>
    <row r="6052" spans="46:46" ht="31.95" customHeight="1" x14ac:dyDescent="0.2">
      <c r="AT6052" s="21"/>
    </row>
    <row r="6053" spans="46:46" ht="31.95" customHeight="1" x14ac:dyDescent="0.2">
      <c r="AT6053" s="21"/>
    </row>
    <row r="6054" spans="46:46" ht="31.95" customHeight="1" x14ac:dyDescent="0.2">
      <c r="AT6054" s="21"/>
    </row>
    <row r="6055" spans="46:46" ht="31.95" customHeight="1" x14ac:dyDescent="0.2">
      <c r="AT6055" s="21"/>
    </row>
    <row r="6056" spans="46:46" ht="31.95" customHeight="1" x14ac:dyDescent="0.2">
      <c r="AT6056" s="21"/>
    </row>
    <row r="6057" spans="46:46" ht="31.95" customHeight="1" x14ac:dyDescent="0.2">
      <c r="AT6057" s="21"/>
    </row>
    <row r="6058" spans="46:46" ht="31.95" customHeight="1" x14ac:dyDescent="0.2">
      <c r="AT6058" s="21"/>
    </row>
    <row r="6059" spans="46:46" ht="31.95" customHeight="1" x14ac:dyDescent="0.2">
      <c r="AT6059" s="21"/>
    </row>
    <row r="6060" spans="46:46" ht="31.95" customHeight="1" x14ac:dyDescent="0.2">
      <c r="AT6060" s="21"/>
    </row>
    <row r="6061" spans="46:46" ht="31.95" customHeight="1" x14ac:dyDescent="0.2">
      <c r="AT6061" s="21"/>
    </row>
    <row r="6062" spans="46:46" ht="31.95" customHeight="1" x14ac:dyDescent="0.2">
      <c r="AT6062" s="21"/>
    </row>
    <row r="6063" spans="46:46" ht="31.95" customHeight="1" x14ac:dyDescent="0.2">
      <c r="AT6063" s="21"/>
    </row>
    <row r="6064" spans="46:46" ht="31.95" customHeight="1" x14ac:dyDescent="0.2">
      <c r="AT6064" s="21"/>
    </row>
    <row r="6065" spans="46:46" ht="31.95" customHeight="1" x14ac:dyDescent="0.2">
      <c r="AT6065" s="21"/>
    </row>
    <row r="6066" spans="46:46" ht="31.95" customHeight="1" x14ac:dyDescent="0.2">
      <c r="AT6066" s="21"/>
    </row>
    <row r="6067" spans="46:46" ht="31.95" customHeight="1" x14ac:dyDescent="0.2">
      <c r="AT6067" s="21"/>
    </row>
    <row r="6068" spans="46:46" ht="31.95" customHeight="1" x14ac:dyDescent="0.2">
      <c r="AT6068" s="21"/>
    </row>
    <row r="6069" spans="46:46" ht="31.95" customHeight="1" x14ac:dyDescent="0.2">
      <c r="AT6069" s="21"/>
    </row>
    <row r="6070" spans="46:46" ht="31.95" customHeight="1" x14ac:dyDescent="0.2">
      <c r="AT6070" s="21"/>
    </row>
    <row r="6071" spans="46:46" ht="31.95" customHeight="1" x14ac:dyDescent="0.2">
      <c r="AT6071" s="21"/>
    </row>
    <row r="6072" spans="46:46" ht="31.95" customHeight="1" x14ac:dyDescent="0.2">
      <c r="AT6072" s="21"/>
    </row>
    <row r="6073" spans="46:46" ht="31.95" customHeight="1" x14ac:dyDescent="0.2">
      <c r="AT6073" s="21"/>
    </row>
    <row r="6074" spans="46:46" ht="31.95" customHeight="1" x14ac:dyDescent="0.2">
      <c r="AT6074" s="21"/>
    </row>
    <row r="6075" spans="46:46" ht="31.95" customHeight="1" x14ac:dyDescent="0.2">
      <c r="AT6075" s="21"/>
    </row>
    <row r="6076" spans="46:46" ht="31.95" customHeight="1" x14ac:dyDescent="0.2">
      <c r="AT6076" s="21"/>
    </row>
    <row r="6077" spans="46:46" ht="31.95" customHeight="1" x14ac:dyDescent="0.2">
      <c r="AT6077" s="21"/>
    </row>
    <row r="6078" spans="46:46" ht="31.95" customHeight="1" x14ac:dyDescent="0.2">
      <c r="AT6078" s="21"/>
    </row>
    <row r="6079" spans="46:46" ht="31.95" customHeight="1" x14ac:dyDescent="0.2">
      <c r="AT6079" s="21"/>
    </row>
    <row r="6080" spans="46:46" ht="31.95" customHeight="1" x14ac:dyDescent="0.2">
      <c r="AT6080" s="21"/>
    </row>
    <row r="6081" spans="46:46" ht="31.95" customHeight="1" x14ac:dyDescent="0.2">
      <c r="AT6081" s="21"/>
    </row>
    <row r="6082" spans="46:46" ht="31.95" customHeight="1" x14ac:dyDescent="0.2">
      <c r="AT6082" s="21"/>
    </row>
    <row r="6083" spans="46:46" ht="31.95" customHeight="1" x14ac:dyDescent="0.2">
      <c r="AT6083" s="21"/>
    </row>
    <row r="6084" spans="46:46" ht="31.95" customHeight="1" x14ac:dyDescent="0.2">
      <c r="AT6084" s="21"/>
    </row>
    <row r="6085" spans="46:46" ht="31.95" customHeight="1" x14ac:dyDescent="0.2">
      <c r="AT6085" s="21"/>
    </row>
    <row r="6086" spans="46:46" ht="31.95" customHeight="1" x14ac:dyDescent="0.2">
      <c r="AT6086" s="21"/>
    </row>
    <row r="6087" spans="46:46" ht="31.95" customHeight="1" x14ac:dyDescent="0.2">
      <c r="AT6087" s="21"/>
    </row>
    <row r="6088" spans="46:46" ht="31.95" customHeight="1" x14ac:dyDescent="0.2">
      <c r="AT6088" s="21"/>
    </row>
    <row r="6089" spans="46:46" ht="31.95" customHeight="1" x14ac:dyDescent="0.2">
      <c r="AT6089" s="21"/>
    </row>
    <row r="6090" spans="46:46" ht="31.95" customHeight="1" x14ac:dyDescent="0.2">
      <c r="AT6090" s="21"/>
    </row>
    <row r="6091" spans="46:46" ht="31.95" customHeight="1" x14ac:dyDescent="0.2">
      <c r="AT6091" s="21"/>
    </row>
    <row r="6092" spans="46:46" ht="31.95" customHeight="1" x14ac:dyDescent="0.2">
      <c r="AT6092" s="21"/>
    </row>
    <row r="6093" spans="46:46" ht="31.95" customHeight="1" x14ac:dyDescent="0.2">
      <c r="AT6093" s="21"/>
    </row>
    <row r="6094" spans="46:46" ht="31.95" customHeight="1" x14ac:dyDescent="0.2">
      <c r="AT6094" s="21"/>
    </row>
    <row r="6095" spans="46:46" ht="31.95" customHeight="1" x14ac:dyDescent="0.2">
      <c r="AT6095" s="21"/>
    </row>
    <row r="6096" spans="46:46" ht="31.95" customHeight="1" x14ac:dyDescent="0.2">
      <c r="AT6096" s="21"/>
    </row>
    <row r="6097" spans="46:46" ht="31.95" customHeight="1" x14ac:dyDescent="0.2">
      <c r="AT6097" s="21"/>
    </row>
    <row r="6098" spans="46:46" ht="31.95" customHeight="1" x14ac:dyDescent="0.2">
      <c r="AT6098" s="21"/>
    </row>
    <row r="6099" spans="46:46" ht="31.95" customHeight="1" x14ac:dyDescent="0.2">
      <c r="AT6099" s="21"/>
    </row>
    <row r="6100" spans="46:46" ht="31.95" customHeight="1" x14ac:dyDescent="0.2">
      <c r="AT6100" s="21"/>
    </row>
    <row r="6101" spans="46:46" ht="31.95" customHeight="1" x14ac:dyDescent="0.2">
      <c r="AT6101" s="21"/>
    </row>
    <row r="6102" spans="46:46" ht="31.95" customHeight="1" x14ac:dyDescent="0.2">
      <c r="AT6102" s="21"/>
    </row>
    <row r="6103" spans="46:46" ht="31.95" customHeight="1" x14ac:dyDescent="0.2">
      <c r="AT6103" s="21"/>
    </row>
    <row r="6104" spans="46:46" ht="31.95" customHeight="1" x14ac:dyDescent="0.2">
      <c r="AT6104" s="21"/>
    </row>
    <row r="6105" spans="46:46" ht="31.95" customHeight="1" x14ac:dyDescent="0.2">
      <c r="AT6105" s="21"/>
    </row>
    <row r="6106" spans="46:46" ht="31.95" customHeight="1" x14ac:dyDescent="0.2">
      <c r="AT6106" s="21"/>
    </row>
    <row r="6107" spans="46:46" ht="31.95" customHeight="1" x14ac:dyDescent="0.2">
      <c r="AT6107" s="21"/>
    </row>
    <row r="6108" spans="46:46" ht="31.95" customHeight="1" x14ac:dyDescent="0.2">
      <c r="AT6108" s="21"/>
    </row>
    <row r="6109" spans="46:46" ht="31.95" customHeight="1" x14ac:dyDescent="0.2">
      <c r="AT6109" s="21"/>
    </row>
    <row r="6110" spans="46:46" ht="31.95" customHeight="1" x14ac:dyDescent="0.2">
      <c r="AT6110" s="21"/>
    </row>
    <row r="6111" spans="46:46" ht="31.95" customHeight="1" x14ac:dyDescent="0.2">
      <c r="AT6111" s="21"/>
    </row>
    <row r="6112" spans="46:46" ht="31.95" customHeight="1" x14ac:dyDescent="0.2">
      <c r="AT6112" s="21"/>
    </row>
    <row r="6113" spans="46:46" ht="31.95" customHeight="1" x14ac:dyDescent="0.2">
      <c r="AT6113" s="21"/>
    </row>
    <row r="6114" spans="46:46" ht="31.95" customHeight="1" x14ac:dyDescent="0.2">
      <c r="AT6114" s="21"/>
    </row>
    <row r="6115" spans="46:46" ht="31.95" customHeight="1" x14ac:dyDescent="0.2">
      <c r="AT6115" s="21"/>
    </row>
    <row r="6116" spans="46:46" ht="31.95" customHeight="1" x14ac:dyDescent="0.2">
      <c r="AT6116" s="21"/>
    </row>
    <row r="6117" spans="46:46" ht="31.95" customHeight="1" x14ac:dyDescent="0.2">
      <c r="AT6117" s="21"/>
    </row>
    <row r="6118" spans="46:46" ht="31.95" customHeight="1" x14ac:dyDescent="0.2">
      <c r="AT6118" s="21"/>
    </row>
    <row r="6119" spans="46:46" ht="31.95" customHeight="1" x14ac:dyDescent="0.2">
      <c r="AT6119" s="21"/>
    </row>
    <row r="6120" spans="46:46" ht="31.95" customHeight="1" x14ac:dyDescent="0.2">
      <c r="AT6120" s="21"/>
    </row>
    <row r="6121" spans="46:46" ht="31.95" customHeight="1" x14ac:dyDescent="0.2">
      <c r="AT6121" s="21"/>
    </row>
    <row r="6122" spans="46:46" ht="31.95" customHeight="1" x14ac:dyDescent="0.2">
      <c r="AT6122" s="21"/>
    </row>
    <row r="6123" spans="46:46" ht="31.95" customHeight="1" x14ac:dyDescent="0.2">
      <c r="AT6123" s="21"/>
    </row>
    <row r="6124" spans="46:46" ht="31.95" customHeight="1" x14ac:dyDescent="0.2">
      <c r="AT6124" s="21"/>
    </row>
    <row r="6125" spans="46:46" ht="31.95" customHeight="1" x14ac:dyDescent="0.2">
      <c r="AT6125" s="21"/>
    </row>
    <row r="6126" spans="46:46" ht="31.95" customHeight="1" x14ac:dyDescent="0.2">
      <c r="AT6126" s="21"/>
    </row>
    <row r="6127" spans="46:46" ht="31.95" customHeight="1" x14ac:dyDescent="0.2">
      <c r="AT6127" s="21"/>
    </row>
    <row r="6128" spans="46:46" ht="31.95" customHeight="1" x14ac:dyDescent="0.2">
      <c r="AT6128" s="21"/>
    </row>
    <row r="6129" spans="46:46" ht="31.95" customHeight="1" x14ac:dyDescent="0.2">
      <c r="AT6129" s="21"/>
    </row>
    <row r="6130" spans="46:46" ht="31.95" customHeight="1" x14ac:dyDescent="0.2">
      <c r="AT6130" s="21"/>
    </row>
    <row r="6131" spans="46:46" ht="31.95" customHeight="1" x14ac:dyDescent="0.2">
      <c r="AT6131" s="21"/>
    </row>
    <row r="6132" spans="46:46" ht="31.95" customHeight="1" x14ac:dyDescent="0.2">
      <c r="AT6132" s="21"/>
    </row>
    <row r="6133" spans="46:46" ht="31.95" customHeight="1" x14ac:dyDescent="0.2">
      <c r="AT6133" s="21"/>
    </row>
    <row r="6134" spans="46:46" ht="31.95" customHeight="1" x14ac:dyDescent="0.2">
      <c r="AT6134" s="21"/>
    </row>
    <row r="6135" spans="46:46" ht="31.95" customHeight="1" x14ac:dyDescent="0.2">
      <c r="AT6135" s="21"/>
    </row>
    <row r="6136" spans="46:46" ht="31.95" customHeight="1" x14ac:dyDescent="0.2">
      <c r="AT6136" s="21"/>
    </row>
    <row r="6137" spans="46:46" ht="31.95" customHeight="1" x14ac:dyDescent="0.2">
      <c r="AT6137" s="21"/>
    </row>
    <row r="6138" spans="46:46" ht="31.95" customHeight="1" x14ac:dyDescent="0.2">
      <c r="AT6138" s="21"/>
    </row>
    <row r="6139" spans="46:46" ht="31.95" customHeight="1" x14ac:dyDescent="0.2">
      <c r="AT6139" s="21"/>
    </row>
    <row r="6140" spans="46:46" ht="31.95" customHeight="1" x14ac:dyDescent="0.2">
      <c r="AT6140" s="21"/>
    </row>
    <row r="6141" spans="46:46" ht="31.95" customHeight="1" x14ac:dyDescent="0.2">
      <c r="AT6141" s="21"/>
    </row>
    <row r="6142" spans="46:46" ht="31.95" customHeight="1" x14ac:dyDescent="0.2">
      <c r="AT6142" s="21"/>
    </row>
    <row r="6143" spans="46:46" ht="31.95" customHeight="1" x14ac:dyDescent="0.2">
      <c r="AT6143" s="21"/>
    </row>
    <row r="6144" spans="46:46" ht="31.95" customHeight="1" x14ac:dyDescent="0.2">
      <c r="AT6144" s="21"/>
    </row>
    <row r="6145" spans="46:46" ht="31.95" customHeight="1" x14ac:dyDescent="0.2">
      <c r="AT6145" s="21"/>
    </row>
    <row r="6146" spans="46:46" ht="31.95" customHeight="1" x14ac:dyDescent="0.2">
      <c r="AT6146" s="21"/>
    </row>
    <row r="6147" spans="46:46" ht="31.95" customHeight="1" x14ac:dyDescent="0.2">
      <c r="AT6147" s="21"/>
    </row>
    <row r="6148" spans="46:46" ht="31.95" customHeight="1" x14ac:dyDescent="0.2">
      <c r="AT6148" s="21"/>
    </row>
    <row r="6149" spans="46:46" ht="31.95" customHeight="1" x14ac:dyDescent="0.2">
      <c r="AT6149" s="21"/>
    </row>
    <row r="6150" spans="46:46" ht="31.95" customHeight="1" x14ac:dyDescent="0.2">
      <c r="AT6150" s="21"/>
    </row>
    <row r="6151" spans="46:46" ht="31.95" customHeight="1" x14ac:dyDescent="0.2">
      <c r="AT6151" s="21"/>
    </row>
    <row r="6152" spans="46:46" ht="31.95" customHeight="1" x14ac:dyDescent="0.2">
      <c r="AT6152" s="21"/>
    </row>
    <row r="6153" spans="46:46" ht="31.95" customHeight="1" x14ac:dyDescent="0.2">
      <c r="AT6153" s="21"/>
    </row>
    <row r="6154" spans="46:46" ht="31.95" customHeight="1" x14ac:dyDescent="0.2">
      <c r="AT6154" s="21"/>
    </row>
    <row r="6155" spans="46:46" ht="31.95" customHeight="1" x14ac:dyDescent="0.2">
      <c r="AT6155" s="21"/>
    </row>
    <row r="6156" spans="46:46" ht="31.95" customHeight="1" x14ac:dyDescent="0.2">
      <c r="AT6156" s="21"/>
    </row>
    <row r="6157" spans="46:46" ht="31.95" customHeight="1" x14ac:dyDescent="0.2">
      <c r="AT6157" s="21"/>
    </row>
    <row r="6158" spans="46:46" ht="31.95" customHeight="1" x14ac:dyDescent="0.2">
      <c r="AT6158" s="21"/>
    </row>
    <row r="6159" spans="46:46" ht="31.95" customHeight="1" x14ac:dyDescent="0.2">
      <c r="AT6159" s="21"/>
    </row>
    <row r="6160" spans="46:46" ht="31.95" customHeight="1" x14ac:dyDescent="0.2">
      <c r="AT6160" s="21"/>
    </row>
    <row r="6161" spans="46:46" ht="31.95" customHeight="1" x14ac:dyDescent="0.2">
      <c r="AT6161" s="21"/>
    </row>
    <row r="6162" spans="46:46" ht="31.95" customHeight="1" x14ac:dyDescent="0.2">
      <c r="AT6162" s="21"/>
    </row>
    <row r="6163" spans="46:46" ht="31.95" customHeight="1" x14ac:dyDescent="0.2">
      <c r="AT6163" s="21"/>
    </row>
    <row r="6164" spans="46:46" ht="31.95" customHeight="1" x14ac:dyDescent="0.2">
      <c r="AT6164" s="21"/>
    </row>
    <row r="6165" spans="46:46" ht="31.95" customHeight="1" x14ac:dyDescent="0.2">
      <c r="AT6165" s="21"/>
    </row>
    <row r="6166" spans="46:46" ht="31.95" customHeight="1" x14ac:dyDescent="0.2">
      <c r="AT6166" s="21"/>
    </row>
    <row r="6167" spans="46:46" ht="31.95" customHeight="1" x14ac:dyDescent="0.2">
      <c r="AT6167" s="21"/>
    </row>
    <row r="6168" spans="46:46" ht="31.95" customHeight="1" x14ac:dyDescent="0.2">
      <c r="AT6168" s="21"/>
    </row>
    <row r="6169" spans="46:46" ht="31.95" customHeight="1" x14ac:dyDescent="0.2">
      <c r="AT6169" s="21"/>
    </row>
    <row r="6170" spans="46:46" ht="31.95" customHeight="1" x14ac:dyDescent="0.2">
      <c r="AT6170" s="21"/>
    </row>
    <row r="6171" spans="46:46" ht="31.95" customHeight="1" x14ac:dyDescent="0.2">
      <c r="AT6171" s="21"/>
    </row>
    <row r="6172" spans="46:46" ht="31.95" customHeight="1" x14ac:dyDescent="0.2">
      <c r="AT6172" s="21"/>
    </row>
    <row r="6173" spans="46:46" ht="31.95" customHeight="1" x14ac:dyDescent="0.2">
      <c r="AT6173" s="21"/>
    </row>
    <row r="6174" spans="46:46" ht="31.95" customHeight="1" x14ac:dyDescent="0.2">
      <c r="AT6174" s="21"/>
    </row>
    <row r="6175" spans="46:46" ht="31.95" customHeight="1" x14ac:dyDescent="0.2">
      <c r="AT6175" s="21"/>
    </row>
    <row r="6176" spans="46:46" ht="31.95" customHeight="1" x14ac:dyDescent="0.2">
      <c r="AT6176" s="21"/>
    </row>
    <row r="6177" spans="46:46" ht="31.95" customHeight="1" x14ac:dyDescent="0.2">
      <c r="AT6177" s="21"/>
    </row>
    <row r="6178" spans="46:46" ht="31.95" customHeight="1" x14ac:dyDescent="0.2">
      <c r="AT6178" s="21"/>
    </row>
    <row r="6179" spans="46:46" ht="31.95" customHeight="1" x14ac:dyDescent="0.2">
      <c r="AT6179" s="21"/>
    </row>
    <row r="6180" spans="46:46" ht="31.95" customHeight="1" x14ac:dyDescent="0.2">
      <c r="AT6180" s="21"/>
    </row>
    <row r="6181" spans="46:46" ht="31.95" customHeight="1" x14ac:dyDescent="0.2">
      <c r="AT6181" s="21"/>
    </row>
    <row r="6182" spans="46:46" ht="31.95" customHeight="1" x14ac:dyDescent="0.2">
      <c r="AT6182" s="21"/>
    </row>
    <row r="6183" spans="46:46" ht="31.95" customHeight="1" x14ac:dyDescent="0.2">
      <c r="AT6183" s="21"/>
    </row>
    <row r="6184" spans="46:46" ht="31.95" customHeight="1" x14ac:dyDescent="0.2">
      <c r="AT6184" s="21"/>
    </row>
    <row r="6185" spans="46:46" ht="31.95" customHeight="1" x14ac:dyDescent="0.2">
      <c r="AT6185" s="21"/>
    </row>
    <row r="6186" spans="46:46" ht="31.95" customHeight="1" x14ac:dyDescent="0.2">
      <c r="AT6186" s="21"/>
    </row>
    <row r="6187" spans="46:46" ht="31.95" customHeight="1" x14ac:dyDescent="0.2">
      <c r="AT6187" s="21"/>
    </row>
    <row r="6188" spans="46:46" ht="31.95" customHeight="1" x14ac:dyDescent="0.2">
      <c r="AT6188" s="21"/>
    </row>
    <row r="6189" spans="46:46" ht="31.95" customHeight="1" x14ac:dyDescent="0.2">
      <c r="AT6189" s="21"/>
    </row>
    <row r="6190" spans="46:46" ht="31.95" customHeight="1" x14ac:dyDescent="0.2">
      <c r="AT6190" s="21"/>
    </row>
    <row r="6191" spans="46:46" ht="31.95" customHeight="1" x14ac:dyDescent="0.2">
      <c r="AT6191" s="21"/>
    </row>
    <row r="6192" spans="46:46" ht="31.95" customHeight="1" x14ac:dyDescent="0.2">
      <c r="AT6192" s="21"/>
    </row>
    <row r="6193" spans="46:46" ht="31.95" customHeight="1" x14ac:dyDescent="0.2">
      <c r="AT6193" s="21"/>
    </row>
    <row r="6194" spans="46:46" ht="31.95" customHeight="1" x14ac:dyDescent="0.2">
      <c r="AT6194" s="21"/>
    </row>
    <row r="6195" spans="46:46" ht="31.95" customHeight="1" x14ac:dyDescent="0.2">
      <c r="AT6195" s="21"/>
    </row>
    <row r="6196" spans="46:46" ht="31.95" customHeight="1" x14ac:dyDescent="0.2">
      <c r="AT6196" s="21"/>
    </row>
    <row r="6197" spans="46:46" ht="31.95" customHeight="1" x14ac:dyDescent="0.2">
      <c r="AT6197" s="21"/>
    </row>
    <row r="6198" spans="46:46" ht="31.95" customHeight="1" x14ac:dyDescent="0.2">
      <c r="AT6198" s="21"/>
    </row>
    <row r="6199" spans="46:46" ht="31.95" customHeight="1" x14ac:dyDescent="0.2">
      <c r="AT6199" s="21"/>
    </row>
    <row r="6200" spans="46:46" ht="31.95" customHeight="1" x14ac:dyDescent="0.2">
      <c r="AT6200" s="21"/>
    </row>
    <row r="6201" spans="46:46" ht="31.95" customHeight="1" x14ac:dyDescent="0.2">
      <c r="AT6201" s="21"/>
    </row>
    <row r="6202" spans="46:46" ht="31.95" customHeight="1" x14ac:dyDescent="0.2">
      <c r="AT6202" s="21"/>
    </row>
    <row r="6203" spans="46:46" ht="31.95" customHeight="1" x14ac:dyDescent="0.2">
      <c r="AT6203" s="21"/>
    </row>
    <row r="6204" spans="46:46" ht="31.95" customHeight="1" x14ac:dyDescent="0.2">
      <c r="AT6204" s="21"/>
    </row>
    <row r="6205" spans="46:46" ht="31.95" customHeight="1" x14ac:dyDescent="0.2">
      <c r="AT6205" s="21"/>
    </row>
    <row r="6206" spans="46:46" ht="31.95" customHeight="1" x14ac:dyDescent="0.2">
      <c r="AT6206" s="21"/>
    </row>
    <row r="6207" spans="46:46" ht="31.95" customHeight="1" x14ac:dyDescent="0.2">
      <c r="AT6207" s="21"/>
    </row>
    <row r="6208" spans="46:46" ht="31.95" customHeight="1" x14ac:dyDescent="0.2">
      <c r="AT6208" s="21"/>
    </row>
    <row r="6209" spans="46:46" ht="31.95" customHeight="1" x14ac:dyDescent="0.2">
      <c r="AT6209" s="21"/>
    </row>
    <row r="6210" spans="46:46" ht="31.95" customHeight="1" x14ac:dyDescent="0.2">
      <c r="AT6210" s="21"/>
    </row>
    <row r="6211" spans="46:46" ht="31.95" customHeight="1" x14ac:dyDescent="0.2">
      <c r="AT6211" s="21"/>
    </row>
    <row r="6212" spans="46:46" ht="31.95" customHeight="1" x14ac:dyDescent="0.2">
      <c r="AT6212" s="21"/>
    </row>
    <row r="6213" spans="46:46" ht="31.95" customHeight="1" x14ac:dyDescent="0.2">
      <c r="AT6213" s="21"/>
    </row>
    <row r="6214" spans="46:46" ht="31.95" customHeight="1" x14ac:dyDescent="0.2">
      <c r="AT6214" s="21"/>
    </row>
    <row r="6215" spans="46:46" ht="31.95" customHeight="1" x14ac:dyDescent="0.2">
      <c r="AT6215" s="21"/>
    </row>
    <row r="6216" spans="46:46" ht="31.95" customHeight="1" x14ac:dyDescent="0.2">
      <c r="AT6216" s="21"/>
    </row>
    <row r="6217" spans="46:46" ht="31.95" customHeight="1" x14ac:dyDescent="0.2">
      <c r="AT6217" s="21"/>
    </row>
    <row r="6218" spans="46:46" ht="31.95" customHeight="1" x14ac:dyDescent="0.2">
      <c r="AT6218" s="21"/>
    </row>
    <row r="6219" spans="46:46" ht="31.95" customHeight="1" x14ac:dyDescent="0.2">
      <c r="AT6219" s="21"/>
    </row>
    <row r="6220" spans="46:46" ht="31.95" customHeight="1" x14ac:dyDescent="0.2">
      <c r="AT6220" s="21"/>
    </row>
    <row r="6221" spans="46:46" ht="31.95" customHeight="1" x14ac:dyDescent="0.2">
      <c r="AT6221" s="21"/>
    </row>
    <row r="6222" spans="46:46" ht="31.95" customHeight="1" x14ac:dyDescent="0.2">
      <c r="AT6222" s="21"/>
    </row>
    <row r="6223" spans="46:46" ht="31.95" customHeight="1" x14ac:dyDescent="0.2">
      <c r="AT6223" s="21"/>
    </row>
    <row r="6224" spans="46:46" ht="31.95" customHeight="1" x14ac:dyDescent="0.2">
      <c r="AT6224" s="21"/>
    </row>
    <row r="6225" spans="46:46" ht="31.95" customHeight="1" x14ac:dyDescent="0.2">
      <c r="AT6225" s="21"/>
    </row>
    <row r="6226" spans="46:46" ht="31.95" customHeight="1" x14ac:dyDescent="0.2">
      <c r="AT6226" s="21"/>
    </row>
    <row r="6227" spans="46:46" ht="31.95" customHeight="1" x14ac:dyDescent="0.2">
      <c r="AT6227" s="21"/>
    </row>
    <row r="6228" spans="46:46" ht="31.95" customHeight="1" x14ac:dyDescent="0.2">
      <c r="AT6228" s="21"/>
    </row>
    <row r="6229" spans="46:46" ht="31.95" customHeight="1" x14ac:dyDescent="0.2">
      <c r="AT6229" s="21"/>
    </row>
    <row r="6230" spans="46:46" ht="31.95" customHeight="1" x14ac:dyDescent="0.2">
      <c r="AT6230" s="21"/>
    </row>
    <row r="6231" spans="46:46" ht="31.95" customHeight="1" x14ac:dyDescent="0.2">
      <c r="AT6231" s="21"/>
    </row>
    <row r="6232" spans="46:46" ht="31.95" customHeight="1" x14ac:dyDescent="0.2">
      <c r="AT6232" s="21"/>
    </row>
    <row r="6233" spans="46:46" ht="31.95" customHeight="1" x14ac:dyDescent="0.2">
      <c r="AT6233" s="21"/>
    </row>
    <row r="6234" spans="46:46" ht="31.95" customHeight="1" x14ac:dyDescent="0.2">
      <c r="AT6234" s="21"/>
    </row>
    <row r="6235" spans="46:46" ht="31.95" customHeight="1" x14ac:dyDescent="0.2">
      <c r="AT6235" s="21"/>
    </row>
    <row r="6236" spans="46:46" ht="31.95" customHeight="1" x14ac:dyDescent="0.2">
      <c r="AT6236" s="21"/>
    </row>
    <row r="6237" spans="46:46" ht="31.95" customHeight="1" x14ac:dyDescent="0.2">
      <c r="AT6237" s="21"/>
    </row>
    <row r="6238" spans="46:46" ht="31.95" customHeight="1" x14ac:dyDescent="0.2">
      <c r="AT6238" s="21"/>
    </row>
    <row r="6239" spans="46:46" ht="31.95" customHeight="1" x14ac:dyDescent="0.2">
      <c r="AT6239" s="21"/>
    </row>
    <row r="6240" spans="46:46" ht="31.95" customHeight="1" x14ac:dyDescent="0.2">
      <c r="AT6240" s="21"/>
    </row>
    <row r="6241" spans="46:46" ht="31.95" customHeight="1" x14ac:dyDescent="0.2">
      <c r="AT6241" s="21"/>
    </row>
    <row r="6242" spans="46:46" ht="31.95" customHeight="1" x14ac:dyDescent="0.2">
      <c r="AT6242" s="21"/>
    </row>
    <row r="6243" spans="46:46" ht="31.95" customHeight="1" x14ac:dyDescent="0.2">
      <c r="AT6243" s="21"/>
    </row>
    <row r="6244" spans="46:46" ht="31.95" customHeight="1" x14ac:dyDescent="0.2">
      <c r="AT6244" s="21"/>
    </row>
    <row r="6245" spans="46:46" ht="31.95" customHeight="1" x14ac:dyDescent="0.2">
      <c r="AT6245" s="21"/>
    </row>
    <row r="6246" spans="46:46" ht="31.95" customHeight="1" x14ac:dyDescent="0.2">
      <c r="AT6246" s="21"/>
    </row>
    <row r="6247" spans="46:46" ht="31.95" customHeight="1" x14ac:dyDescent="0.2">
      <c r="AT6247" s="21"/>
    </row>
    <row r="6248" spans="46:46" ht="31.95" customHeight="1" x14ac:dyDescent="0.2">
      <c r="AT6248" s="21"/>
    </row>
    <row r="6249" spans="46:46" ht="31.95" customHeight="1" x14ac:dyDescent="0.2">
      <c r="AT6249" s="21"/>
    </row>
    <row r="6250" spans="46:46" ht="31.95" customHeight="1" x14ac:dyDescent="0.2">
      <c r="AT6250" s="21"/>
    </row>
    <row r="6251" spans="46:46" ht="31.95" customHeight="1" x14ac:dyDescent="0.2">
      <c r="AT6251" s="21"/>
    </row>
    <row r="6252" spans="46:46" ht="31.95" customHeight="1" x14ac:dyDescent="0.2">
      <c r="AT6252" s="21"/>
    </row>
    <row r="6253" spans="46:46" ht="31.95" customHeight="1" x14ac:dyDescent="0.2">
      <c r="AT6253" s="21"/>
    </row>
    <row r="6254" spans="46:46" ht="31.95" customHeight="1" x14ac:dyDescent="0.2">
      <c r="AT6254" s="21"/>
    </row>
    <row r="6255" spans="46:46" ht="31.95" customHeight="1" x14ac:dyDescent="0.2">
      <c r="AT6255" s="21"/>
    </row>
    <row r="6256" spans="46:46" ht="31.95" customHeight="1" x14ac:dyDescent="0.2">
      <c r="AT6256" s="21"/>
    </row>
    <row r="6257" spans="46:46" ht="31.95" customHeight="1" x14ac:dyDescent="0.2">
      <c r="AT6257" s="21"/>
    </row>
    <row r="6258" spans="46:46" ht="31.95" customHeight="1" x14ac:dyDescent="0.2">
      <c r="AT6258" s="21"/>
    </row>
    <row r="6259" spans="46:46" ht="31.95" customHeight="1" x14ac:dyDescent="0.2">
      <c r="AT6259" s="21"/>
    </row>
    <row r="6260" spans="46:46" ht="31.95" customHeight="1" x14ac:dyDescent="0.2">
      <c r="AT6260" s="21"/>
    </row>
    <row r="6261" spans="46:46" ht="31.95" customHeight="1" x14ac:dyDescent="0.2">
      <c r="AT6261" s="21"/>
    </row>
    <row r="6262" spans="46:46" ht="31.95" customHeight="1" x14ac:dyDescent="0.2">
      <c r="AT6262" s="21"/>
    </row>
    <row r="6263" spans="46:46" ht="31.95" customHeight="1" x14ac:dyDescent="0.2">
      <c r="AT6263" s="21"/>
    </row>
    <row r="6264" spans="46:46" ht="31.95" customHeight="1" x14ac:dyDescent="0.2">
      <c r="AT6264" s="21"/>
    </row>
    <row r="6265" spans="46:46" ht="31.95" customHeight="1" x14ac:dyDescent="0.2">
      <c r="AT6265" s="21"/>
    </row>
    <row r="6266" spans="46:46" ht="31.95" customHeight="1" x14ac:dyDescent="0.2">
      <c r="AT6266" s="21"/>
    </row>
    <row r="6267" spans="46:46" ht="31.95" customHeight="1" x14ac:dyDescent="0.2">
      <c r="AT6267" s="21"/>
    </row>
    <row r="6268" spans="46:46" ht="31.95" customHeight="1" x14ac:dyDescent="0.2">
      <c r="AT6268" s="21"/>
    </row>
    <row r="6269" spans="46:46" ht="31.95" customHeight="1" x14ac:dyDescent="0.2">
      <c r="AT6269" s="21"/>
    </row>
    <row r="6270" spans="46:46" ht="31.95" customHeight="1" x14ac:dyDescent="0.2">
      <c r="AT6270" s="21"/>
    </row>
    <row r="6271" spans="46:46" ht="31.95" customHeight="1" x14ac:dyDescent="0.2">
      <c r="AT6271" s="21"/>
    </row>
    <row r="6272" spans="46:46" ht="31.95" customHeight="1" x14ac:dyDescent="0.2">
      <c r="AT6272" s="21"/>
    </row>
    <row r="6273" spans="46:46" ht="31.95" customHeight="1" x14ac:dyDescent="0.2">
      <c r="AT6273" s="21"/>
    </row>
    <row r="6274" spans="46:46" ht="31.95" customHeight="1" x14ac:dyDescent="0.2">
      <c r="AT6274" s="21"/>
    </row>
    <row r="6275" spans="46:46" ht="31.95" customHeight="1" x14ac:dyDescent="0.2">
      <c r="AT6275" s="21"/>
    </row>
    <row r="6276" spans="46:46" ht="31.95" customHeight="1" x14ac:dyDescent="0.2">
      <c r="AT6276" s="21"/>
    </row>
    <row r="6277" spans="46:46" ht="31.95" customHeight="1" x14ac:dyDescent="0.2">
      <c r="AT6277" s="21"/>
    </row>
    <row r="6278" spans="46:46" ht="31.95" customHeight="1" x14ac:dyDescent="0.2">
      <c r="AT6278" s="21"/>
    </row>
    <row r="6279" spans="46:46" ht="31.95" customHeight="1" x14ac:dyDescent="0.2">
      <c r="AT6279" s="21"/>
    </row>
    <row r="6280" spans="46:46" ht="31.95" customHeight="1" x14ac:dyDescent="0.2">
      <c r="AT6280" s="21"/>
    </row>
    <row r="6281" spans="46:46" ht="31.95" customHeight="1" x14ac:dyDescent="0.2">
      <c r="AT6281" s="21"/>
    </row>
    <row r="6282" spans="46:46" ht="31.95" customHeight="1" x14ac:dyDescent="0.2">
      <c r="AT6282" s="21"/>
    </row>
    <row r="6283" spans="46:46" ht="31.95" customHeight="1" x14ac:dyDescent="0.2">
      <c r="AT6283" s="21"/>
    </row>
    <row r="6284" spans="46:46" ht="31.95" customHeight="1" x14ac:dyDescent="0.2">
      <c r="AT6284" s="21"/>
    </row>
    <row r="6285" spans="46:46" ht="31.95" customHeight="1" x14ac:dyDescent="0.2">
      <c r="AT6285" s="21"/>
    </row>
    <row r="6286" spans="46:46" ht="31.95" customHeight="1" x14ac:dyDescent="0.2">
      <c r="AT6286" s="21"/>
    </row>
    <row r="6287" spans="46:46" ht="31.95" customHeight="1" x14ac:dyDescent="0.2">
      <c r="AT6287" s="21"/>
    </row>
    <row r="6288" spans="46:46" ht="31.95" customHeight="1" x14ac:dyDescent="0.2">
      <c r="AT6288" s="21"/>
    </row>
    <row r="6289" spans="46:46" ht="31.95" customHeight="1" x14ac:dyDescent="0.2">
      <c r="AT6289" s="21"/>
    </row>
    <row r="6290" spans="46:46" ht="31.95" customHeight="1" x14ac:dyDescent="0.2">
      <c r="AT6290" s="21"/>
    </row>
    <row r="6291" spans="46:46" ht="31.95" customHeight="1" x14ac:dyDescent="0.2">
      <c r="AT6291" s="21"/>
    </row>
    <row r="6292" spans="46:46" ht="31.95" customHeight="1" x14ac:dyDescent="0.2">
      <c r="AT6292" s="21"/>
    </row>
    <row r="6293" spans="46:46" ht="31.95" customHeight="1" x14ac:dyDescent="0.2">
      <c r="AT6293" s="21"/>
    </row>
    <row r="6294" spans="46:46" ht="31.95" customHeight="1" x14ac:dyDescent="0.2">
      <c r="AT6294" s="21"/>
    </row>
    <row r="6295" spans="46:46" ht="31.95" customHeight="1" x14ac:dyDescent="0.2">
      <c r="AT6295" s="21"/>
    </row>
    <row r="6296" spans="46:46" ht="31.95" customHeight="1" x14ac:dyDescent="0.2">
      <c r="AT6296" s="21"/>
    </row>
    <row r="6297" spans="46:46" ht="31.95" customHeight="1" x14ac:dyDescent="0.2">
      <c r="AT6297" s="21"/>
    </row>
    <row r="6298" spans="46:46" ht="31.95" customHeight="1" x14ac:dyDescent="0.2">
      <c r="AT6298" s="21"/>
    </row>
    <row r="6299" spans="46:46" ht="31.95" customHeight="1" x14ac:dyDescent="0.2">
      <c r="AT6299" s="21"/>
    </row>
    <row r="6300" spans="46:46" ht="31.95" customHeight="1" x14ac:dyDescent="0.2">
      <c r="AT6300" s="21"/>
    </row>
    <row r="6301" spans="46:46" ht="31.95" customHeight="1" x14ac:dyDescent="0.2">
      <c r="AT6301" s="21"/>
    </row>
    <row r="6302" spans="46:46" ht="31.95" customHeight="1" x14ac:dyDescent="0.2">
      <c r="AT6302" s="21"/>
    </row>
    <row r="6303" spans="46:46" ht="31.95" customHeight="1" x14ac:dyDescent="0.2">
      <c r="AT6303" s="21"/>
    </row>
    <row r="6304" spans="46:46" ht="31.95" customHeight="1" x14ac:dyDescent="0.2">
      <c r="AT6304" s="21"/>
    </row>
    <row r="6305" spans="46:46" ht="31.95" customHeight="1" x14ac:dyDescent="0.2">
      <c r="AT6305" s="21"/>
    </row>
    <row r="6306" spans="46:46" ht="31.95" customHeight="1" x14ac:dyDescent="0.2">
      <c r="AT6306" s="21"/>
    </row>
    <row r="6307" spans="46:46" ht="31.95" customHeight="1" x14ac:dyDescent="0.2">
      <c r="AT6307" s="21"/>
    </row>
    <row r="6308" spans="46:46" ht="31.95" customHeight="1" x14ac:dyDescent="0.2">
      <c r="AT6308" s="21"/>
    </row>
    <row r="6309" spans="46:46" ht="31.95" customHeight="1" x14ac:dyDescent="0.2">
      <c r="AT6309" s="21"/>
    </row>
    <row r="6310" spans="46:46" ht="31.95" customHeight="1" x14ac:dyDescent="0.2">
      <c r="AT6310" s="21"/>
    </row>
    <row r="6311" spans="46:46" ht="31.95" customHeight="1" x14ac:dyDescent="0.2">
      <c r="AT6311" s="21"/>
    </row>
    <row r="6312" spans="46:46" ht="31.95" customHeight="1" x14ac:dyDescent="0.2">
      <c r="AT6312" s="21"/>
    </row>
    <row r="6313" spans="46:46" ht="31.95" customHeight="1" x14ac:dyDescent="0.2">
      <c r="AT6313" s="21"/>
    </row>
    <row r="6314" spans="46:46" ht="31.95" customHeight="1" x14ac:dyDescent="0.2">
      <c r="AT6314" s="21"/>
    </row>
    <row r="6315" spans="46:46" ht="31.95" customHeight="1" x14ac:dyDescent="0.2">
      <c r="AT6315" s="21"/>
    </row>
    <row r="6316" spans="46:46" ht="31.95" customHeight="1" x14ac:dyDescent="0.2">
      <c r="AT6316" s="21"/>
    </row>
    <row r="6317" spans="46:46" ht="31.95" customHeight="1" x14ac:dyDescent="0.2">
      <c r="AT6317" s="21"/>
    </row>
    <row r="6318" spans="46:46" ht="31.95" customHeight="1" x14ac:dyDescent="0.2">
      <c r="AT6318" s="21"/>
    </row>
    <row r="6319" spans="46:46" ht="31.95" customHeight="1" x14ac:dyDescent="0.2">
      <c r="AT6319" s="21"/>
    </row>
    <row r="6320" spans="46:46" ht="31.95" customHeight="1" x14ac:dyDescent="0.2">
      <c r="AT6320" s="21"/>
    </row>
    <row r="6321" spans="46:46" ht="31.95" customHeight="1" x14ac:dyDescent="0.2">
      <c r="AT6321" s="21"/>
    </row>
    <row r="6322" spans="46:46" ht="31.95" customHeight="1" x14ac:dyDescent="0.2">
      <c r="AT6322" s="21"/>
    </row>
    <row r="6323" spans="46:46" ht="31.95" customHeight="1" x14ac:dyDescent="0.2">
      <c r="AT6323" s="21"/>
    </row>
    <row r="6324" spans="46:46" ht="31.95" customHeight="1" x14ac:dyDescent="0.2">
      <c r="AT6324" s="21"/>
    </row>
    <row r="6325" spans="46:46" ht="31.95" customHeight="1" x14ac:dyDescent="0.2">
      <c r="AT6325" s="21"/>
    </row>
    <row r="6326" spans="46:46" ht="31.95" customHeight="1" x14ac:dyDescent="0.2">
      <c r="AT6326" s="21"/>
    </row>
    <row r="6327" spans="46:46" ht="31.95" customHeight="1" x14ac:dyDescent="0.2">
      <c r="AT6327" s="21"/>
    </row>
    <row r="6328" spans="46:46" ht="31.95" customHeight="1" x14ac:dyDescent="0.2">
      <c r="AT6328" s="21"/>
    </row>
    <row r="6329" spans="46:46" ht="31.95" customHeight="1" x14ac:dyDescent="0.2">
      <c r="AT6329" s="21"/>
    </row>
    <row r="6330" spans="46:46" ht="31.95" customHeight="1" x14ac:dyDescent="0.2">
      <c r="AT6330" s="21"/>
    </row>
    <row r="6331" spans="46:46" ht="31.95" customHeight="1" x14ac:dyDescent="0.2">
      <c r="AT6331" s="21"/>
    </row>
    <row r="6332" spans="46:46" ht="31.95" customHeight="1" x14ac:dyDescent="0.2">
      <c r="AT6332" s="21"/>
    </row>
    <row r="6333" spans="46:46" ht="31.95" customHeight="1" x14ac:dyDescent="0.2">
      <c r="AT6333" s="21"/>
    </row>
    <row r="6334" spans="46:46" ht="31.95" customHeight="1" x14ac:dyDescent="0.2">
      <c r="AT6334" s="21"/>
    </row>
    <row r="6335" spans="46:46" ht="31.95" customHeight="1" x14ac:dyDescent="0.2">
      <c r="AT6335" s="21"/>
    </row>
    <row r="6336" spans="46:46" ht="31.95" customHeight="1" x14ac:dyDescent="0.2">
      <c r="AT6336" s="21"/>
    </row>
    <row r="6337" spans="46:46" ht="31.95" customHeight="1" x14ac:dyDescent="0.2">
      <c r="AT6337" s="21"/>
    </row>
    <row r="6338" spans="46:46" ht="31.95" customHeight="1" x14ac:dyDescent="0.2">
      <c r="AT6338" s="21"/>
    </row>
    <row r="6339" spans="46:46" ht="31.95" customHeight="1" x14ac:dyDescent="0.2">
      <c r="AT6339" s="21"/>
    </row>
    <row r="6340" spans="46:46" ht="31.95" customHeight="1" x14ac:dyDescent="0.2">
      <c r="AT6340" s="21"/>
    </row>
    <row r="6341" spans="46:46" ht="31.95" customHeight="1" x14ac:dyDescent="0.2">
      <c r="AT6341" s="21"/>
    </row>
    <row r="6342" spans="46:46" ht="31.95" customHeight="1" x14ac:dyDescent="0.2">
      <c r="AT6342" s="21"/>
    </row>
    <row r="6343" spans="46:46" ht="31.95" customHeight="1" x14ac:dyDescent="0.2">
      <c r="AT6343" s="21"/>
    </row>
    <row r="6344" spans="46:46" ht="31.95" customHeight="1" x14ac:dyDescent="0.2">
      <c r="AT6344" s="21"/>
    </row>
    <row r="6345" spans="46:46" ht="31.95" customHeight="1" x14ac:dyDescent="0.2">
      <c r="AT6345" s="21"/>
    </row>
    <row r="6346" spans="46:46" ht="31.95" customHeight="1" x14ac:dyDescent="0.2">
      <c r="AT6346" s="21"/>
    </row>
    <row r="6347" spans="46:46" ht="31.95" customHeight="1" x14ac:dyDescent="0.2">
      <c r="AT6347" s="21"/>
    </row>
    <row r="6348" spans="46:46" ht="31.95" customHeight="1" x14ac:dyDescent="0.2">
      <c r="AT6348" s="21"/>
    </row>
    <row r="6349" spans="46:46" ht="31.95" customHeight="1" x14ac:dyDescent="0.2">
      <c r="AT6349" s="21"/>
    </row>
    <row r="6350" spans="46:46" ht="31.95" customHeight="1" x14ac:dyDescent="0.2">
      <c r="AT6350" s="21"/>
    </row>
    <row r="6351" spans="46:46" ht="31.95" customHeight="1" x14ac:dyDescent="0.2">
      <c r="AT6351" s="21"/>
    </row>
    <row r="6352" spans="46:46" ht="31.95" customHeight="1" x14ac:dyDescent="0.2">
      <c r="AT6352" s="21"/>
    </row>
    <row r="6353" spans="46:46" ht="31.95" customHeight="1" x14ac:dyDescent="0.2">
      <c r="AT6353" s="21"/>
    </row>
    <row r="6354" spans="46:46" ht="31.95" customHeight="1" x14ac:dyDescent="0.2">
      <c r="AT6354" s="21"/>
    </row>
    <row r="6355" spans="46:46" ht="31.95" customHeight="1" x14ac:dyDescent="0.2">
      <c r="AT6355" s="21"/>
    </row>
    <row r="6356" spans="46:46" ht="31.95" customHeight="1" x14ac:dyDescent="0.2">
      <c r="AT6356" s="21"/>
    </row>
    <row r="6357" spans="46:46" ht="31.95" customHeight="1" x14ac:dyDescent="0.2">
      <c r="AT6357" s="21"/>
    </row>
    <row r="6358" spans="46:46" ht="31.95" customHeight="1" x14ac:dyDescent="0.2">
      <c r="AT6358" s="21"/>
    </row>
    <row r="6359" spans="46:46" ht="31.95" customHeight="1" x14ac:dyDescent="0.2">
      <c r="AT6359" s="21"/>
    </row>
    <row r="6360" spans="46:46" ht="31.95" customHeight="1" x14ac:dyDescent="0.2">
      <c r="AT6360" s="21"/>
    </row>
    <row r="6361" spans="46:46" ht="31.95" customHeight="1" x14ac:dyDescent="0.2">
      <c r="AT6361" s="21"/>
    </row>
    <row r="6362" spans="46:46" ht="31.95" customHeight="1" x14ac:dyDescent="0.2">
      <c r="AT6362" s="21"/>
    </row>
    <row r="6363" spans="46:46" ht="31.95" customHeight="1" x14ac:dyDescent="0.2">
      <c r="AT6363" s="21"/>
    </row>
    <row r="6364" spans="46:46" ht="31.95" customHeight="1" x14ac:dyDescent="0.2">
      <c r="AT6364" s="21"/>
    </row>
    <row r="6365" spans="46:46" ht="31.95" customHeight="1" x14ac:dyDescent="0.2">
      <c r="AT6365" s="21"/>
    </row>
    <row r="6366" spans="46:46" ht="31.95" customHeight="1" x14ac:dyDescent="0.2">
      <c r="AT6366" s="21"/>
    </row>
    <row r="6367" spans="46:46" ht="31.95" customHeight="1" x14ac:dyDescent="0.2">
      <c r="AT6367" s="21"/>
    </row>
    <row r="6368" spans="46:46" ht="31.95" customHeight="1" x14ac:dyDescent="0.2">
      <c r="AT6368" s="21"/>
    </row>
    <row r="6369" spans="46:46" ht="31.95" customHeight="1" x14ac:dyDescent="0.2">
      <c r="AT6369" s="21"/>
    </row>
    <row r="6370" spans="46:46" ht="31.95" customHeight="1" x14ac:dyDescent="0.2">
      <c r="AT6370" s="21"/>
    </row>
    <row r="6371" spans="46:46" ht="31.95" customHeight="1" x14ac:dyDescent="0.2">
      <c r="AT6371" s="21"/>
    </row>
    <row r="6372" spans="46:46" ht="31.95" customHeight="1" x14ac:dyDescent="0.2">
      <c r="AT6372" s="21"/>
    </row>
    <row r="6373" spans="46:46" ht="31.95" customHeight="1" x14ac:dyDescent="0.2">
      <c r="AT6373" s="21"/>
    </row>
    <row r="6374" spans="46:46" ht="31.95" customHeight="1" x14ac:dyDescent="0.2">
      <c r="AT6374" s="21"/>
    </row>
    <row r="6375" spans="46:46" ht="31.95" customHeight="1" x14ac:dyDescent="0.2">
      <c r="AT6375" s="21"/>
    </row>
    <row r="6376" spans="46:46" ht="31.95" customHeight="1" x14ac:dyDescent="0.2">
      <c r="AT6376" s="21"/>
    </row>
    <row r="6377" spans="46:46" ht="31.95" customHeight="1" x14ac:dyDescent="0.2">
      <c r="AT6377" s="21"/>
    </row>
    <row r="6378" spans="46:46" ht="31.95" customHeight="1" x14ac:dyDescent="0.2">
      <c r="AT6378" s="21"/>
    </row>
    <row r="6379" spans="46:46" ht="31.95" customHeight="1" x14ac:dyDescent="0.2">
      <c r="AT6379" s="21"/>
    </row>
    <row r="6380" spans="46:46" ht="31.95" customHeight="1" x14ac:dyDescent="0.2">
      <c r="AT6380" s="21"/>
    </row>
    <row r="6381" spans="46:46" ht="31.95" customHeight="1" x14ac:dyDescent="0.2">
      <c r="AT6381" s="21"/>
    </row>
    <row r="6382" spans="46:46" ht="31.95" customHeight="1" x14ac:dyDescent="0.2">
      <c r="AT6382" s="21"/>
    </row>
    <row r="6383" spans="46:46" ht="31.95" customHeight="1" x14ac:dyDescent="0.2">
      <c r="AT6383" s="21"/>
    </row>
    <row r="6384" spans="46:46" ht="31.95" customHeight="1" x14ac:dyDescent="0.2">
      <c r="AT6384" s="21"/>
    </row>
    <row r="6385" spans="46:46" ht="31.95" customHeight="1" x14ac:dyDescent="0.2">
      <c r="AT6385" s="21"/>
    </row>
    <row r="6386" spans="46:46" ht="31.95" customHeight="1" x14ac:dyDescent="0.2">
      <c r="AT6386" s="21"/>
    </row>
    <row r="6387" spans="46:46" ht="31.95" customHeight="1" x14ac:dyDescent="0.2">
      <c r="AT6387" s="21"/>
    </row>
    <row r="6388" spans="46:46" ht="31.95" customHeight="1" x14ac:dyDescent="0.2">
      <c r="AT6388" s="21"/>
    </row>
    <row r="6389" spans="46:46" ht="31.95" customHeight="1" x14ac:dyDescent="0.2">
      <c r="AT6389" s="21"/>
    </row>
    <row r="6390" spans="46:46" ht="31.95" customHeight="1" x14ac:dyDescent="0.2">
      <c r="AT6390" s="21"/>
    </row>
    <row r="6391" spans="46:46" ht="31.95" customHeight="1" x14ac:dyDescent="0.2">
      <c r="AT6391" s="21"/>
    </row>
    <row r="6392" spans="46:46" ht="31.95" customHeight="1" x14ac:dyDescent="0.2">
      <c r="AT6392" s="21"/>
    </row>
    <row r="6393" spans="46:46" ht="31.95" customHeight="1" x14ac:dyDescent="0.2">
      <c r="AT6393" s="21"/>
    </row>
    <row r="6394" spans="46:46" ht="31.95" customHeight="1" x14ac:dyDescent="0.2">
      <c r="AT6394" s="21"/>
    </row>
    <row r="6395" spans="46:46" ht="31.95" customHeight="1" x14ac:dyDescent="0.2">
      <c r="AT6395" s="21"/>
    </row>
    <row r="6396" spans="46:46" ht="31.95" customHeight="1" x14ac:dyDescent="0.2">
      <c r="AT6396" s="21"/>
    </row>
    <row r="6397" spans="46:46" ht="31.95" customHeight="1" x14ac:dyDescent="0.2">
      <c r="AT6397" s="21"/>
    </row>
    <row r="6398" spans="46:46" ht="31.95" customHeight="1" x14ac:dyDescent="0.2">
      <c r="AT6398" s="21"/>
    </row>
    <row r="6399" spans="46:46" ht="31.95" customHeight="1" x14ac:dyDescent="0.2">
      <c r="AT6399" s="21"/>
    </row>
    <row r="6400" spans="46:46" ht="31.95" customHeight="1" x14ac:dyDescent="0.2">
      <c r="AT6400" s="21"/>
    </row>
    <row r="6401" spans="46:46" ht="31.95" customHeight="1" x14ac:dyDescent="0.2">
      <c r="AT6401" s="21"/>
    </row>
    <row r="6402" spans="46:46" ht="31.95" customHeight="1" x14ac:dyDescent="0.2">
      <c r="AT6402" s="21"/>
    </row>
    <row r="6403" spans="46:46" ht="31.95" customHeight="1" x14ac:dyDescent="0.2">
      <c r="AT6403" s="21"/>
    </row>
    <row r="6404" spans="46:46" ht="31.95" customHeight="1" x14ac:dyDescent="0.2">
      <c r="AT6404" s="21"/>
    </row>
    <row r="6405" spans="46:46" ht="31.95" customHeight="1" x14ac:dyDescent="0.2">
      <c r="AT6405" s="21"/>
    </row>
    <row r="6406" spans="46:46" ht="31.95" customHeight="1" x14ac:dyDescent="0.2">
      <c r="AT6406" s="21"/>
    </row>
    <row r="6407" spans="46:46" ht="31.95" customHeight="1" x14ac:dyDescent="0.2">
      <c r="AT6407" s="21"/>
    </row>
    <row r="6408" spans="46:46" ht="31.95" customHeight="1" x14ac:dyDescent="0.2">
      <c r="AT6408" s="21"/>
    </row>
    <row r="6409" spans="46:46" ht="31.95" customHeight="1" x14ac:dyDescent="0.2">
      <c r="AT6409" s="21"/>
    </row>
    <row r="6410" spans="46:46" ht="31.95" customHeight="1" x14ac:dyDescent="0.2">
      <c r="AT6410" s="21"/>
    </row>
    <row r="6411" spans="46:46" ht="31.95" customHeight="1" x14ac:dyDescent="0.2">
      <c r="AT6411" s="21"/>
    </row>
    <row r="6412" spans="46:46" ht="31.95" customHeight="1" x14ac:dyDescent="0.2">
      <c r="AT6412" s="21"/>
    </row>
    <row r="6413" spans="46:46" ht="31.95" customHeight="1" x14ac:dyDescent="0.2">
      <c r="AT6413" s="21"/>
    </row>
    <row r="6414" spans="46:46" ht="31.95" customHeight="1" x14ac:dyDescent="0.2">
      <c r="AT6414" s="21"/>
    </row>
    <row r="6415" spans="46:46" ht="31.95" customHeight="1" x14ac:dyDescent="0.2">
      <c r="AT6415" s="21"/>
    </row>
    <row r="6416" spans="46:46" ht="31.95" customHeight="1" x14ac:dyDescent="0.2">
      <c r="AT6416" s="21"/>
    </row>
    <row r="6417" spans="46:46" ht="31.95" customHeight="1" x14ac:dyDescent="0.2">
      <c r="AT6417" s="21"/>
    </row>
    <row r="6418" spans="46:46" ht="31.95" customHeight="1" x14ac:dyDescent="0.2">
      <c r="AT6418" s="21"/>
    </row>
    <row r="6419" spans="46:46" ht="31.95" customHeight="1" x14ac:dyDescent="0.2">
      <c r="AT6419" s="21"/>
    </row>
    <row r="6420" spans="46:46" ht="31.95" customHeight="1" x14ac:dyDescent="0.2">
      <c r="AT6420" s="21"/>
    </row>
    <row r="6421" spans="46:46" ht="31.95" customHeight="1" x14ac:dyDescent="0.2">
      <c r="AT6421" s="21"/>
    </row>
    <row r="6422" spans="46:46" ht="31.95" customHeight="1" x14ac:dyDescent="0.2">
      <c r="AT6422" s="21"/>
    </row>
    <row r="6423" spans="46:46" ht="31.95" customHeight="1" x14ac:dyDescent="0.2">
      <c r="AT6423" s="21"/>
    </row>
    <row r="6424" spans="46:46" ht="31.95" customHeight="1" x14ac:dyDescent="0.2">
      <c r="AT6424" s="21"/>
    </row>
    <row r="6425" spans="46:46" ht="31.95" customHeight="1" x14ac:dyDescent="0.2">
      <c r="AT6425" s="21"/>
    </row>
    <row r="6426" spans="46:46" ht="31.95" customHeight="1" x14ac:dyDescent="0.2">
      <c r="AT6426" s="21"/>
    </row>
    <row r="6427" spans="46:46" ht="31.95" customHeight="1" x14ac:dyDescent="0.2">
      <c r="AT6427" s="21"/>
    </row>
    <row r="6428" spans="46:46" ht="31.95" customHeight="1" x14ac:dyDescent="0.2">
      <c r="AT6428" s="21"/>
    </row>
    <row r="6429" spans="46:46" ht="31.95" customHeight="1" x14ac:dyDescent="0.2">
      <c r="AT6429" s="21"/>
    </row>
    <row r="6430" spans="46:46" ht="31.95" customHeight="1" x14ac:dyDescent="0.2">
      <c r="AT6430" s="21"/>
    </row>
    <row r="6431" spans="46:46" ht="31.95" customHeight="1" x14ac:dyDescent="0.2">
      <c r="AT6431" s="21"/>
    </row>
    <row r="6432" spans="46:46" ht="31.95" customHeight="1" x14ac:dyDescent="0.2">
      <c r="AT6432" s="21"/>
    </row>
    <row r="6433" spans="46:46" ht="31.95" customHeight="1" x14ac:dyDescent="0.2">
      <c r="AT6433" s="21"/>
    </row>
    <row r="6434" spans="46:46" ht="31.95" customHeight="1" x14ac:dyDescent="0.2">
      <c r="AT6434" s="21"/>
    </row>
    <row r="6435" spans="46:46" ht="31.95" customHeight="1" x14ac:dyDescent="0.2">
      <c r="AT6435" s="21"/>
    </row>
    <row r="6436" spans="46:46" ht="31.95" customHeight="1" x14ac:dyDescent="0.2">
      <c r="AT6436" s="21"/>
    </row>
    <row r="6437" spans="46:46" ht="31.95" customHeight="1" x14ac:dyDescent="0.2">
      <c r="AT6437" s="21"/>
    </row>
    <row r="6438" spans="46:46" ht="31.95" customHeight="1" x14ac:dyDescent="0.2">
      <c r="AT6438" s="21"/>
    </row>
    <row r="6439" spans="46:46" ht="31.95" customHeight="1" x14ac:dyDescent="0.2">
      <c r="AT6439" s="21"/>
    </row>
    <row r="6440" spans="46:46" ht="31.95" customHeight="1" x14ac:dyDescent="0.2">
      <c r="AT6440" s="21"/>
    </row>
    <row r="6441" spans="46:46" ht="31.95" customHeight="1" x14ac:dyDescent="0.2">
      <c r="AT6441" s="21"/>
    </row>
    <row r="6442" spans="46:46" ht="31.95" customHeight="1" x14ac:dyDescent="0.2">
      <c r="AT6442" s="21"/>
    </row>
    <row r="6443" spans="46:46" ht="31.95" customHeight="1" x14ac:dyDescent="0.2">
      <c r="AT6443" s="21"/>
    </row>
    <row r="6444" spans="46:46" ht="31.95" customHeight="1" x14ac:dyDescent="0.2">
      <c r="AT6444" s="21"/>
    </row>
    <row r="6445" spans="46:46" ht="31.95" customHeight="1" x14ac:dyDescent="0.2">
      <c r="AT6445" s="21"/>
    </row>
    <row r="6446" spans="46:46" ht="31.95" customHeight="1" x14ac:dyDescent="0.2">
      <c r="AT6446" s="21"/>
    </row>
    <row r="6447" spans="46:46" ht="31.95" customHeight="1" x14ac:dyDescent="0.2">
      <c r="AT6447" s="21"/>
    </row>
    <row r="6448" spans="46:46" ht="31.95" customHeight="1" x14ac:dyDescent="0.2">
      <c r="AT6448" s="21"/>
    </row>
    <row r="6449" spans="46:46" ht="31.95" customHeight="1" x14ac:dyDescent="0.2">
      <c r="AT6449" s="21"/>
    </row>
    <row r="6450" spans="46:46" ht="31.95" customHeight="1" x14ac:dyDescent="0.2">
      <c r="AT6450" s="21"/>
    </row>
    <row r="6451" spans="46:46" ht="31.95" customHeight="1" x14ac:dyDescent="0.2">
      <c r="AT6451" s="21"/>
    </row>
    <row r="6452" spans="46:46" ht="31.95" customHeight="1" x14ac:dyDescent="0.2">
      <c r="AT6452" s="21"/>
    </row>
    <row r="6453" spans="46:46" ht="31.95" customHeight="1" x14ac:dyDescent="0.2">
      <c r="AT6453" s="21"/>
    </row>
    <row r="6454" spans="46:46" ht="31.95" customHeight="1" x14ac:dyDescent="0.2">
      <c r="AT6454" s="21"/>
    </row>
    <row r="6455" spans="46:46" ht="31.95" customHeight="1" x14ac:dyDescent="0.2">
      <c r="AT6455" s="21"/>
    </row>
    <row r="6456" spans="46:46" ht="31.95" customHeight="1" x14ac:dyDescent="0.2">
      <c r="AT6456" s="21"/>
    </row>
    <row r="6457" spans="46:46" ht="31.95" customHeight="1" x14ac:dyDescent="0.2">
      <c r="AT6457" s="21"/>
    </row>
    <row r="6458" spans="46:46" ht="31.95" customHeight="1" x14ac:dyDescent="0.2">
      <c r="AT6458" s="21"/>
    </row>
    <row r="6459" spans="46:46" ht="31.95" customHeight="1" x14ac:dyDescent="0.2">
      <c r="AT6459" s="21"/>
    </row>
    <row r="6460" spans="46:46" ht="31.95" customHeight="1" x14ac:dyDescent="0.2">
      <c r="AT6460" s="21"/>
    </row>
    <row r="6461" spans="46:46" ht="31.95" customHeight="1" x14ac:dyDescent="0.2">
      <c r="AT6461" s="21"/>
    </row>
    <row r="6462" spans="46:46" ht="31.95" customHeight="1" x14ac:dyDescent="0.2">
      <c r="AT6462" s="21"/>
    </row>
    <row r="6463" spans="46:46" ht="31.95" customHeight="1" x14ac:dyDescent="0.2">
      <c r="AT6463" s="21"/>
    </row>
    <row r="6464" spans="46:46" ht="31.95" customHeight="1" x14ac:dyDescent="0.2">
      <c r="AT6464" s="21"/>
    </row>
    <row r="6465" spans="46:46" ht="31.95" customHeight="1" x14ac:dyDescent="0.2">
      <c r="AT6465" s="21"/>
    </row>
    <row r="6466" spans="46:46" ht="31.95" customHeight="1" x14ac:dyDescent="0.2">
      <c r="AT6466" s="21"/>
    </row>
    <row r="6467" spans="46:46" ht="31.95" customHeight="1" x14ac:dyDescent="0.2">
      <c r="AT6467" s="21"/>
    </row>
    <row r="6468" spans="46:46" ht="31.95" customHeight="1" x14ac:dyDescent="0.2">
      <c r="AT6468" s="21"/>
    </row>
    <row r="6469" spans="46:46" ht="31.95" customHeight="1" x14ac:dyDescent="0.2">
      <c r="AT6469" s="21"/>
    </row>
    <row r="6470" spans="46:46" ht="31.95" customHeight="1" x14ac:dyDescent="0.2">
      <c r="AT6470" s="21"/>
    </row>
    <row r="6471" spans="46:46" ht="31.95" customHeight="1" x14ac:dyDescent="0.2">
      <c r="AT6471" s="21"/>
    </row>
    <row r="6472" spans="46:46" ht="31.95" customHeight="1" x14ac:dyDescent="0.2">
      <c r="AT6472" s="21"/>
    </row>
    <row r="6473" spans="46:46" ht="31.95" customHeight="1" x14ac:dyDescent="0.2">
      <c r="AT6473" s="21"/>
    </row>
    <row r="6474" spans="46:46" ht="31.95" customHeight="1" x14ac:dyDescent="0.2">
      <c r="AT6474" s="21"/>
    </row>
    <row r="6475" spans="46:46" ht="31.95" customHeight="1" x14ac:dyDescent="0.2">
      <c r="AT6475" s="21"/>
    </row>
    <row r="6476" spans="46:46" ht="31.95" customHeight="1" x14ac:dyDescent="0.2">
      <c r="AT6476" s="21"/>
    </row>
    <row r="6477" spans="46:46" ht="31.95" customHeight="1" x14ac:dyDescent="0.2">
      <c r="AT6477" s="21"/>
    </row>
    <row r="6478" spans="46:46" ht="31.95" customHeight="1" x14ac:dyDescent="0.2">
      <c r="AT6478" s="21"/>
    </row>
    <row r="6479" spans="46:46" ht="31.95" customHeight="1" x14ac:dyDescent="0.2">
      <c r="AT6479" s="21"/>
    </row>
    <row r="6480" spans="46:46" ht="31.95" customHeight="1" x14ac:dyDescent="0.2">
      <c r="AT6480" s="21"/>
    </row>
    <row r="6481" spans="46:46" ht="31.95" customHeight="1" x14ac:dyDescent="0.2">
      <c r="AT6481" s="21"/>
    </row>
    <row r="6482" spans="46:46" ht="31.95" customHeight="1" x14ac:dyDescent="0.2">
      <c r="AT6482" s="21"/>
    </row>
    <row r="6483" spans="46:46" ht="31.95" customHeight="1" x14ac:dyDescent="0.2">
      <c r="AT6483" s="21"/>
    </row>
    <row r="6484" spans="46:46" ht="31.95" customHeight="1" x14ac:dyDescent="0.2">
      <c r="AT6484" s="21"/>
    </row>
    <row r="6485" spans="46:46" ht="31.95" customHeight="1" x14ac:dyDescent="0.2">
      <c r="AT6485" s="21"/>
    </row>
    <row r="6486" spans="46:46" ht="31.95" customHeight="1" x14ac:dyDescent="0.2">
      <c r="AT6486" s="21"/>
    </row>
    <row r="6487" spans="46:46" ht="31.95" customHeight="1" x14ac:dyDescent="0.2">
      <c r="AT6487" s="21"/>
    </row>
    <row r="6488" spans="46:46" ht="31.95" customHeight="1" x14ac:dyDescent="0.2">
      <c r="AT6488" s="21"/>
    </row>
    <row r="6489" spans="46:46" ht="31.95" customHeight="1" x14ac:dyDescent="0.2">
      <c r="AT6489" s="21"/>
    </row>
    <row r="6490" spans="46:46" ht="31.95" customHeight="1" x14ac:dyDescent="0.2">
      <c r="AT6490" s="21"/>
    </row>
    <row r="6491" spans="46:46" ht="31.95" customHeight="1" x14ac:dyDescent="0.2">
      <c r="AT6491" s="21"/>
    </row>
    <row r="6492" spans="46:46" ht="31.95" customHeight="1" x14ac:dyDescent="0.2">
      <c r="AT6492" s="21"/>
    </row>
    <row r="6493" spans="46:46" ht="31.95" customHeight="1" x14ac:dyDescent="0.2">
      <c r="AT6493" s="21"/>
    </row>
    <row r="6494" spans="46:46" ht="31.95" customHeight="1" x14ac:dyDescent="0.2">
      <c r="AT6494" s="21"/>
    </row>
    <row r="6495" spans="46:46" ht="31.95" customHeight="1" x14ac:dyDescent="0.2">
      <c r="AT6495" s="21"/>
    </row>
    <row r="6496" spans="46:46" ht="31.95" customHeight="1" x14ac:dyDescent="0.2">
      <c r="AT6496" s="21"/>
    </row>
    <row r="6497" spans="46:46" ht="31.95" customHeight="1" x14ac:dyDescent="0.2">
      <c r="AT6497" s="21"/>
    </row>
    <row r="6498" spans="46:46" ht="31.95" customHeight="1" x14ac:dyDescent="0.2">
      <c r="AT6498" s="21"/>
    </row>
    <row r="6499" spans="46:46" ht="31.95" customHeight="1" x14ac:dyDescent="0.2">
      <c r="AT6499" s="21"/>
    </row>
    <row r="6500" spans="46:46" ht="31.95" customHeight="1" x14ac:dyDescent="0.2">
      <c r="AT6500" s="21"/>
    </row>
    <row r="6501" spans="46:46" ht="31.95" customHeight="1" x14ac:dyDescent="0.2">
      <c r="AT6501" s="21"/>
    </row>
    <row r="6502" spans="46:46" ht="31.95" customHeight="1" x14ac:dyDescent="0.2">
      <c r="AT6502" s="21"/>
    </row>
    <row r="6503" spans="46:46" ht="31.95" customHeight="1" x14ac:dyDescent="0.2">
      <c r="AT6503" s="21"/>
    </row>
    <row r="6504" spans="46:46" ht="31.95" customHeight="1" x14ac:dyDescent="0.2">
      <c r="AT6504" s="21"/>
    </row>
    <row r="6505" spans="46:46" ht="31.95" customHeight="1" x14ac:dyDescent="0.2">
      <c r="AT6505" s="21"/>
    </row>
    <row r="6506" spans="46:46" ht="31.95" customHeight="1" x14ac:dyDescent="0.2">
      <c r="AT6506" s="21"/>
    </row>
    <row r="6507" spans="46:46" ht="31.95" customHeight="1" x14ac:dyDescent="0.2">
      <c r="AT6507" s="21"/>
    </row>
    <row r="6508" spans="46:46" ht="31.95" customHeight="1" x14ac:dyDescent="0.2">
      <c r="AT6508" s="21"/>
    </row>
    <row r="6509" spans="46:46" ht="31.95" customHeight="1" x14ac:dyDescent="0.2">
      <c r="AT6509" s="21"/>
    </row>
    <row r="6510" spans="46:46" ht="31.95" customHeight="1" x14ac:dyDescent="0.2">
      <c r="AT6510" s="21"/>
    </row>
    <row r="6511" spans="46:46" ht="31.95" customHeight="1" x14ac:dyDescent="0.2">
      <c r="AT6511" s="21"/>
    </row>
    <row r="6512" spans="46:46" ht="31.95" customHeight="1" x14ac:dyDescent="0.2">
      <c r="AT6512" s="21"/>
    </row>
    <row r="6513" spans="46:46" ht="31.95" customHeight="1" x14ac:dyDescent="0.2">
      <c r="AT6513" s="21"/>
    </row>
    <row r="6514" spans="46:46" ht="31.95" customHeight="1" x14ac:dyDescent="0.2">
      <c r="AT6514" s="21"/>
    </row>
    <row r="6515" spans="46:46" ht="31.95" customHeight="1" x14ac:dyDescent="0.2">
      <c r="AT6515" s="21"/>
    </row>
    <row r="6516" spans="46:46" ht="31.95" customHeight="1" x14ac:dyDescent="0.2">
      <c r="AT6516" s="21"/>
    </row>
    <row r="6517" spans="46:46" ht="31.95" customHeight="1" x14ac:dyDescent="0.2">
      <c r="AT6517" s="21"/>
    </row>
    <row r="6518" spans="46:46" ht="31.95" customHeight="1" x14ac:dyDescent="0.2">
      <c r="AT6518" s="21"/>
    </row>
    <row r="6519" spans="46:46" ht="31.95" customHeight="1" x14ac:dyDescent="0.2">
      <c r="AT6519" s="21"/>
    </row>
    <row r="6520" spans="46:46" ht="31.95" customHeight="1" x14ac:dyDescent="0.2">
      <c r="AT6520" s="21"/>
    </row>
    <row r="6521" spans="46:46" ht="31.95" customHeight="1" x14ac:dyDescent="0.2">
      <c r="AT6521" s="21"/>
    </row>
    <row r="6522" spans="46:46" ht="31.95" customHeight="1" x14ac:dyDescent="0.2">
      <c r="AT6522" s="21"/>
    </row>
    <row r="6523" spans="46:46" ht="31.95" customHeight="1" x14ac:dyDescent="0.2">
      <c r="AT6523" s="21"/>
    </row>
    <row r="6524" spans="46:46" ht="31.95" customHeight="1" x14ac:dyDescent="0.2">
      <c r="AT6524" s="21"/>
    </row>
    <row r="6525" spans="46:46" ht="31.95" customHeight="1" x14ac:dyDescent="0.2">
      <c r="AT6525" s="21"/>
    </row>
    <row r="6526" spans="46:46" ht="31.95" customHeight="1" x14ac:dyDescent="0.2">
      <c r="AT6526" s="21"/>
    </row>
    <row r="6527" spans="46:46" ht="31.95" customHeight="1" x14ac:dyDescent="0.2">
      <c r="AT6527" s="21"/>
    </row>
    <row r="6528" spans="46:46" ht="31.95" customHeight="1" x14ac:dyDescent="0.2">
      <c r="AT6528" s="21"/>
    </row>
    <row r="6529" spans="46:46" ht="31.95" customHeight="1" x14ac:dyDescent="0.2">
      <c r="AT6529" s="21"/>
    </row>
    <row r="6530" spans="46:46" ht="31.95" customHeight="1" x14ac:dyDescent="0.2">
      <c r="AT6530" s="21"/>
    </row>
    <row r="6531" spans="46:46" ht="31.95" customHeight="1" x14ac:dyDescent="0.2">
      <c r="AT6531" s="21"/>
    </row>
    <row r="6532" spans="46:46" ht="31.95" customHeight="1" x14ac:dyDescent="0.2">
      <c r="AT6532" s="21"/>
    </row>
    <row r="6533" spans="46:46" ht="31.95" customHeight="1" x14ac:dyDescent="0.2">
      <c r="AT6533" s="21"/>
    </row>
    <row r="6534" spans="46:46" ht="31.95" customHeight="1" x14ac:dyDescent="0.2">
      <c r="AT6534" s="21"/>
    </row>
    <row r="6535" spans="46:46" ht="31.95" customHeight="1" x14ac:dyDescent="0.2">
      <c r="AT6535" s="21"/>
    </row>
    <row r="6536" spans="46:46" ht="31.95" customHeight="1" x14ac:dyDescent="0.2">
      <c r="AT6536" s="21"/>
    </row>
    <row r="6537" spans="46:46" ht="31.95" customHeight="1" x14ac:dyDescent="0.2">
      <c r="AT6537" s="21"/>
    </row>
    <row r="6538" spans="46:46" ht="31.95" customHeight="1" x14ac:dyDescent="0.2">
      <c r="AT6538" s="21"/>
    </row>
    <row r="6539" spans="46:46" ht="31.95" customHeight="1" x14ac:dyDescent="0.2">
      <c r="AT6539" s="21"/>
    </row>
    <row r="6540" spans="46:46" ht="31.95" customHeight="1" x14ac:dyDescent="0.2">
      <c r="AT6540" s="21"/>
    </row>
    <row r="6541" spans="46:46" ht="31.95" customHeight="1" x14ac:dyDescent="0.2">
      <c r="AT6541" s="21"/>
    </row>
    <row r="6542" spans="46:46" ht="31.95" customHeight="1" x14ac:dyDescent="0.2">
      <c r="AT6542" s="21"/>
    </row>
    <row r="6543" spans="46:46" ht="31.95" customHeight="1" x14ac:dyDescent="0.2">
      <c r="AT6543" s="21"/>
    </row>
    <row r="6544" spans="46:46" ht="31.95" customHeight="1" x14ac:dyDescent="0.2">
      <c r="AT6544" s="21"/>
    </row>
    <row r="6545" spans="46:46" ht="31.95" customHeight="1" x14ac:dyDescent="0.2">
      <c r="AT6545" s="21"/>
    </row>
    <row r="6546" spans="46:46" ht="31.95" customHeight="1" x14ac:dyDescent="0.2">
      <c r="AT6546" s="21"/>
    </row>
    <row r="6547" spans="46:46" ht="31.95" customHeight="1" x14ac:dyDescent="0.2">
      <c r="AT6547" s="21"/>
    </row>
    <row r="6548" spans="46:46" ht="31.95" customHeight="1" x14ac:dyDescent="0.2">
      <c r="AT6548" s="21"/>
    </row>
    <row r="6549" spans="46:46" ht="31.95" customHeight="1" x14ac:dyDescent="0.2">
      <c r="AT6549" s="21"/>
    </row>
    <row r="6550" spans="46:46" ht="31.95" customHeight="1" x14ac:dyDescent="0.2">
      <c r="AT6550" s="21"/>
    </row>
    <row r="6551" spans="46:46" ht="31.95" customHeight="1" x14ac:dyDescent="0.2">
      <c r="AT6551" s="21"/>
    </row>
    <row r="6552" spans="46:46" ht="31.95" customHeight="1" x14ac:dyDescent="0.2">
      <c r="AT6552" s="21"/>
    </row>
    <row r="6553" spans="46:46" ht="31.95" customHeight="1" x14ac:dyDescent="0.2">
      <c r="AT6553" s="21"/>
    </row>
    <row r="6554" spans="46:46" ht="31.95" customHeight="1" x14ac:dyDescent="0.2">
      <c r="AT6554" s="21"/>
    </row>
    <row r="6555" spans="46:46" ht="31.95" customHeight="1" x14ac:dyDescent="0.2">
      <c r="AT6555" s="21"/>
    </row>
    <row r="6556" spans="46:46" ht="31.95" customHeight="1" x14ac:dyDescent="0.2">
      <c r="AT6556" s="21"/>
    </row>
    <row r="6557" spans="46:46" ht="31.95" customHeight="1" x14ac:dyDescent="0.2">
      <c r="AT6557" s="21"/>
    </row>
    <row r="6558" spans="46:46" ht="31.95" customHeight="1" x14ac:dyDescent="0.2">
      <c r="AT6558" s="21"/>
    </row>
    <row r="6559" spans="46:46" ht="31.95" customHeight="1" x14ac:dyDescent="0.2">
      <c r="AT6559" s="21"/>
    </row>
    <row r="6560" spans="46:46" ht="31.95" customHeight="1" x14ac:dyDescent="0.2">
      <c r="AT6560" s="21"/>
    </row>
    <row r="6561" spans="46:46" ht="31.95" customHeight="1" x14ac:dyDescent="0.2">
      <c r="AT6561" s="21"/>
    </row>
    <row r="6562" spans="46:46" ht="31.95" customHeight="1" x14ac:dyDescent="0.2">
      <c r="AT6562" s="21"/>
    </row>
    <row r="6563" spans="46:46" ht="31.95" customHeight="1" x14ac:dyDescent="0.2">
      <c r="AT6563" s="21"/>
    </row>
    <row r="6564" spans="46:46" ht="31.95" customHeight="1" x14ac:dyDescent="0.2">
      <c r="AT6564" s="21"/>
    </row>
    <row r="6565" spans="46:46" ht="31.95" customHeight="1" x14ac:dyDescent="0.2">
      <c r="AT6565" s="21"/>
    </row>
    <row r="6566" spans="46:46" ht="31.95" customHeight="1" x14ac:dyDescent="0.2">
      <c r="AT6566" s="21"/>
    </row>
    <row r="6567" spans="46:46" ht="31.95" customHeight="1" x14ac:dyDescent="0.2">
      <c r="AT6567" s="21"/>
    </row>
    <row r="6568" spans="46:46" ht="31.95" customHeight="1" x14ac:dyDescent="0.2">
      <c r="AT6568" s="21"/>
    </row>
    <row r="6569" spans="46:46" ht="31.95" customHeight="1" x14ac:dyDescent="0.2">
      <c r="AT6569" s="21"/>
    </row>
    <row r="6570" spans="46:46" ht="31.95" customHeight="1" x14ac:dyDescent="0.2">
      <c r="AT6570" s="21"/>
    </row>
    <row r="6571" spans="46:46" ht="31.95" customHeight="1" x14ac:dyDescent="0.2">
      <c r="AT6571" s="21"/>
    </row>
    <row r="6572" spans="46:46" ht="31.95" customHeight="1" x14ac:dyDescent="0.2">
      <c r="AT6572" s="21"/>
    </row>
    <row r="6573" spans="46:46" ht="31.95" customHeight="1" x14ac:dyDescent="0.2">
      <c r="AT6573" s="21"/>
    </row>
    <row r="6574" spans="46:46" ht="31.95" customHeight="1" x14ac:dyDescent="0.2">
      <c r="AT6574" s="21"/>
    </row>
    <row r="6575" spans="46:46" ht="31.95" customHeight="1" x14ac:dyDescent="0.2">
      <c r="AT6575" s="21"/>
    </row>
    <row r="6576" spans="46:46" ht="31.95" customHeight="1" x14ac:dyDescent="0.2">
      <c r="AT6576" s="21"/>
    </row>
    <row r="6577" spans="46:46" ht="31.95" customHeight="1" x14ac:dyDescent="0.2">
      <c r="AT6577" s="21"/>
    </row>
    <row r="6578" spans="46:46" ht="31.95" customHeight="1" x14ac:dyDescent="0.2">
      <c r="AT6578" s="21"/>
    </row>
    <row r="6579" spans="46:46" ht="31.95" customHeight="1" x14ac:dyDescent="0.2">
      <c r="AT6579" s="21"/>
    </row>
    <row r="6580" spans="46:46" ht="31.95" customHeight="1" x14ac:dyDescent="0.2">
      <c r="AT6580" s="21"/>
    </row>
    <row r="6581" spans="46:46" ht="31.95" customHeight="1" x14ac:dyDescent="0.2">
      <c r="AT6581" s="21"/>
    </row>
    <row r="6582" spans="46:46" ht="31.95" customHeight="1" x14ac:dyDescent="0.2">
      <c r="AT6582" s="21"/>
    </row>
    <row r="6583" spans="46:46" ht="31.95" customHeight="1" x14ac:dyDescent="0.2">
      <c r="AT6583" s="21"/>
    </row>
    <row r="6584" spans="46:46" ht="31.95" customHeight="1" x14ac:dyDescent="0.2">
      <c r="AT6584" s="21"/>
    </row>
    <row r="6585" spans="46:46" ht="31.95" customHeight="1" x14ac:dyDescent="0.2">
      <c r="AT6585" s="21"/>
    </row>
    <row r="6586" spans="46:46" ht="31.95" customHeight="1" x14ac:dyDescent="0.2">
      <c r="AT6586" s="21"/>
    </row>
    <row r="6587" spans="46:46" ht="31.95" customHeight="1" x14ac:dyDescent="0.2">
      <c r="AT6587" s="21"/>
    </row>
    <row r="6588" spans="46:46" ht="31.95" customHeight="1" x14ac:dyDescent="0.2">
      <c r="AT6588" s="21"/>
    </row>
    <row r="6589" spans="46:46" ht="31.95" customHeight="1" x14ac:dyDescent="0.2">
      <c r="AT6589" s="21"/>
    </row>
    <row r="6590" spans="46:46" ht="31.95" customHeight="1" x14ac:dyDescent="0.2">
      <c r="AT6590" s="21"/>
    </row>
    <row r="6591" spans="46:46" ht="31.95" customHeight="1" x14ac:dyDescent="0.2">
      <c r="AT6591" s="21"/>
    </row>
    <row r="6592" spans="46:46" ht="31.95" customHeight="1" x14ac:dyDescent="0.2">
      <c r="AT6592" s="21"/>
    </row>
    <row r="6593" spans="46:46" ht="31.95" customHeight="1" x14ac:dyDescent="0.2">
      <c r="AT6593" s="21"/>
    </row>
    <row r="6594" spans="46:46" ht="31.95" customHeight="1" x14ac:dyDescent="0.2">
      <c r="AT6594" s="21"/>
    </row>
    <row r="6595" spans="46:46" ht="31.95" customHeight="1" x14ac:dyDescent="0.2">
      <c r="AT6595" s="21"/>
    </row>
    <row r="6596" spans="46:46" ht="31.95" customHeight="1" x14ac:dyDescent="0.2">
      <c r="AT6596" s="21"/>
    </row>
    <row r="6597" spans="46:46" ht="31.95" customHeight="1" x14ac:dyDescent="0.2">
      <c r="AT6597" s="21"/>
    </row>
    <row r="6598" spans="46:46" ht="31.95" customHeight="1" x14ac:dyDescent="0.2">
      <c r="AT6598" s="21"/>
    </row>
    <row r="6599" spans="46:46" ht="31.95" customHeight="1" x14ac:dyDescent="0.2">
      <c r="AT6599" s="21"/>
    </row>
    <row r="6600" spans="46:46" ht="31.95" customHeight="1" x14ac:dyDescent="0.2">
      <c r="AT6600" s="21"/>
    </row>
    <row r="6601" spans="46:46" ht="31.95" customHeight="1" x14ac:dyDescent="0.2">
      <c r="AT6601" s="21"/>
    </row>
    <row r="6602" spans="46:46" ht="31.95" customHeight="1" x14ac:dyDescent="0.2">
      <c r="AT6602" s="21"/>
    </row>
    <row r="6603" spans="46:46" ht="31.95" customHeight="1" x14ac:dyDescent="0.2">
      <c r="AT6603" s="21"/>
    </row>
    <row r="6604" spans="46:46" ht="31.95" customHeight="1" x14ac:dyDescent="0.2">
      <c r="AT6604" s="21"/>
    </row>
    <row r="6605" spans="46:46" ht="31.95" customHeight="1" x14ac:dyDescent="0.2">
      <c r="AT6605" s="21"/>
    </row>
    <row r="6606" spans="46:46" ht="31.95" customHeight="1" x14ac:dyDescent="0.2">
      <c r="AT6606" s="21"/>
    </row>
    <row r="6607" spans="46:46" ht="31.95" customHeight="1" x14ac:dyDescent="0.2">
      <c r="AT6607" s="21"/>
    </row>
    <row r="6608" spans="46:46" ht="31.95" customHeight="1" x14ac:dyDescent="0.2">
      <c r="AT6608" s="21"/>
    </row>
    <row r="6609" spans="46:46" ht="31.95" customHeight="1" x14ac:dyDescent="0.2">
      <c r="AT6609" s="21"/>
    </row>
    <row r="6610" spans="46:46" ht="31.95" customHeight="1" x14ac:dyDescent="0.2">
      <c r="AT6610" s="21"/>
    </row>
    <row r="6611" spans="46:46" ht="31.95" customHeight="1" x14ac:dyDescent="0.2">
      <c r="AT6611" s="21"/>
    </row>
    <row r="6612" spans="46:46" ht="31.95" customHeight="1" x14ac:dyDescent="0.2">
      <c r="AT6612" s="21"/>
    </row>
    <row r="6613" spans="46:46" ht="31.95" customHeight="1" x14ac:dyDescent="0.2">
      <c r="AT6613" s="21"/>
    </row>
    <row r="6614" spans="46:46" ht="31.95" customHeight="1" x14ac:dyDescent="0.2">
      <c r="AT6614" s="21"/>
    </row>
    <row r="6615" spans="46:46" ht="31.95" customHeight="1" x14ac:dyDescent="0.2">
      <c r="AT6615" s="21"/>
    </row>
    <row r="6616" spans="46:46" ht="31.95" customHeight="1" x14ac:dyDescent="0.2">
      <c r="AT6616" s="21"/>
    </row>
    <row r="6617" spans="46:46" ht="31.95" customHeight="1" x14ac:dyDescent="0.2">
      <c r="AT6617" s="21"/>
    </row>
    <row r="6618" spans="46:46" ht="31.95" customHeight="1" x14ac:dyDescent="0.2">
      <c r="AT6618" s="21"/>
    </row>
    <row r="6619" spans="46:46" ht="31.95" customHeight="1" x14ac:dyDescent="0.2">
      <c r="AT6619" s="21"/>
    </row>
    <row r="6620" spans="46:46" ht="31.95" customHeight="1" x14ac:dyDescent="0.2">
      <c r="AT6620" s="21"/>
    </row>
    <row r="6621" spans="46:46" ht="31.95" customHeight="1" x14ac:dyDescent="0.2">
      <c r="AT6621" s="21"/>
    </row>
    <row r="6622" spans="46:46" ht="31.95" customHeight="1" x14ac:dyDescent="0.2">
      <c r="AT6622" s="21"/>
    </row>
    <row r="6623" spans="46:46" ht="31.95" customHeight="1" x14ac:dyDescent="0.2">
      <c r="AT6623" s="21"/>
    </row>
    <row r="6624" spans="46:46" ht="31.95" customHeight="1" x14ac:dyDescent="0.2">
      <c r="AT6624" s="21"/>
    </row>
    <row r="6625" spans="46:46" ht="31.95" customHeight="1" x14ac:dyDescent="0.2">
      <c r="AT6625" s="21"/>
    </row>
    <row r="6626" spans="46:46" ht="31.95" customHeight="1" x14ac:dyDescent="0.2">
      <c r="AT6626" s="21"/>
    </row>
    <row r="6627" spans="46:46" ht="31.95" customHeight="1" x14ac:dyDescent="0.2">
      <c r="AT6627" s="21"/>
    </row>
    <row r="6628" spans="46:46" ht="31.95" customHeight="1" x14ac:dyDescent="0.2">
      <c r="AT6628" s="21"/>
    </row>
    <row r="6629" spans="46:46" ht="31.95" customHeight="1" x14ac:dyDescent="0.2">
      <c r="AT6629" s="21"/>
    </row>
    <row r="6630" spans="46:46" ht="31.95" customHeight="1" x14ac:dyDescent="0.2">
      <c r="AT6630" s="21"/>
    </row>
    <row r="6631" spans="46:46" ht="31.95" customHeight="1" x14ac:dyDescent="0.2">
      <c r="AT6631" s="21"/>
    </row>
    <row r="6632" spans="46:46" ht="31.95" customHeight="1" x14ac:dyDescent="0.2">
      <c r="AT6632" s="21"/>
    </row>
    <row r="6633" spans="46:46" ht="31.95" customHeight="1" x14ac:dyDescent="0.2">
      <c r="AT6633" s="21"/>
    </row>
    <row r="6634" spans="46:46" ht="31.95" customHeight="1" x14ac:dyDescent="0.2">
      <c r="AT6634" s="21"/>
    </row>
    <row r="6635" spans="46:46" ht="31.95" customHeight="1" x14ac:dyDescent="0.2">
      <c r="AT6635" s="21"/>
    </row>
    <row r="6636" spans="46:46" ht="31.95" customHeight="1" x14ac:dyDescent="0.2">
      <c r="AT6636" s="21"/>
    </row>
    <row r="6637" spans="46:46" ht="31.95" customHeight="1" x14ac:dyDescent="0.2">
      <c r="AT6637" s="21"/>
    </row>
    <row r="6638" spans="46:46" ht="31.95" customHeight="1" x14ac:dyDescent="0.2">
      <c r="AT6638" s="21"/>
    </row>
    <row r="6639" spans="46:46" ht="31.95" customHeight="1" x14ac:dyDescent="0.2">
      <c r="AT6639" s="21"/>
    </row>
    <row r="6640" spans="46:46" ht="31.95" customHeight="1" x14ac:dyDescent="0.2">
      <c r="AT6640" s="21"/>
    </row>
    <row r="6641" spans="46:46" ht="31.95" customHeight="1" x14ac:dyDescent="0.2">
      <c r="AT6641" s="21"/>
    </row>
    <row r="6642" spans="46:46" ht="31.95" customHeight="1" x14ac:dyDescent="0.2">
      <c r="AT6642" s="21"/>
    </row>
    <row r="6643" spans="46:46" ht="31.95" customHeight="1" x14ac:dyDescent="0.2">
      <c r="AT6643" s="21"/>
    </row>
    <row r="6644" spans="46:46" ht="31.95" customHeight="1" x14ac:dyDescent="0.2">
      <c r="AT6644" s="21"/>
    </row>
    <row r="6645" spans="46:46" ht="31.95" customHeight="1" x14ac:dyDescent="0.2">
      <c r="AT6645" s="21"/>
    </row>
    <row r="6646" spans="46:46" ht="31.95" customHeight="1" x14ac:dyDescent="0.2">
      <c r="AT6646" s="21"/>
    </row>
    <row r="6647" spans="46:46" ht="31.95" customHeight="1" x14ac:dyDescent="0.2">
      <c r="AT6647" s="21"/>
    </row>
    <row r="6648" spans="46:46" ht="31.95" customHeight="1" x14ac:dyDescent="0.2">
      <c r="AT6648" s="21"/>
    </row>
    <row r="6649" spans="46:46" ht="31.95" customHeight="1" x14ac:dyDescent="0.2">
      <c r="AT6649" s="21"/>
    </row>
    <row r="6650" spans="46:46" ht="31.95" customHeight="1" x14ac:dyDescent="0.2">
      <c r="AT6650" s="21"/>
    </row>
    <row r="6651" spans="46:46" ht="31.95" customHeight="1" x14ac:dyDescent="0.2">
      <c r="AT6651" s="21"/>
    </row>
    <row r="6652" spans="46:46" ht="31.95" customHeight="1" x14ac:dyDescent="0.2">
      <c r="AT6652" s="21"/>
    </row>
    <row r="6653" spans="46:46" ht="31.95" customHeight="1" x14ac:dyDescent="0.2">
      <c r="AT6653" s="21"/>
    </row>
    <row r="6654" spans="46:46" ht="31.95" customHeight="1" x14ac:dyDescent="0.2">
      <c r="AT6654" s="21"/>
    </row>
    <row r="6655" spans="46:46" ht="31.95" customHeight="1" x14ac:dyDescent="0.2">
      <c r="AT6655" s="21"/>
    </row>
    <row r="6656" spans="46:46" ht="31.95" customHeight="1" x14ac:dyDescent="0.2">
      <c r="AT6656" s="21"/>
    </row>
    <row r="6657" spans="46:46" ht="31.95" customHeight="1" x14ac:dyDescent="0.2">
      <c r="AT6657" s="21"/>
    </row>
    <row r="6658" spans="46:46" ht="31.95" customHeight="1" x14ac:dyDescent="0.2">
      <c r="AT6658" s="21"/>
    </row>
    <row r="6659" spans="46:46" ht="31.95" customHeight="1" x14ac:dyDescent="0.2">
      <c r="AT6659" s="21"/>
    </row>
    <row r="6660" spans="46:46" ht="31.95" customHeight="1" x14ac:dyDescent="0.2">
      <c r="AT6660" s="21"/>
    </row>
    <row r="6661" spans="46:46" ht="31.95" customHeight="1" x14ac:dyDescent="0.2">
      <c r="AT6661" s="21"/>
    </row>
    <row r="6662" spans="46:46" ht="31.95" customHeight="1" x14ac:dyDescent="0.2">
      <c r="AT6662" s="21"/>
    </row>
    <row r="6663" spans="46:46" ht="31.95" customHeight="1" x14ac:dyDescent="0.2">
      <c r="AT6663" s="21"/>
    </row>
    <row r="6664" spans="46:46" ht="31.95" customHeight="1" x14ac:dyDescent="0.2">
      <c r="AT6664" s="21"/>
    </row>
    <row r="6665" spans="46:46" ht="31.95" customHeight="1" x14ac:dyDescent="0.2">
      <c r="AT6665" s="21"/>
    </row>
    <row r="6666" spans="46:46" ht="31.95" customHeight="1" x14ac:dyDescent="0.2">
      <c r="AT6666" s="21"/>
    </row>
    <row r="6667" spans="46:46" ht="31.95" customHeight="1" x14ac:dyDescent="0.2">
      <c r="AT6667" s="21"/>
    </row>
    <row r="6668" spans="46:46" ht="31.95" customHeight="1" x14ac:dyDescent="0.2">
      <c r="AT6668" s="21"/>
    </row>
    <row r="6669" spans="46:46" ht="31.95" customHeight="1" x14ac:dyDescent="0.2">
      <c r="AT6669" s="21"/>
    </row>
    <row r="6670" spans="46:46" ht="31.95" customHeight="1" x14ac:dyDescent="0.2">
      <c r="AT6670" s="21"/>
    </row>
    <row r="6671" spans="46:46" ht="31.95" customHeight="1" x14ac:dyDescent="0.2">
      <c r="AT6671" s="21"/>
    </row>
    <row r="6672" spans="46:46" ht="31.95" customHeight="1" x14ac:dyDescent="0.2">
      <c r="AT6672" s="21"/>
    </row>
    <row r="6673" spans="46:46" ht="31.95" customHeight="1" x14ac:dyDescent="0.2">
      <c r="AT6673" s="21"/>
    </row>
    <row r="6674" spans="46:46" ht="31.95" customHeight="1" x14ac:dyDescent="0.2">
      <c r="AT6674" s="21"/>
    </row>
    <row r="6675" spans="46:46" ht="31.95" customHeight="1" x14ac:dyDescent="0.2">
      <c r="AT6675" s="21"/>
    </row>
    <row r="6676" spans="46:46" ht="31.95" customHeight="1" x14ac:dyDescent="0.2">
      <c r="AT6676" s="21"/>
    </row>
    <row r="6677" spans="46:46" ht="31.95" customHeight="1" x14ac:dyDescent="0.2">
      <c r="AT6677" s="21"/>
    </row>
    <row r="6678" spans="46:46" ht="31.95" customHeight="1" x14ac:dyDescent="0.2">
      <c r="AT6678" s="21"/>
    </row>
    <row r="6679" spans="46:46" ht="31.95" customHeight="1" x14ac:dyDescent="0.2">
      <c r="AT6679" s="21"/>
    </row>
    <row r="6680" spans="46:46" ht="31.95" customHeight="1" x14ac:dyDescent="0.2">
      <c r="AT6680" s="21"/>
    </row>
    <row r="6681" spans="46:46" ht="31.95" customHeight="1" x14ac:dyDescent="0.2">
      <c r="AT6681" s="21"/>
    </row>
    <row r="6682" spans="46:46" ht="31.95" customHeight="1" x14ac:dyDescent="0.2">
      <c r="AT6682" s="21"/>
    </row>
    <row r="6683" spans="46:46" ht="31.95" customHeight="1" x14ac:dyDescent="0.2">
      <c r="AT6683" s="21"/>
    </row>
    <row r="6684" spans="46:46" ht="31.95" customHeight="1" x14ac:dyDescent="0.2">
      <c r="AT6684" s="21"/>
    </row>
    <row r="6685" spans="46:46" ht="31.95" customHeight="1" x14ac:dyDescent="0.2">
      <c r="AT6685" s="21"/>
    </row>
    <row r="6686" spans="46:46" ht="31.95" customHeight="1" x14ac:dyDescent="0.2">
      <c r="AT6686" s="21"/>
    </row>
    <row r="6687" spans="46:46" ht="31.95" customHeight="1" x14ac:dyDescent="0.2">
      <c r="AT6687" s="21"/>
    </row>
    <row r="6688" spans="46:46" ht="31.95" customHeight="1" x14ac:dyDescent="0.2">
      <c r="AT6688" s="21"/>
    </row>
    <row r="6689" spans="46:46" ht="31.95" customHeight="1" x14ac:dyDescent="0.2">
      <c r="AT6689" s="21"/>
    </row>
    <row r="6690" spans="46:46" ht="31.95" customHeight="1" x14ac:dyDescent="0.2">
      <c r="AT6690" s="21"/>
    </row>
    <row r="6691" spans="46:46" ht="31.95" customHeight="1" x14ac:dyDescent="0.2">
      <c r="AT6691" s="21"/>
    </row>
    <row r="6692" spans="46:46" ht="31.95" customHeight="1" x14ac:dyDescent="0.2">
      <c r="AT6692" s="21"/>
    </row>
    <row r="6693" spans="46:46" ht="31.95" customHeight="1" x14ac:dyDescent="0.2">
      <c r="AT6693" s="21"/>
    </row>
    <row r="6694" spans="46:46" ht="31.95" customHeight="1" x14ac:dyDescent="0.2">
      <c r="AT6694" s="21"/>
    </row>
    <row r="6695" spans="46:46" ht="31.95" customHeight="1" x14ac:dyDescent="0.2">
      <c r="AT6695" s="21"/>
    </row>
    <row r="6696" spans="46:46" ht="31.95" customHeight="1" x14ac:dyDescent="0.2">
      <c r="AT6696" s="21"/>
    </row>
    <row r="6697" spans="46:46" ht="31.95" customHeight="1" x14ac:dyDescent="0.2">
      <c r="AT6697" s="21"/>
    </row>
    <row r="6698" spans="46:46" ht="31.95" customHeight="1" x14ac:dyDescent="0.2">
      <c r="AT6698" s="21"/>
    </row>
    <row r="6699" spans="46:46" ht="31.95" customHeight="1" x14ac:dyDescent="0.2">
      <c r="AT6699" s="21"/>
    </row>
    <row r="6700" spans="46:46" ht="31.95" customHeight="1" x14ac:dyDescent="0.2">
      <c r="AT6700" s="21"/>
    </row>
    <row r="6701" spans="46:46" ht="31.95" customHeight="1" x14ac:dyDescent="0.2">
      <c r="AT6701" s="21"/>
    </row>
    <row r="6702" spans="46:46" ht="31.95" customHeight="1" x14ac:dyDescent="0.2">
      <c r="AT6702" s="21"/>
    </row>
    <row r="6703" spans="46:46" ht="31.95" customHeight="1" x14ac:dyDescent="0.2">
      <c r="AT6703" s="21"/>
    </row>
    <row r="6704" spans="46:46" ht="31.95" customHeight="1" x14ac:dyDescent="0.2">
      <c r="AT6704" s="21"/>
    </row>
    <row r="6705" spans="46:46" ht="31.95" customHeight="1" x14ac:dyDescent="0.2">
      <c r="AT6705" s="21"/>
    </row>
    <row r="6706" spans="46:46" ht="31.95" customHeight="1" x14ac:dyDescent="0.2">
      <c r="AT6706" s="21"/>
    </row>
    <row r="6707" spans="46:46" ht="31.95" customHeight="1" x14ac:dyDescent="0.2">
      <c r="AT6707" s="21"/>
    </row>
    <row r="6708" spans="46:46" ht="31.95" customHeight="1" x14ac:dyDescent="0.2">
      <c r="AT6708" s="21"/>
    </row>
    <row r="6709" spans="46:46" ht="31.95" customHeight="1" x14ac:dyDescent="0.2">
      <c r="AT6709" s="21"/>
    </row>
    <row r="6710" spans="46:46" ht="31.95" customHeight="1" x14ac:dyDescent="0.2">
      <c r="AT6710" s="21"/>
    </row>
    <row r="6711" spans="46:46" ht="31.95" customHeight="1" x14ac:dyDescent="0.2">
      <c r="AT6711" s="21"/>
    </row>
    <row r="6712" spans="46:46" ht="31.95" customHeight="1" x14ac:dyDescent="0.2">
      <c r="AT6712" s="21"/>
    </row>
    <row r="6713" spans="46:46" ht="31.95" customHeight="1" x14ac:dyDescent="0.2">
      <c r="AT6713" s="21"/>
    </row>
    <row r="6714" spans="46:46" ht="31.95" customHeight="1" x14ac:dyDescent="0.2">
      <c r="AT6714" s="21"/>
    </row>
    <row r="6715" spans="46:46" ht="31.95" customHeight="1" x14ac:dyDescent="0.2">
      <c r="AT6715" s="21"/>
    </row>
    <row r="6716" spans="46:46" ht="31.95" customHeight="1" x14ac:dyDescent="0.2">
      <c r="AT6716" s="21"/>
    </row>
    <row r="6717" spans="46:46" ht="31.95" customHeight="1" x14ac:dyDescent="0.2">
      <c r="AT6717" s="21"/>
    </row>
    <row r="6718" spans="46:46" ht="31.95" customHeight="1" x14ac:dyDescent="0.2">
      <c r="AT6718" s="21"/>
    </row>
    <row r="6719" spans="46:46" ht="31.95" customHeight="1" x14ac:dyDescent="0.2">
      <c r="AT6719" s="21"/>
    </row>
    <row r="6720" spans="46:46" ht="31.95" customHeight="1" x14ac:dyDescent="0.2">
      <c r="AT6720" s="21"/>
    </row>
    <row r="6721" spans="46:46" ht="31.95" customHeight="1" x14ac:dyDescent="0.2">
      <c r="AT6721" s="21"/>
    </row>
    <row r="6722" spans="46:46" ht="31.95" customHeight="1" x14ac:dyDescent="0.2">
      <c r="AT6722" s="21"/>
    </row>
    <row r="6723" spans="46:46" ht="31.95" customHeight="1" x14ac:dyDescent="0.2">
      <c r="AT6723" s="21"/>
    </row>
    <row r="6724" spans="46:46" ht="31.95" customHeight="1" x14ac:dyDescent="0.2">
      <c r="AT6724" s="21"/>
    </row>
    <row r="6725" spans="46:46" ht="31.95" customHeight="1" x14ac:dyDescent="0.2">
      <c r="AT6725" s="21"/>
    </row>
    <row r="6726" spans="46:46" ht="31.95" customHeight="1" x14ac:dyDescent="0.2">
      <c r="AT6726" s="21"/>
    </row>
    <row r="6727" spans="46:46" ht="31.95" customHeight="1" x14ac:dyDescent="0.2">
      <c r="AT6727" s="21"/>
    </row>
    <row r="6728" spans="46:46" ht="31.95" customHeight="1" x14ac:dyDescent="0.2">
      <c r="AT6728" s="21"/>
    </row>
    <row r="6729" spans="46:46" ht="31.95" customHeight="1" x14ac:dyDescent="0.2">
      <c r="AT6729" s="21"/>
    </row>
    <row r="6730" spans="46:46" ht="31.95" customHeight="1" x14ac:dyDescent="0.2">
      <c r="AT6730" s="21"/>
    </row>
    <row r="6731" spans="46:46" ht="31.95" customHeight="1" x14ac:dyDescent="0.2">
      <c r="AT6731" s="21"/>
    </row>
    <row r="6732" spans="46:46" ht="31.95" customHeight="1" x14ac:dyDescent="0.2">
      <c r="AT6732" s="21"/>
    </row>
    <row r="6733" spans="46:46" ht="31.95" customHeight="1" x14ac:dyDescent="0.2">
      <c r="AT6733" s="21"/>
    </row>
    <row r="6734" spans="46:46" ht="31.95" customHeight="1" x14ac:dyDescent="0.2">
      <c r="AT6734" s="21"/>
    </row>
    <row r="6735" spans="46:46" ht="31.95" customHeight="1" x14ac:dyDescent="0.2">
      <c r="AT6735" s="21"/>
    </row>
    <row r="6736" spans="46:46" ht="31.95" customHeight="1" x14ac:dyDescent="0.2">
      <c r="AT6736" s="21"/>
    </row>
    <row r="6737" spans="46:46" ht="31.95" customHeight="1" x14ac:dyDescent="0.2">
      <c r="AT6737" s="21"/>
    </row>
    <row r="6738" spans="46:46" ht="31.95" customHeight="1" x14ac:dyDescent="0.2">
      <c r="AT6738" s="21"/>
    </row>
    <row r="6739" spans="46:46" ht="31.95" customHeight="1" x14ac:dyDescent="0.2">
      <c r="AT6739" s="21"/>
    </row>
    <row r="6740" spans="46:46" ht="31.95" customHeight="1" x14ac:dyDescent="0.2">
      <c r="AT6740" s="21"/>
    </row>
    <row r="6741" spans="46:46" ht="31.95" customHeight="1" x14ac:dyDescent="0.2">
      <c r="AT6741" s="21"/>
    </row>
    <row r="6742" spans="46:46" ht="31.95" customHeight="1" x14ac:dyDescent="0.2">
      <c r="AT6742" s="21"/>
    </row>
    <row r="6743" spans="46:46" ht="31.95" customHeight="1" x14ac:dyDescent="0.2">
      <c r="AT6743" s="21"/>
    </row>
    <row r="6744" spans="46:46" ht="31.95" customHeight="1" x14ac:dyDescent="0.2">
      <c r="AT6744" s="21"/>
    </row>
    <row r="6745" spans="46:46" ht="31.95" customHeight="1" x14ac:dyDescent="0.2">
      <c r="AT6745" s="21"/>
    </row>
    <row r="6746" spans="46:46" ht="31.95" customHeight="1" x14ac:dyDescent="0.2">
      <c r="AT6746" s="21"/>
    </row>
    <row r="6747" spans="46:46" ht="31.95" customHeight="1" x14ac:dyDescent="0.2">
      <c r="AT6747" s="21"/>
    </row>
    <row r="6748" spans="46:46" ht="31.95" customHeight="1" x14ac:dyDescent="0.2">
      <c r="AT6748" s="21"/>
    </row>
    <row r="6749" spans="46:46" ht="31.95" customHeight="1" x14ac:dyDescent="0.2">
      <c r="AT6749" s="21"/>
    </row>
    <row r="6750" spans="46:46" ht="31.95" customHeight="1" x14ac:dyDescent="0.2">
      <c r="AT6750" s="21"/>
    </row>
    <row r="6751" spans="46:46" ht="31.95" customHeight="1" x14ac:dyDescent="0.2">
      <c r="AT6751" s="21"/>
    </row>
    <row r="6752" spans="46:46" ht="31.95" customHeight="1" x14ac:dyDescent="0.2">
      <c r="AT6752" s="21"/>
    </row>
    <row r="6753" spans="46:46" ht="31.95" customHeight="1" x14ac:dyDescent="0.2">
      <c r="AT6753" s="21"/>
    </row>
    <row r="6754" spans="46:46" ht="31.95" customHeight="1" x14ac:dyDescent="0.2">
      <c r="AT6754" s="21"/>
    </row>
    <row r="6755" spans="46:46" ht="31.95" customHeight="1" x14ac:dyDescent="0.2">
      <c r="AT6755" s="21"/>
    </row>
    <row r="6756" spans="46:46" ht="31.95" customHeight="1" x14ac:dyDescent="0.2">
      <c r="AT6756" s="21"/>
    </row>
    <row r="6757" spans="46:46" ht="31.95" customHeight="1" x14ac:dyDescent="0.2">
      <c r="AT6757" s="21"/>
    </row>
    <row r="6758" spans="46:46" ht="31.95" customHeight="1" x14ac:dyDescent="0.2">
      <c r="AT6758" s="21"/>
    </row>
    <row r="6759" spans="46:46" ht="31.95" customHeight="1" x14ac:dyDescent="0.2">
      <c r="AT6759" s="21"/>
    </row>
    <row r="6760" spans="46:46" ht="31.95" customHeight="1" x14ac:dyDescent="0.2">
      <c r="AT6760" s="21"/>
    </row>
    <row r="6761" spans="46:46" ht="31.95" customHeight="1" x14ac:dyDescent="0.2">
      <c r="AT6761" s="21"/>
    </row>
    <row r="6762" spans="46:46" ht="31.95" customHeight="1" x14ac:dyDescent="0.2">
      <c r="AT6762" s="21"/>
    </row>
    <row r="6763" spans="46:46" ht="31.95" customHeight="1" x14ac:dyDescent="0.2">
      <c r="AT6763" s="21"/>
    </row>
    <row r="6764" spans="46:46" ht="31.95" customHeight="1" x14ac:dyDescent="0.2">
      <c r="AT6764" s="21"/>
    </row>
    <row r="6765" spans="46:46" ht="31.95" customHeight="1" x14ac:dyDescent="0.2">
      <c r="AT6765" s="21"/>
    </row>
    <row r="6766" spans="46:46" ht="31.95" customHeight="1" x14ac:dyDescent="0.2">
      <c r="AT6766" s="21"/>
    </row>
    <row r="6767" spans="46:46" ht="31.95" customHeight="1" x14ac:dyDescent="0.2">
      <c r="AT6767" s="21"/>
    </row>
    <row r="6768" spans="46:46" ht="31.95" customHeight="1" x14ac:dyDescent="0.2">
      <c r="AT6768" s="21"/>
    </row>
    <row r="6769" spans="46:46" ht="31.95" customHeight="1" x14ac:dyDescent="0.2">
      <c r="AT6769" s="21"/>
    </row>
    <row r="6770" spans="46:46" ht="31.95" customHeight="1" x14ac:dyDescent="0.2">
      <c r="AT6770" s="21"/>
    </row>
    <row r="6771" spans="46:46" ht="31.95" customHeight="1" x14ac:dyDescent="0.2">
      <c r="AT6771" s="21"/>
    </row>
    <row r="6772" spans="46:46" ht="31.95" customHeight="1" x14ac:dyDescent="0.2">
      <c r="AT6772" s="21"/>
    </row>
    <row r="6773" spans="46:46" ht="31.95" customHeight="1" x14ac:dyDescent="0.2">
      <c r="AT6773" s="21"/>
    </row>
    <row r="6774" spans="46:46" ht="31.95" customHeight="1" x14ac:dyDescent="0.2">
      <c r="AT6774" s="21"/>
    </row>
    <row r="6775" spans="46:46" ht="31.95" customHeight="1" x14ac:dyDescent="0.2">
      <c r="AT6775" s="21"/>
    </row>
    <row r="6776" spans="46:46" ht="31.95" customHeight="1" x14ac:dyDescent="0.2">
      <c r="AT6776" s="21"/>
    </row>
    <row r="6777" spans="46:46" ht="31.95" customHeight="1" x14ac:dyDescent="0.2">
      <c r="AT6777" s="21"/>
    </row>
    <row r="6778" spans="46:46" ht="31.95" customHeight="1" x14ac:dyDescent="0.2">
      <c r="AT6778" s="21"/>
    </row>
    <row r="6779" spans="46:46" ht="31.95" customHeight="1" x14ac:dyDescent="0.2">
      <c r="AT6779" s="21"/>
    </row>
    <row r="6780" spans="46:46" ht="31.95" customHeight="1" x14ac:dyDescent="0.2">
      <c r="AT6780" s="21"/>
    </row>
    <row r="6781" spans="46:46" ht="31.95" customHeight="1" x14ac:dyDescent="0.2">
      <c r="AT6781" s="21"/>
    </row>
    <row r="6782" spans="46:46" ht="31.95" customHeight="1" x14ac:dyDescent="0.2">
      <c r="AT6782" s="21"/>
    </row>
    <row r="6783" spans="46:46" ht="31.95" customHeight="1" x14ac:dyDescent="0.2">
      <c r="AT6783" s="21"/>
    </row>
    <row r="6784" spans="46:46" ht="31.95" customHeight="1" x14ac:dyDescent="0.2">
      <c r="AT6784" s="21"/>
    </row>
    <row r="6785" spans="46:46" ht="31.95" customHeight="1" x14ac:dyDescent="0.2">
      <c r="AT6785" s="21"/>
    </row>
    <row r="6786" spans="46:46" ht="31.95" customHeight="1" x14ac:dyDescent="0.2">
      <c r="AT6786" s="21"/>
    </row>
    <row r="6787" spans="46:46" ht="31.95" customHeight="1" x14ac:dyDescent="0.2">
      <c r="AT6787" s="21"/>
    </row>
    <row r="6788" spans="46:46" ht="31.95" customHeight="1" x14ac:dyDescent="0.2">
      <c r="AT6788" s="21"/>
    </row>
    <row r="6789" spans="46:46" ht="31.95" customHeight="1" x14ac:dyDescent="0.2">
      <c r="AT6789" s="21"/>
    </row>
    <row r="6790" spans="46:46" ht="31.95" customHeight="1" x14ac:dyDescent="0.2">
      <c r="AT6790" s="21"/>
    </row>
    <row r="6791" spans="46:46" ht="31.95" customHeight="1" x14ac:dyDescent="0.2">
      <c r="AT6791" s="21"/>
    </row>
    <row r="6792" spans="46:46" ht="31.95" customHeight="1" x14ac:dyDescent="0.2">
      <c r="AT6792" s="21"/>
    </row>
    <row r="6793" spans="46:46" ht="31.95" customHeight="1" x14ac:dyDescent="0.2">
      <c r="AT6793" s="21"/>
    </row>
    <row r="6794" spans="46:46" ht="31.95" customHeight="1" x14ac:dyDescent="0.2">
      <c r="AT6794" s="21"/>
    </row>
    <row r="6795" spans="46:46" ht="31.95" customHeight="1" x14ac:dyDescent="0.2">
      <c r="AT6795" s="21"/>
    </row>
    <row r="6796" spans="46:46" ht="31.95" customHeight="1" x14ac:dyDescent="0.2">
      <c r="AT6796" s="21"/>
    </row>
    <row r="6797" spans="46:46" ht="31.95" customHeight="1" x14ac:dyDescent="0.2">
      <c r="AT6797" s="21"/>
    </row>
    <row r="6798" spans="46:46" ht="31.95" customHeight="1" x14ac:dyDescent="0.2">
      <c r="AT6798" s="21"/>
    </row>
    <row r="6799" spans="46:46" ht="31.95" customHeight="1" x14ac:dyDescent="0.2">
      <c r="AT6799" s="21"/>
    </row>
    <row r="6800" spans="46:46" ht="31.95" customHeight="1" x14ac:dyDescent="0.2">
      <c r="AT6800" s="21"/>
    </row>
    <row r="6801" spans="46:46" ht="31.95" customHeight="1" x14ac:dyDescent="0.2">
      <c r="AT6801" s="21"/>
    </row>
    <row r="6802" spans="46:46" ht="31.95" customHeight="1" x14ac:dyDescent="0.2">
      <c r="AT6802" s="21"/>
    </row>
    <row r="6803" spans="46:46" ht="31.95" customHeight="1" x14ac:dyDescent="0.2">
      <c r="AT6803" s="21"/>
    </row>
    <row r="6804" spans="46:46" ht="31.95" customHeight="1" x14ac:dyDescent="0.2">
      <c r="AT6804" s="21"/>
    </row>
    <row r="6805" spans="46:46" ht="31.95" customHeight="1" x14ac:dyDescent="0.2">
      <c r="AT6805" s="21"/>
    </row>
    <row r="6806" spans="46:46" ht="31.95" customHeight="1" x14ac:dyDescent="0.2">
      <c r="AT6806" s="21"/>
    </row>
    <row r="6807" spans="46:46" ht="31.95" customHeight="1" x14ac:dyDescent="0.2">
      <c r="AT6807" s="21"/>
    </row>
    <row r="6808" spans="46:46" ht="31.95" customHeight="1" x14ac:dyDescent="0.2">
      <c r="AT6808" s="21"/>
    </row>
    <row r="6809" spans="46:46" ht="31.95" customHeight="1" x14ac:dyDescent="0.2">
      <c r="AT6809" s="21"/>
    </row>
    <row r="6810" spans="46:46" ht="31.95" customHeight="1" x14ac:dyDescent="0.2">
      <c r="AT6810" s="21"/>
    </row>
    <row r="6811" spans="46:46" ht="31.95" customHeight="1" x14ac:dyDescent="0.2">
      <c r="AT6811" s="21"/>
    </row>
    <row r="6812" spans="46:46" ht="31.95" customHeight="1" x14ac:dyDescent="0.2">
      <c r="AT6812" s="21"/>
    </row>
    <row r="6813" spans="46:46" ht="31.95" customHeight="1" x14ac:dyDescent="0.2">
      <c r="AT6813" s="21"/>
    </row>
    <row r="6814" spans="46:46" ht="31.95" customHeight="1" x14ac:dyDescent="0.2">
      <c r="AT6814" s="21"/>
    </row>
    <row r="6815" spans="46:46" ht="31.95" customHeight="1" x14ac:dyDescent="0.2">
      <c r="AT6815" s="21"/>
    </row>
    <row r="6816" spans="46:46" ht="31.95" customHeight="1" x14ac:dyDescent="0.2">
      <c r="AT6816" s="21"/>
    </row>
    <row r="6817" spans="46:46" ht="31.95" customHeight="1" x14ac:dyDescent="0.2">
      <c r="AT6817" s="21"/>
    </row>
    <row r="6818" spans="46:46" ht="31.95" customHeight="1" x14ac:dyDescent="0.2">
      <c r="AT6818" s="21"/>
    </row>
    <row r="6819" spans="46:46" ht="31.95" customHeight="1" x14ac:dyDescent="0.2">
      <c r="AT6819" s="21"/>
    </row>
    <row r="6820" spans="46:46" ht="31.95" customHeight="1" x14ac:dyDescent="0.2">
      <c r="AT6820" s="21"/>
    </row>
    <row r="6821" spans="46:46" ht="31.95" customHeight="1" x14ac:dyDescent="0.2">
      <c r="AT6821" s="21"/>
    </row>
    <row r="6822" spans="46:46" ht="31.95" customHeight="1" x14ac:dyDescent="0.2">
      <c r="AT6822" s="21"/>
    </row>
    <row r="6823" spans="46:46" ht="31.95" customHeight="1" x14ac:dyDescent="0.2">
      <c r="AT6823" s="21"/>
    </row>
    <row r="6824" spans="46:46" ht="31.95" customHeight="1" x14ac:dyDescent="0.2">
      <c r="AT6824" s="21"/>
    </row>
    <row r="6825" spans="46:46" ht="31.95" customHeight="1" x14ac:dyDescent="0.2">
      <c r="AT6825" s="21"/>
    </row>
    <row r="6826" spans="46:46" ht="31.95" customHeight="1" x14ac:dyDescent="0.2">
      <c r="AT6826" s="21"/>
    </row>
    <row r="6827" spans="46:46" ht="31.95" customHeight="1" x14ac:dyDescent="0.2">
      <c r="AT6827" s="21"/>
    </row>
    <row r="6828" spans="46:46" ht="31.95" customHeight="1" x14ac:dyDescent="0.2">
      <c r="AT6828" s="21"/>
    </row>
    <row r="6829" spans="46:46" ht="31.95" customHeight="1" x14ac:dyDescent="0.2">
      <c r="AT6829" s="21"/>
    </row>
    <row r="6830" spans="46:46" ht="31.95" customHeight="1" x14ac:dyDescent="0.2">
      <c r="AT6830" s="21"/>
    </row>
    <row r="6831" spans="46:46" ht="31.95" customHeight="1" x14ac:dyDescent="0.2">
      <c r="AT6831" s="21"/>
    </row>
    <row r="6832" spans="46:46" ht="31.95" customHeight="1" x14ac:dyDescent="0.2">
      <c r="AT6832" s="21"/>
    </row>
    <row r="6833" spans="46:46" ht="31.95" customHeight="1" x14ac:dyDescent="0.2">
      <c r="AT6833" s="21"/>
    </row>
    <row r="6834" spans="46:46" ht="31.95" customHeight="1" x14ac:dyDescent="0.2">
      <c r="AT6834" s="21"/>
    </row>
    <row r="6835" spans="46:46" ht="31.95" customHeight="1" x14ac:dyDescent="0.2">
      <c r="AT6835" s="21"/>
    </row>
    <row r="6836" spans="46:46" ht="31.95" customHeight="1" x14ac:dyDescent="0.2">
      <c r="AT6836" s="21"/>
    </row>
    <row r="6837" spans="46:46" ht="31.95" customHeight="1" x14ac:dyDescent="0.2">
      <c r="AT6837" s="21"/>
    </row>
    <row r="6838" spans="46:46" ht="31.95" customHeight="1" x14ac:dyDescent="0.2">
      <c r="AT6838" s="21"/>
    </row>
    <row r="6839" spans="46:46" ht="31.95" customHeight="1" x14ac:dyDescent="0.2">
      <c r="AT6839" s="21"/>
    </row>
    <row r="6840" spans="46:46" ht="31.95" customHeight="1" x14ac:dyDescent="0.2">
      <c r="AT6840" s="21"/>
    </row>
    <row r="6841" spans="46:46" ht="31.95" customHeight="1" x14ac:dyDescent="0.2">
      <c r="AT6841" s="21"/>
    </row>
    <row r="6842" spans="46:46" ht="31.95" customHeight="1" x14ac:dyDescent="0.2">
      <c r="AT6842" s="21"/>
    </row>
    <row r="6843" spans="46:46" ht="31.95" customHeight="1" x14ac:dyDescent="0.2">
      <c r="AT6843" s="21"/>
    </row>
    <row r="6844" spans="46:46" ht="31.95" customHeight="1" x14ac:dyDescent="0.2">
      <c r="AT6844" s="21"/>
    </row>
    <row r="6845" spans="46:46" ht="31.95" customHeight="1" x14ac:dyDescent="0.2">
      <c r="AT6845" s="21"/>
    </row>
    <row r="6846" spans="46:46" ht="31.95" customHeight="1" x14ac:dyDescent="0.2">
      <c r="AT6846" s="21"/>
    </row>
    <row r="6847" spans="46:46" ht="31.95" customHeight="1" x14ac:dyDescent="0.2">
      <c r="AT6847" s="21"/>
    </row>
    <row r="6848" spans="46:46" ht="31.95" customHeight="1" x14ac:dyDescent="0.2">
      <c r="AT6848" s="21"/>
    </row>
    <row r="6849" spans="46:46" ht="31.95" customHeight="1" x14ac:dyDescent="0.2">
      <c r="AT6849" s="21"/>
    </row>
    <row r="6850" spans="46:46" ht="31.95" customHeight="1" x14ac:dyDescent="0.2">
      <c r="AT6850" s="21"/>
    </row>
    <row r="6851" spans="46:46" ht="31.95" customHeight="1" x14ac:dyDescent="0.2">
      <c r="AT6851" s="21"/>
    </row>
    <row r="6852" spans="46:46" ht="31.95" customHeight="1" x14ac:dyDescent="0.2">
      <c r="AT6852" s="21"/>
    </row>
    <row r="6853" spans="46:46" ht="31.95" customHeight="1" x14ac:dyDescent="0.2">
      <c r="AT6853" s="21"/>
    </row>
    <row r="6854" spans="46:46" ht="31.95" customHeight="1" x14ac:dyDescent="0.2">
      <c r="AT6854" s="21"/>
    </row>
    <row r="6855" spans="46:46" ht="31.95" customHeight="1" x14ac:dyDescent="0.2">
      <c r="AT6855" s="21"/>
    </row>
    <row r="6856" spans="46:46" ht="31.95" customHeight="1" x14ac:dyDescent="0.2">
      <c r="AT6856" s="21"/>
    </row>
    <row r="6857" spans="46:46" ht="31.95" customHeight="1" x14ac:dyDescent="0.2">
      <c r="AT6857" s="21"/>
    </row>
    <row r="6858" spans="46:46" ht="31.95" customHeight="1" x14ac:dyDescent="0.2">
      <c r="AT6858" s="21"/>
    </row>
    <row r="6859" spans="46:46" ht="31.95" customHeight="1" x14ac:dyDescent="0.2">
      <c r="AT6859" s="21"/>
    </row>
    <row r="6860" spans="46:46" ht="31.95" customHeight="1" x14ac:dyDescent="0.2">
      <c r="AT6860" s="21"/>
    </row>
    <row r="6861" spans="46:46" ht="31.95" customHeight="1" x14ac:dyDescent="0.2">
      <c r="AT6861" s="21"/>
    </row>
    <row r="6862" spans="46:46" ht="31.95" customHeight="1" x14ac:dyDescent="0.2">
      <c r="AT6862" s="21"/>
    </row>
    <row r="6863" spans="46:46" ht="31.95" customHeight="1" x14ac:dyDescent="0.2">
      <c r="AT6863" s="21"/>
    </row>
    <row r="6864" spans="46:46" ht="31.95" customHeight="1" x14ac:dyDescent="0.2">
      <c r="AT6864" s="21"/>
    </row>
    <row r="6865" spans="46:46" ht="31.95" customHeight="1" x14ac:dyDescent="0.2">
      <c r="AT6865" s="21"/>
    </row>
    <row r="6866" spans="46:46" ht="31.95" customHeight="1" x14ac:dyDescent="0.2">
      <c r="AT6866" s="21"/>
    </row>
    <row r="6867" spans="46:46" ht="31.95" customHeight="1" x14ac:dyDescent="0.2">
      <c r="AT6867" s="21"/>
    </row>
    <row r="6868" spans="46:46" ht="31.95" customHeight="1" x14ac:dyDescent="0.2">
      <c r="AT6868" s="21"/>
    </row>
    <row r="6869" spans="46:46" ht="31.95" customHeight="1" x14ac:dyDescent="0.2">
      <c r="AT6869" s="21"/>
    </row>
    <row r="6870" spans="46:46" ht="31.95" customHeight="1" x14ac:dyDescent="0.2">
      <c r="AT6870" s="21"/>
    </row>
    <row r="6871" spans="46:46" ht="31.95" customHeight="1" x14ac:dyDescent="0.2">
      <c r="AT6871" s="21"/>
    </row>
    <row r="6872" spans="46:46" ht="31.95" customHeight="1" x14ac:dyDescent="0.2">
      <c r="AT6872" s="21"/>
    </row>
    <row r="6873" spans="46:46" ht="31.95" customHeight="1" x14ac:dyDescent="0.2">
      <c r="AT6873" s="21"/>
    </row>
    <row r="6874" spans="46:46" ht="31.95" customHeight="1" x14ac:dyDescent="0.2">
      <c r="AT6874" s="21"/>
    </row>
    <row r="6875" spans="46:46" ht="31.95" customHeight="1" x14ac:dyDescent="0.2">
      <c r="AT6875" s="21"/>
    </row>
    <row r="6876" spans="46:46" ht="31.95" customHeight="1" x14ac:dyDescent="0.2">
      <c r="AT6876" s="21"/>
    </row>
    <row r="6877" spans="46:46" ht="31.95" customHeight="1" x14ac:dyDescent="0.2">
      <c r="AT6877" s="21"/>
    </row>
    <row r="6878" spans="46:46" ht="31.95" customHeight="1" x14ac:dyDescent="0.2">
      <c r="AT6878" s="21"/>
    </row>
    <row r="6879" spans="46:46" ht="31.95" customHeight="1" x14ac:dyDescent="0.2">
      <c r="AT6879" s="21"/>
    </row>
    <row r="6880" spans="46:46" ht="31.95" customHeight="1" x14ac:dyDescent="0.2">
      <c r="AT6880" s="21"/>
    </row>
    <row r="6881" spans="46:46" ht="31.95" customHeight="1" x14ac:dyDescent="0.2">
      <c r="AT6881" s="21"/>
    </row>
    <row r="6882" spans="46:46" ht="31.95" customHeight="1" x14ac:dyDescent="0.2">
      <c r="AT6882" s="21"/>
    </row>
    <row r="6883" spans="46:46" ht="31.95" customHeight="1" x14ac:dyDescent="0.2">
      <c r="AT6883" s="21"/>
    </row>
    <row r="6884" spans="46:46" ht="31.95" customHeight="1" x14ac:dyDescent="0.2">
      <c r="AT6884" s="21"/>
    </row>
    <row r="6885" spans="46:46" ht="31.95" customHeight="1" x14ac:dyDescent="0.2">
      <c r="AT6885" s="21"/>
    </row>
    <row r="6886" spans="46:46" ht="31.95" customHeight="1" x14ac:dyDescent="0.2">
      <c r="AT6886" s="21"/>
    </row>
    <row r="6887" spans="46:46" ht="31.95" customHeight="1" x14ac:dyDescent="0.2">
      <c r="AT6887" s="21"/>
    </row>
    <row r="6888" spans="46:46" ht="31.95" customHeight="1" x14ac:dyDescent="0.2">
      <c r="AT6888" s="21"/>
    </row>
    <row r="6889" spans="46:46" ht="31.95" customHeight="1" x14ac:dyDescent="0.2">
      <c r="AT6889" s="21"/>
    </row>
    <row r="6890" spans="46:46" ht="31.95" customHeight="1" x14ac:dyDescent="0.2">
      <c r="AT6890" s="21"/>
    </row>
    <row r="6891" spans="46:46" ht="31.95" customHeight="1" x14ac:dyDescent="0.2">
      <c r="AT6891" s="21"/>
    </row>
    <row r="6892" spans="46:46" ht="31.95" customHeight="1" x14ac:dyDescent="0.2">
      <c r="AT6892" s="21"/>
    </row>
    <row r="6893" spans="46:46" ht="31.95" customHeight="1" x14ac:dyDescent="0.2">
      <c r="AT6893" s="21"/>
    </row>
    <row r="6894" spans="46:46" ht="31.95" customHeight="1" x14ac:dyDescent="0.2">
      <c r="AT6894" s="21"/>
    </row>
    <row r="6895" spans="46:46" ht="31.95" customHeight="1" x14ac:dyDescent="0.2">
      <c r="AT6895" s="21"/>
    </row>
    <row r="6896" spans="46:46" ht="31.95" customHeight="1" x14ac:dyDescent="0.2">
      <c r="AT6896" s="21"/>
    </row>
    <row r="6897" spans="46:46" ht="31.95" customHeight="1" x14ac:dyDescent="0.2">
      <c r="AT6897" s="21"/>
    </row>
    <row r="6898" spans="46:46" ht="31.95" customHeight="1" x14ac:dyDescent="0.2">
      <c r="AT6898" s="21"/>
    </row>
    <row r="6899" spans="46:46" ht="31.95" customHeight="1" x14ac:dyDescent="0.2">
      <c r="AT6899" s="21"/>
    </row>
    <row r="6900" spans="46:46" ht="31.95" customHeight="1" x14ac:dyDescent="0.2">
      <c r="AT6900" s="21"/>
    </row>
    <row r="6901" spans="46:46" ht="31.95" customHeight="1" x14ac:dyDescent="0.2">
      <c r="AT6901" s="21"/>
    </row>
    <row r="6902" spans="46:46" ht="31.95" customHeight="1" x14ac:dyDescent="0.2">
      <c r="AT6902" s="21"/>
    </row>
    <row r="6903" spans="46:46" ht="31.95" customHeight="1" x14ac:dyDescent="0.2">
      <c r="AT6903" s="21"/>
    </row>
    <row r="6904" spans="46:46" ht="31.95" customHeight="1" x14ac:dyDescent="0.2">
      <c r="AT6904" s="21"/>
    </row>
    <row r="6905" spans="46:46" ht="31.95" customHeight="1" x14ac:dyDescent="0.2">
      <c r="AT6905" s="21"/>
    </row>
    <row r="6906" spans="46:46" ht="31.95" customHeight="1" x14ac:dyDescent="0.2">
      <c r="AT6906" s="21"/>
    </row>
    <row r="6907" spans="46:46" ht="31.95" customHeight="1" x14ac:dyDescent="0.2">
      <c r="AT6907" s="21"/>
    </row>
    <row r="6908" spans="46:46" ht="31.95" customHeight="1" x14ac:dyDescent="0.2">
      <c r="AT6908" s="21"/>
    </row>
    <row r="6909" spans="46:46" ht="31.95" customHeight="1" x14ac:dyDescent="0.2">
      <c r="AT6909" s="21"/>
    </row>
    <row r="6910" spans="46:46" ht="31.95" customHeight="1" x14ac:dyDescent="0.2">
      <c r="AT6910" s="21"/>
    </row>
    <row r="6911" spans="46:46" ht="31.95" customHeight="1" x14ac:dyDescent="0.2">
      <c r="AT6911" s="21"/>
    </row>
    <row r="6912" spans="46:46" ht="31.95" customHeight="1" x14ac:dyDescent="0.2">
      <c r="AT6912" s="21"/>
    </row>
    <row r="6913" spans="46:46" ht="31.95" customHeight="1" x14ac:dyDescent="0.2">
      <c r="AT6913" s="21"/>
    </row>
    <row r="6914" spans="46:46" ht="31.95" customHeight="1" x14ac:dyDescent="0.2">
      <c r="AT6914" s="21"/>
    </row>
    <row r="6915" spans="46:46" ht="31.95" customHeight="1" x14ac:dyDescent="0.2">
      <c r="AT6915" s="21"/>
    </row>
    <row r="6916" spans="46:46" ht="31.95" customHeight="1" x14ac:dyDescent="0.2">
      <c r="AT6916" s="21"/>
    </row>
    <row r="6917" spans="46:46" ht="31.95" customHeight="1" x14ac:dyDescent="0.2">
      <c r="AT6917" s="21"/>
    </row>
    <row r="6918" spans="46:46" ht="31.95" customHeight="1" x14ac:dyDescent="0.2">
      <c r="AT6918" s="21"/>
    </row>
    <row r="6919" spans="46:46" ht="31.95" customHeight="1" x14ac:dyDescent="0.2">
      <c r="AT6919" s="21"/>
    </row>
    <row r="6920" spans="46:46" ht="31.95" customHeight="1" x14ac:dyDescent="0.2">
      <c r="AT6920" s="21"/>
    </row>
    <row r="6921" spans="46:46" ht="31.95" customHeight="1" x14ac:dyDescent="0.2">
      <c r="AT6921" s="21"/>
    </row>
    <row r="6922" spans="46:46" ht="31.95" customHeight="1" x14ac:dyDescent="0.2">
      <c r="AT6922" s="21"/>
    </row>
    <row r="6923" spans="46:46" ht="31.95" customHeight="1" x14ac:dyDescent="0.2">
      <c r="AT6923" s="21"/>
    </row>
    <row r="6924" spans="46:46" ht="31.95" customHeight="1" x14ac:dyDescent="0.2">
      <c r="AT6924" s="21"/>
    </row>
    <row r="6925" spans="46:46" ht="31.95" customHeight="1" x14ac:dyDescent="0.2">
      <c r="AT6925" s="21"/>
    </row>
    <row r="6926" spans="46:46" ht="31.95" customHeight="1" x14ac:dyDescent="0.2">
      <c r="AT6926" s="21"/>
    </row>
    <row r="6927" spans="46:46" ht="31.95" customHeight="1" x14ac:dyDescent="0.2">
      <c r="AT6927" s="21"/>
    </row>
    <row r="6928" spans="46:46" ht="31.95" customHeight="1" x14ac:dyDescent="0.2">
      <c r="AT6928" s="21"/>
    </row>
    <row r="6929" spans="46:46" ht="31.95" customHeight="1" x14ac:dyDescent="0.2">
      <c r="AT6929" s="21"/>
    </row>
    <row r="6930" spans="46:46" ht="31.95" customHeight="1" x14ac:dyDescent="0.2">
      <c r="AT6930" s="21"/>
    </row>
    <row r="6931" spans="46:46" ht="31.95" customHeight="1" x14ac:dyDescent="0.2">
      <c r="AT6931" s="21"/>
    </row>
    <row r="6932" spans="46:46" ht="31.95" customHeight="1" x14ac:dyDescent="0.2">
      <c r="AT6932" s="21"/>
    </row>
    <row r="6933" spans="46:46" ht="31.95" customHeight="1" x14ac:dyDescent="0.2">
      <c r="AT6933" s="21"/>
    </row>
    <row r="6934" spans="46:46" ht="31.95" customHeight="1" x14ac:dyDescent="0.2">
      <c r="AT6934" s="21"/>
    </row>
    <row r="6935" spans="46:46" ht="31.95" customHeight="1" x14ac:dyDescent="0.2">
      <c r="AT6935" s="21"/>
    </row>
    <row r="6936" spans="46:46" ht="31.95" customHeight="1" x14ac:dyDescent="0.2">
      <c r="AT6936" s="21"/>
    </row>
    <row r="6937" spans="46:46" ht="31.95" customHeight="1" x14ac:dyDescent="0.2">
      <c r="AT6937" s="21"/>
    </row>
    <row r="6938" spans="46:46" ht="31.95" customHeight="1" x14ac:dyDescent="0.2">
      <c r="AT6938" s="21"/>
    </row>
    <row r="6939" spans="46:46" ht="31.95" customHeight="1" x14ac:dyDescent="0.2">
      <c r="AT6939" s="21"/>
    </row>
    <row r="6940" spans="46:46" ht="31.95" customHeight="1" x14ac:dyDescent="0.2">
      <c r="AT6940" s="21"/>
    </row>
    <row r="6941" spans="46:46" ht="31.95" customHeight="1" x14ac:dyDescent="0.2">
      <c r="AT6941" s="21"/>
    </row>
    <row r="6942" spans="46:46" ht="31.95" customHeight="1" x14ac:dyDescent="0.2">
      <c r="AT6942" s="21"/>
    </row>
    <row r="6943" spans="46:46" ht="31.95" customHeight="1" x14ac:dyDescent="0.2">
      <c r="AT6943" s="21"/>
    </row>
    <row r="6944" spans="46:46" ht="31.95" customHeight="1" x14ac:dyDescent="0.2">
      <c r="AT6944" s="21"/>
    </row>
    <row r="6945" spans="46:46" ht="31.95" customHeight="1" x14ac:dyDescent="0.2">
      <c r="AT6945" s="21"/>
    </row>
    <row r="6946" spans="46:46" ht="31.95" customHeight="1" x14ac:dyDescent="0.2">
      <c r="AT6946" s="21"/>
    </row>
    <row r="6947" spans="46:46" ht="31.95" customHeight="1" x14ac:dyDescent="0.2">
      <c r="AT6947" s="21"/>
    </row>
    <row r="6948" spans="46:46" ht="31.95" customHeight="1" x14ac:dyDescent="0.2">
      <c r="AT6948" s="21"/>
    </row>
    <row r="6949" spans="46:46" ht="31.95" customHeight="1" x14ac:dyDescent="0.2">
      <c r="AT6949" s="21"/>
    </row>
    <row r="6950" spans="46:46" ht="31.95" customHeight="1" x14ac:dyDescent="0.2">
      <c r="AT6950" s="21"/>
    </row>
    <row r="6951" spans="46:46" ht="31.95" customHeight="1" x14ac:dyDescent="0.2">
      <c r="AT6951" s="21"/>
    </row>
    <row r="6952" spans="46:46" ht="31.95" customHeight="1" x14ac:dyDescent="0.2">
      <c r="AT6952" s="21"/>
    </row>
    <row r="6953" spans="46:46" ht="31.95" customHeight="1" x14ac:dyDescent="0.2">
      <c r="AT6953" s="21"/>
    </row>
    <row r="6954" spans="46:46" ht="31.95" customHeight="1" x14ac:dyDescent="0.2">
      <c r="AT6954" s="21"/>
    </row>
    <row r="6955" spans="46:46" ht="31.95" customHeight="1" x14ac:dyDescent="0.2">
      <c r="AT6955" s="21"/>
    </row>
    <row r="6956" spans="46:46" ht="31.95" customHeight="1" x14ac:dyDescent="0.2">
      <c r="AT6956" s="21"/>
    </row>
    <row r="6957" spans="46:46" ht="31.95" customHeight="1" x14ac:dyDescent="0.2">
      <c r="AT6957" s="21"/>
    </row>
    <row r="6958" spans="46:46" ht="31.95" customHeight="1" x14ac:dyDescent="0.2">
      <c r="AT6958" s="21"/>
    </row>
    <row r="6959" spans="46:46" ht="31.95" customHeight="1" x14ac:dyDescent="0.2">
      <c r="AT6959" s="21"/>
    </row>
    <row r="6960" spans="46:46" ht="31.95" customHeight="1" x14ac:dyDescent="0.2">
      <c r="AT6960" s="21"/>
    </row>
    <row r="6961" spans="46:46" ht="31.95" customHeight="1" x14ac:dyDescent="0.2">
      <c r="AT6961" s="21"/>
    </row>
    <row r="6962" spans="46:46" ht="31.95" customHeight="1" x14ac:dyDescent="0.2">
      <c r="AT6962" s="21"/>
    </row>
    <row r="6963" spans="46:46" ht="31.95" customHeight="1" x14ac:dyDescent="0.2">
      <c r="AT6963" s="21"/>
    </row>
    <row r="6964" spans="46:46" ht="31.95" customHeight="1" x14ac:dyDescent="0.2">
      <c r="AT6964" s="21"/>
    </row>
    <row r="6965" spans="46:46" ht="31.95" customHeight="1" x14ac:dyDescent="0.2">
      <c r="AT6965" s="21"/>
    </row>
    <row r="6966" spans="46:46" ht="31.95" customHeight="1" x14ac:dyDescent="0.2">
      <c r="AT6966" s="21"/>
    </row>
    <row r="6967" spans="46:46" ht="31.95" customHeight="1" x14ac:dyDescent="0.2">
      <c r="AT6967" s="21"/>
    </row>
    <row r="6968" spans="46:46" ht="31.95" customHeight="1" x14ac:dyDescent="0.2">
      <c r="AT6968" s="21"/>
    </row>
    <row r="6969" spans="46:46" ht="31.95" customHeight="1" x14ac:dyDescent="0.2">
      <c r="AT6969" s="21"/>
    </row>
    <row r="6970" spans="46:46" ht="31.95" customHeight="1" x14ac:dyDescent="0.2">
      <c r="AT6970" s="21"/>
    </row>
    <row r="6971" spans="46:46" ht="31.95" customHeight="1" x14ac:dyDescent="0.2">
      <c r="AT6971" s="21"/>
    </row>
    <row r="6972" spans="46:46" ht="31.95" customHeight="1" x14ac:dyDescent="0.2">
      <c r="AT6972" s="21"/>
    </row>
    <row r="6973" spans="46:46" ht="31.95" customHeight="1" x14ac:dyDescent="0.2">
      <c r="AT6973" s="21"/>
    </row>
    <row r="6974" spans="46:46" ht="31.95" customHeight="1" x14ac:dyDescent="0.2">
      <c r="AT6974" s="21"/>
    </row>
    <row r="6975" spans="46:46" ht="31.95" customHeight="1" x14ac:dyDescent="0.2">
      <c r="AT6975" s="21"/>
    </row>
    <row r="6976" spans="46:46" ht="31.95" customHeight="1" x14ac:dyDescent="0.2">
      <c r="AT6976" s="21"/>
    </row>
    <row r="6977" spans="46:46" ht="31.95" customHeight="1" x14ac:dyDescent="0.2">
      <c r="AT6977" s="21"/>
    </row>
    <row r="6978" spans="46:46" ht="31.95" customHeight="1" x14ac:dyDescent="0.2">
      <c r="AT6978" s="21"/>
    </row>
    <row r="6979" spans="46:46" ht="31.95" customHeight="1" x14ac:dyDescent="0.2">
      <c r="AT6979" s="21"/>
    </row>
    <row r="6980" spans="46:46" ht="31.95" customHeight="1" x14ac:dyDescent="0.2">
      <c r="AT6980" s="21"/>
    </row>
    <row r="6981" spans="46:46" ht="31.95" customHeight="1" x14ac:dyDescent="0.2">
      <c r="AT6981" s="21"/>
    </row>
    <row r="6982" spans="46:46" ht="31.95" customHeight="1" x14ac:dyDescent="0.2">
      <c r="AT6982" s="21"/>
    </row>
    <row r="6983" spans="46:46" ht="31.95" customHeight="1" x14ac:dyDescent="0.2">
      <c r="AT6983" s="21"/>
    </row>
    <row r="6984" spans="46:46" ht="31.95" customHeight="1" x14ac:dyDescent="0.2">
      <c r="AT6984" s="21"/>
    </row>
    <row r="6985" spans="46:46" ht="31.95" customHeight="1" x14ac:dyDescent="0.2">
      <c r="AT6985" s="21"/>
    </row>
    <row r="6986" spans="46:46" ht="31.95" customHeight="1" x14ac:dyDescent="0.2">
      <c r="AT6986" s="21"/>
    </row>
    <row r="6987" spans="46:46" ht="31.95" customHeight="1" x14ac:dyDescent="0.2">
      <c r="AT6987" s="21"/>
    </row>
    <row r="6988" spans="46:46" ht="31.95" customHeight="1" x14ac:dyDescent="0.2">
      <c r="AT6988" s="21"/>
    </row>
    <row r="6989" spans="46:46" ht="31.95" customHeight="1" x14ac:dyDescent="0.2">
      <c r="AT6989" s="21"/>
    </row>
    <row r="6990" spans="46:46" ht="31.95" customHeight="1" x14ac:dyDescent="0.2">
      <c r="AT6990" s="21"/>
    </row>
    <row r="6991" spans="46:46" ht="31.95" customHeight="1" x14ac:dyDescent="0.2">
      <c r="AT6991" s="21"/>
    </row>
    <row r="6992" spans="46:46" ht="31.95" customHeight="1" x14ac:dyDescent="0.2">
      <c r="AT6992" s="21"/>
    </row>
    <row r="6993" spans="46:46" ht="31.95" customHeight="1" x14ac:dyDescent="0.2">
      <c r="AT6993" s="21"/>
    </row>
    <row r="6994" spans="46:46" ht="31.95" customHeight="1" x14ac:dyDescent="0.2">
      <c r="AT6994" s="21"/>
    </row>
    <row r="6995" spans="46:46" ht="31.95" customHeight="1" x14ac:dyDescent="0.2">
      <c r="AT6995" s="21"/>
    </row>
    <row r="6996" spans="46:46" ht="31.95" customHeight="1" x14ac:dyDescent="0.2">
      <c r="AT6996" s="21"/>
    </row>
    <row r="6997" spans="46:46" ht="31.95" customHeight="1" x14ac:dyDescent="0.2">
      <c r="AT6997" s="21"/>
    </row>
    <row r="6998" spans="46:46" ht="31.95" customHeight="1" x14ac:dyDescent="0.2">
      <c r="AT6998" s="21"/>
    </row>
    <row r="6999" spans="46:46" ht="31.95" customHeight="1" x14ac:dyDescent="0.2">
      <c r="AT6999" s="21"/>
    </row>
    <row r="7000" spans="46:46" ht="31.95" customHeight="1" x14ac:dyDescent="0.2">
      <c r="AT7000" s="21"/>
    </row>
    <row r="7001" spans="46:46" ht="31.95" customHeight="1" x14ac:dyDescent="0.2">
      <c r="AT7001" s="21"/>
    </row>
    <row r="7002" spans="46:46" ht="31.95" customHeight="1" x14ac:dyDescent="0.2">
      <c r="AT7002" s="21"/>
    </row>
    <row r="7003" spans="46:46" ht="31.95" customHeight="1" x14ac:dyDescent="0.2">
      <c r="AT7003" s="21"/>
    </row>
    <row r="7004" spans="46:46" ht="31.95" customHeight="1" x14ac:dyDescent="0.2">
      <c r="AT7004" s="21"/>
    </row>
    <row r="7005" spans="46:46" ht="31.95" customHeight="1" x14ac:dyDescent="0.2">
      <c r="AT7005" s="21"/>
    </row>
    <row r="7006" spans="46:46" ht="31.95" customHeight="1" x14ac:dyDescent="0.2">
      <c r="AT7006" s="21"/>
    </row>
    <row r="7007" spans="46:46" ht="31.95" customHeight="1" x14ac:dyDescent="0.2">
      <c r="AT7007" s="21"/>
    </row>
    <row r="7008" spans="46:46" ht="31.95" customHeight="1" x14ac:dyDescent="0.2">
      <c r="AT7008" s="21"/>
    </row>
    <row r="7009" spans="46:46" ht="31.95" customHeight="1" x14ac:dyDescent="0.2">
      <c r="AT7009" s="21"/>
    </row>
    <row r="7010" spans="46:46" ht="31.95" customHeight="1" x14ac:dyDescent="0.2">
      <c r="AT7010" s="21"/>
    </row>
    <row r="7011" spans="46:46" ht="31.95" customHeight="1" x14ac:dyDescent="0.2">
      <c r="AT7011" s="21"/>
    </row>
    <row r="7012" spans="46:46" ht="31.95" customHeight="1" x14ac:dyDescent="0.2">
      <c r="AT7012" s="21"/>
    </row>
    <row r="7013" spans="46:46" ht="31.95" customHeight="1" x14ac:dyDescent="0.2">
      <c r="AT7013" s="21"/>
    </row>
    <row r="7014" spans="46:46" ht="31.95" customHeight="1" x14ac:dyDescent="0.2">
      <c r="AT7014" s="21"/>
    </row>
    <row r="7015" spans="46:46" ht="31.95" customHeight="1" x14ac:dyDescent="0.2">
      <c r="AT7015" s="21"/>
    </row>
    <row r="7016" spans="46:46" ht="31.95" customHeight="1" x14ac:dyDescent="0.2">
      <c r="AT7016" s="21"/>
    </row>
    <row r="7017" spans="46:46" ht="31.95" customHeight="1" x14ac:dyDescent="0.2">
      <c r="AT7017" s="21"/>
    </row>
    <row r="7018" spans="46:46" ht="31.95" customHeight="1" x14ac:dyDescent="0.2">
      <c r="AT7018" s="21"/>
    </row>
    <row r="7019" spans="46:46" ht="31.95" customHeight="1" x14ac:dyDescent="0.2">
      <c r="AT7019" s="21"/>
    </row>
    <row r="7020" spans="46:46" ht="31.95" customHeight="1" x14ac:dyDescent="0.2">
      <c r="AT7020" s="21"/>
    </row>
    <row r="7021" spans="46:46" ht="31.95" customHeight="1" x14ac:dyDescent="0.2">
      <c r="AT7021" s="21"/>
    </row>
    <row r="7022" spans="46:46" ht="31.95" customHeight="1" x14ac:dyDescent="0.2">
      <c r="AT7022" s="21"/>
    </row>
    <row r="7023" spans="46:46" ht="31.95" customHeight="1" x14ac:dyDescent="0.2">
      <c r="AT7023" s="21"/>
    </row>
    <row r="7024" spans="46:46" ht="31.95" customHeight="1" x14ac:dyDescent="0.2">
      <c r="AT7024" s="21"/>
    </row>
    <row r="7025" spans="46:46" ht="31.95" customHeight="1" x14ac:dyDescent="0.2">
      <c r="AT7025" s="21"/>
    </row>
    <row r="7026" spans="46:46" ht="31.95" customHeight="1" x14ac:dyDescent="0.2">
      <c r="AT7026" s="21"/>
    </row>
    <row r="7027" spans="46:46" ht="31.95" customHeight="1" x14ac:dyDescent="0.2">
      <c r="AT7027" s="21"/>
    </row>
    <row r="7028" spans="46:46" ht="31.95" customHeight="1" x14ac:dyDescent="0.2">
      <c r="AT7028" s="21"/>
    </row>
    <row r="7029" spans="46:46" ht="31.95" customHeight="1" x14ac:dyDescent="0.2">
      <c r="AT7029" s="21"/>
    </row>
    <row r="7030" spans="46:46" ht="31.95" customHeight="1" x14ac:dyDescent="0.2">
      <c r="AT7030" s="21"/>
    </row>
    <row r="7031" spans="46:46" ht="31.95" customHeight="1" x14ac:dyDescent="0.2">
      <c r="AT7031" s="21"/>
    </row>
    <row r="7032" spans="46:46" ht="31.95" customHeight="1" x14ac:dyDescent="0.2">
      <c r="AT7032" s="21"/>
    </row>
    <row r="7033" spans="46:46" ht="31.95" customHeight="1" x14ac:dyDescent="0.2">
      <c r="AT7033" s="21"/>
    </row>
    <row r="7034" spans="46:46" ht="31.95" customHeight="1" x14ac:dyDescent="0.2">
      <c r="AT7034" s="21"/>
    </row>
    <row r="7035" spans="46:46" ht="31.95" customHeight="1" x14ac:dyDescent="0.2">
      <c r="AT7035" s="21"/>
    </row>
    <row r="7036" spans="46:46" ht="31.95" customHeight="1" x14ac:dyDescent="0.2">
      <c r="AT7036" s="21"/>
    </row>
    <row r="7037" spans="46:46" ht="31.95" customHeight="1" x14ac:dyDescent="0.2">
      <c r="AT7037" s="21"/>
    </row>
    <row r="7038" spans="46:46" ht="31.95" customHeight="1" x14ac:dyDescent="0.2">
      <c r="AT7038" s="21"/>
    </row>
    <row r="7039" spans="46:46" ht="31.95" customHeight="1" x14ac:dyDescent="0.2">
      <c r="AT7039" s="21"/>
    </row>
    <row r="7040" spans="46:46" ht="31.95" customHeight="1" x14ac:dyDescent="0.2">
      <c r="AT7040" s="21"/>
    </row>
    <row r="7041" spans="46:46" ht="31.95" customHeight="1" x14ac:dyDescent="0.2">
      <c r="AT7041" s="21"/>
    </row>
    <row r="7042" spans="46:46" ht="31.95" customHeight="1" x14ac:dyDescent="0.2">
      <c r="AT7042" s="21"/>
    </row>
    <row r="7043" spans="46:46" ht="31.95" customHeight="1" x14ac:dyDescent="0.2">
      <c r="AT7043" s="21"/>
    </row>
    <row r="7044" spans="46:46" ht="31.95" customHeight="1" x14ac:dyDescent="0.2">
      <c r="AT7044" s="21"/>
    </row>
    <row r="7045" spans="46:46" ht="31.95" customHeight="1" x14ac:dyDescent="0.2">
      <c r="AT7045" s="21"/>
    </row>
    <row r="7046" spans="46:46" ht="31.95" customHeight="1" x14ac:dyDescent="0.2">
      <c r="AT7046" s="21"/>
    </row>
    <row r="7047" spans="46:46" ht="31.95" customHeight="1" x14ac:dyDescent="0.2">
      <c r="AT7047" s="21"/>
    </row>
    <row r="7048" spans="46:46" ht="31.95" customHeight="1" x14ac:dyDescent="0.2">
      <c r="AT7048" s="21"/>
    </row>
    <row r="7049" spans="46:46" ht="31.95" customHeight="1" x14ac:dyDescent="0.2">
      <c r="AT7049" s="21"/>
    </row>
    <row r="7050" spans="46:46" ht="31.95" customHeight="1" x14ac:dyDescent="0.2">
      <c r="AT7050" s="21"/>
    </row>
    <row r="7051" spans="46:46" ht="31.95" customHeight="1" x14ac:dyDescent="0.2">
      <c r="AT7051" s="21"/>
    </row>
    <row r="7052" spans="46:46" ht="31.95" customHeight="1" x14ac:dyDescent="0.2">
      <c r="AT7052" s="21"/>
    </row>
    <row r="7053" spans="46:46" ht="31.95" customHeight="1" x14ac:dyDescent="0.2">
      <c r="AT7053" s="21"/>
    </row>
    <row r="7054" spans="46:46" ht="31.95" customHeight="1" x14ac:dyDescent="0.2">
      <c r="AT7054" s="21"/>
    </row>
    <row r="7055" spans="46:46" ht="31.95" customHeight="1" x14ac:dyDescent="0.2">
      <c r="AT7055" s="21"/>
    </row>
    <row r="7056" spans="46:46" ht="31.95" customHeight="1" x14ac:dyDescent="0.2">
      <c r="AT7056" s="21"/>
    </row>
    <row r="7057" spans="46:46" ht="31.95" customHeight="1" x14ac:dyDescent="0.2">
      <c r="AT7057" s="21"/>
    </row>
    <row r="7058" spans="46:46" ht="31.95" customHeight="1" x14ac:dyDescent="0.2">
      <c r="AT7058" s="21"/>
    </row>
    <row r="7059" spans="46:46" ht="31.95" customHeight="1" x14ac:dyDescent="0.2">
      <c r="AT7059" s="21"/>
    </row>
    <row r="7060" spans="46:46" ht="31.95" customHeight="1" x14ac:dyDescent="0.2">
      <c r="AT7060" s="21"/>
    </row>
    <row r="7061" spans="46:46" ht="31.95" customHeight="1" x14ac:dyDescent="0.2">
      <c r="AT7061" s="21"/>
    </row>
    <row r="7062" spans="46:46" ht="31.95" customHeight="1" x14ac:dyDescent="0.2">
      <c r="AT7062" s="21"/>
    </row>
    <row r="7063" spans="46:46" ht="31.95" customHeight="1" x14ac:dyDescent="0.2">
      <c r="AT7063" s="21"/>
    </row>
    <row r="7064" spans="46:46" ht="31.95" customHeight="1" x14ac:dyDescent="0.2">
      <c r="AT7064" s="21"/>
    </row>
    <row r="7065" spans="46:46" ht="31.95" customHeight="1" x14ac:dyDescent="0.2">
      <c r="AT7065" s="21"/>
    </row>
    <row r="7066" spans="46:46" ht="31.95" customHeight="1" x14ac:dyDescent="0.2">
      <c r="AT7066" s="21"/>
    </row>
    <row r="7067" spans="46:46" ht="31.95" customHeight="1" x14ac:dyDescent="0.2">
      <c r="AT7067" s="21"/>
    </row>
    <row r="7068" spans="46:46" ht="31.95" customHeight="1" x14ac:dyDescent="0.2">
      <c r="AT7068" s="21"/>
    </row>
    <row r="7069" spans="46:46" ht="31.95" customHeight="1" x14ac:dyDescent="0.2">
      <c r="AT7069" s="21"/>
    </row>
    <row r="7070" spans="46:46" ht="31.95" customHeight="1" x14ac:dyDescent="0.2">
      <c r="AT7070" s="21"/>
    </row>
    <row r="7071" spans="46:46" ht="31.95" customHeight="1" x14ac:dyDescent="0.2">
      <c r="AT7071" s="21"/>
    </row>
    <row r="7072" spans="46:46" ht="31.95" customHeight="1" x14ac:dyDescent="0.2">
      <c r="AT7072" s="21"/>
    </row>
    <row r="7073" spans="46:46" ht="31.95" customHeight="1" x14ac:dyDescent="0.2">
      <c r="AT7073" s="21"/>
    </row>
    <row r="7074" spans="46:46" ht="31.95" customHeight="1" x14ac:dyDescent="0.2">
      <c r="AT7074" s="21"/>
    </row>
    <row r="7075" spans="46:46" ht="31.95" customHeight="1" x14ac:dyDescent="0.2">
      <c r="AT7075" s="21"/>
    </row>
    <row r="7076" spans="46:46" ht="31.95" customHeight="1" x14ac:dyDescent="0.2">
      <c r="AT7076" s="21"/>
    </row>
    <row r="7077" spans="46:46" ht="31.95" customHeight="1" x14ac:dyDescent="0.2">
      <c r="AT7077" s="21"/>
    </row>
    <row r="7078" spans="46:46" ht="31.95" customHeight="1" x14ac:dyDescent="0.2">
      <c r="AT7078" s="21"/>
    </row>
    <row r="7079" spans="46:46" ht="31.95" customHeight="1" x14ac:dyDescent="0.2">
      <c r="AT7079" s="21"/>
    </row>
    <row r="7080" spans="46:46" ht="31.95" customHeight="1" x14ac:dyDescent="0.2">
      <c r="AT7080" s="21"/>
    </row>
    <row r="7081" spans="46:46" ht="31.95" customHeight="1" x14ac:dyDescent="0.2">
      <c r="AT7081" s="21"/>
    </row>
    <row r="7082" spans="46:46" ht="31.95" customHeight="1" x14ac:dyDescent="0.2">
      <c r="AT7082" s="21"/>
    </row>
    <row r="7083" spans="46:46" ht="31.95" customHeight="1" x14ac:dyDescent="0.2">
      <c r="AT7083" s="21"/>
    </row>
    <row r="7084" spans="46:46" ht="31.95" customHeight="1" x14ac:dyDescent="0.2">
      <c r="AT7084" s="21"/>
    </row>
    <row r="7085" spans="46:46" ht="31.95" customHeight="1" x14ac:dyDescent="0.2">
      <c r="AT7085" s="21"/>
    </row>
    <row r="7086" spans="46:46" ht="31.95" customHeight="1" x14ac:dyDescent="0.2">
      <c r="AT7086" s="21"/>
    </row>
    <row r="7087" spans="46:46" ht="31.95" customHeight="1" x14ac:dyDescent="0.2">
      <c r="AT7087" s="21"/>
    </row>
    <row r="7088" spans="46:46" ht="31.95" customHeight="1" x14ac:dyDescent="0.2">
      <c r="AT7088" s="21"/>
    </row>
    <row r="7089" spans="46:46" ht="31.95" customHeight="1" x14ac:dyDescent="0.2">
      <c r="AT7089" s="21"/>
    </row>
    <row r="7090" spans="46:46" ht="31.95" customHeight="1" x14ac:dyDescent="0.2">
      <c r="AT7090" s="21"/>
    </row>
    <row r="7091" spans="46:46" ht="31.95" customHeight="1" x14ac:dyDescent="0.2">
      <c r="AT7091" s="21"/>
    </row>
    <row r="7092" spans="46:46" ht="31.95" customHeight="1" x14ac:dyDescent="0.2">
      <c r="AT7092" s="21"/>
    </row>
    <row r="7093" spans="46:46" ht="31.95" customHeight="1" x14ac:dyDescent="0.2">
      <c r="AT7093" s="21"/>
    </row>
    <row r="7094" spans="46:46" ht="31.95" customHeight="1" x14ac:dyDescent="0.2">
      <c r="AT7094" s="21"/>
    </row>
    <row r="7095" spans="46:46" ht="31.95" customHeight="1" x14ac:dyDescent="0.2">
      <c r="AT7095" s="21"/>
    </row>
    <row r="7096" spans="46:46" ht="31.95" customHeight="1" x14ac:dyDescent="0.2">
      <c r="AT7096" s="21"/>
    </row>
    <row r="7097" spans="46:46" ht="31.95" customHeight="1" x14ac:dyDescent="0.2">
      <c r="AT7097" s="21"/>
    </row>
    <row r="7098" spans="46:46" ht="31.95" customHeight="1" x14ac:dyDescent="0.2">
      <c r="AT7098" s="21"/>
    </row>
    <row r="7099" spans="46:46" ht="31.95" customHeight="1" x14ac:dyDescent="0.2">
      <c r="AT7099" s="21"/>
    </row>
    <row r="7100" spans="46:46" ht="31.95" customHeight="1" x14ac:dyDescent="0.2">
      <c r="AT7100" s="21"/>
    </row>
    <row r="7101" spans="46:46" ht="31.95" customHeight="1" x14ac:dyDescent="0.2">
      <c r="AT7101" s="21"/>
    </row>
    <row r="7102" spans="46:46" ht="31.95" customHeight="1" x14ac:dyDescent="0.2">
      <c r="AT7102" s="21"/>
    </row>
    <row r="7103" spans="46:46" ht="31.95" customHeight="1" x14ac:dyDescent="0.2">
      <c r="AT7103" s="21"/>
    </row>
    <row r="7104" spans="46:46" ht="31.95" customHeight="1" x14ac:dyDescent="0.2">
      <c r="AT7104" s="21"/>
    </row>
    <row r="7105" spans="46:46" ht="31.95" customHeight="1" x14ac:dyDescent="0.2">
      <c r="AT7105" s="21"/>
    </row>
    <row r="7106" spans="46:46" ht="31.95" customHeight="1" x14ac:dyDescent="0.2">
      <c r="AT7106" s="21"/>
    </row>
    <row r="7107" spans="46:46" ht="31.95" customHeight="1" x14ac:dyDescent="0.2">
      <c r="AT7107" s="21"/>
    </row>
    <row r="7108" spans="46:46" ht="31.95" customHeight="1" x14ac:dyDescent="0.2">
      <c r="AT7108" s="21"/>
    </row>
    <row r="7109" spans="46:46" ht="31.95" customHeight="1" x14ac:dyDescent="0.2">
      <c r="AT7109" s="21"/>
    </row>
    <row r="7110" spans="46:46" ht="31.95" customHeight="1" x14ac:dyDescent="0.2">
      <c r="AT7110" s="21"/>
    </row>
    <row r="7111" spans="46:46" ht="31.95" customHeight="1" x14ac:dyDescent="0.2">
      <c r="AT7111" s="21"/>
    </row>
    <row r="7112" spans="46:46" ht="31.95" customHeight="1" x14ac:dyDescent="0.2">
      <c r="AT7112" s="21"/>
    </row>
    <row r="7113" spans="46:46" ht="31.95" customHeight="1" x14ac:dyDescent="0.2">
      <c r="AT7113" s="21"/>
    </row>
    <row r="7114" spans="46:46" ht="31.95" customHeight="1" x14ac:dyDescent="0.2">
      <c r="AT7114" s="21"/>
    </row>
    <row r="7115" spans="46:46" ht="31.95" customHeight="1" x14ac:dyDescent="0.2">
      <c r="AT7115" s="21"/>
    </row>
    <row r="7116" spans="46:46" ht="31.95" customHeight="1" x14ac:dyDescent="0.2">
      <c r="AT7116" s="21"/>
    </row>
    <row r="7117" spans="46:46" ht="31.95" customHeight="1" x14ac:dyDescent="0.2">
      <c r="AT7117" s="21"/>
    </row>
    <row r="7118" spans="46:46" ht="31.95" customHeight="1" x14ac:dyDescent="0.2">
      <c r="AT7118" s="21"/>
    </row>
    <row r="7119" spans="46:46" ht="31.95" customHeight="1" x14ac:dyDescent="0.2">
      <c r="AT7119" s="21"/>
    </row>
    <row r="7120" spans="46:46" ht="31.95" customHeight="1" x14ac:dyDescent="0.2">
      <c r="AT7120" s="21"/>
    </row>
    <row r="7121" spans="46:46" ht="31.95" customHeight="1" x14ac:dyDescent="0.2">
      <c r="AT7121" s="21"/>
    </row>
    <row r="7122" spans="46:46" ht="31.95" customHeight="1" x14ac:dyDescent="0.2">
      <c r="AT7122" s="21"/>
    </row>
    <row r="7123" spans="46:46" ht="31.95" customHeight="1" x14ac:dyDescent="0.2">
      <c r="AT7123" s="21"/>
    </row>
    <row r="7124" spans="46:46" ht="31.95" customHeight="1" x14ac:dyDescent="0.2">
      <c r="AT7124" s="21"/>
    </row>
    <row r="7125" spans="46:46" ht="31.95" customHeight="1" x14ac:dyDescent="0.2">
      <c r="AT7125" s="21"/>
    </row>
    <row r="7126" spans="46:46" ht="31.95" customHeight="1" x14ac:dyDescent="0.2">
      <c r="AT7126" s="21"/>
    </row>
    <row r="7127" spans="46:46" ht="31.95" customHeight="1" x14ac:dyDescent="0.2">
      <c r="AT7127" s="21"/>
    </row>
    <row r="7128" spans="46:46" ht="31.95" customHeight="1" x14ac:dyDescent="0.2">
      <c r="AT7128" s="21"/>
    </row>
    <row r="7129" spans="46:46" ht="31.95" customHeight="1" x14ac:dyDescent="0.2">
      <c r="AT7129" s="21"/>
    </row>
    <row r="7130" spans="46:46" ht="31.95" customHeight="1" x14ac:dyDescent="0.2">
      <c r="AT7130" s="21"/>
    </row>
    <row r="7131" spans="46:46" ht="31.95" customHeight="1" x14ac:dyDescent="0.2">
      <c r="AT7131" s="21"/>
    </row>
    <row r="7132" spans="46:46" ht="31.95" customHeight="1" x14ac:dyDescent="0.2">
      <c r="AT7132" s="21"/>
    </row>
    <row r="7133" spans="46:46" ht="31.95" customHeight="1" x14ac:dyDescent="0.2">
      <c r="AT7133" s="21"/>
    </row>
    <row r="7134" spans="46:46" ht="31.95" customHeight="1" x14ac:dyDescent="0.2">
      <c r="AT7134" s="21"/>
    </row>
    <row r="7135" spans="46:46" ht="31.95" customHeight="1" x14ac:dyDescent="0.2">
      <c r="AT7135" s="21"/>
    </row>
    <row r="7136" spans="46:46" ht="31.95" customHeight="1" x14ac:dyDescent="0.2">
      <c r="AT7136" s="21"/>
    </row>
    <row r="7137" spans="46:46" ht="31.95" customHeight="1" x14ac:dyDescent="0.2">
      <c r="AT7137" s="21"/>
    </row>
    <row r="7138" spans="46:46" ht="31.95" customHeight="1" x14ac:dyDescent="0.2">
      <c r="AT7138" s="21"/>
    </row>
    <row r="7139" spans="46:46" ht="31.95" customHeight="1" x14ac:dyDescent="0.2">
      <c r="AT7139" s="21"/>
    </row>
    <row r="7140" spans="46:46" ht="31.95" customHeight="1" x14ac:dyDescent="0.2">
      <c r="AT7140" s="21"/>
    </row>
    <row r="7141" spans="46:46" ht="31.95" customHeight="1" x14ac:dyDescent="0.2">
      <c r="AT7141" s="21"/>
    </row>
    <row r="7142" spans="46:46" ht="31.95" customHeight="1" x14ac:dyDescent="0.2">
      <c r="AT7142" s="21"/>
    </row>
    <row r="7143" spans="46:46" ht="31.95" customHeight="1" x14ac:dyDescent="0.2">
      <c r="AT7143" s="21"/>
    </row>
    <row r="7144" spans="46:46" ht="31.95" customHeight="1" x14ac:dyDescent="0.2">
      <c r="AT7144" s="21"/>
    </row>
    <row r="7145" spans="46:46" ht="31.95" customHeight="1" x14ac:dyDescent="0.2">
      <c r="AT7145" s="21"/>
    </row>
    <row r="7146" spans="46:46" ht="31.95" customHeight="1" x14ac:dyDescent="0.2">
      <c r="AT7146" s="21"/>
    </row>
    <row r="7147" spans="46:46" ht="31.95" customHeight="1" x14ac:dyDescent="0.2">
      <c r="AT7147" s="21"/>
    </row>
    <row r="7148" spans="46:46" ht="31.95" customHeight="1" x14ac:dyDescent="0.2">
      <c r="AT7148" s="21"/>
    </row>
    <row r="7149" spans="46:46" ht="31.95" customHeight="1" x14ac:dyDescent="0.2">
      <c r="AT7149" s="21"/>
    </row>
    <row r="7150" spans="46:46" ht="31.95" customHeight="1" x14ac:dyDescent="0.2">
      <c r="AT7150" s="21"/>
    </row>
    <row r="7151" spans="46:46" ht="31.95" customHeight="1" x14ac:dyDescent="0.2">
      <c r="AT7151" s="21"/>
    </row>
    <row r="7152" spans="46:46" ht="31.95" customHeight="1" x14ac:dyDescent="0.2">
      <c r="AT7152" s="21"/>
    </row>
    <row r="7153" spans="46:46" ht="31.95" customHeight="1" x14ac:dyDescent="0.2">
      <c r="AT7153" s="21"/>
    </row>
    <row r="7154" spans="46:46" ht="31.95" customHeight="1" x14ac:dyDescent="0.2">
      <c r="AT7154" s="21"/>
    </row>
    <row r="7155" spans="46:46" ht="31.95" customHeight="1" x14ac:dyDescent="0.2">
      <c r="AT7155" s="21"/>
    </row>
    <row r="7156" spans="46:46" ht="31.95" customHeight="1" x14ac:dyDescent="0.2">
      <c r="AT7156" s="21"/>
    </row>
    <row r="7157" spans="46:46" ht="31.95" customHeight="1" x14ac:dyDescent="0.2">
      <c r="AT7157" s="21"/>
    </row>
    <row r="7158" spans="46:46" ht="31.95" customHeight="1" x14ac:dyDescent="0.2">
      <c r="AT7158" s="21"/>
    </row>
    <row r="7159" spans="46:46" ht="31.95" customHeight="1" x14ac:dyDescent="0.2">
      <c r="AT7159" s="21"/>
    </row>
    <row r="7160" spans="46:46" ht="31.95" customHeight="1" x14ac:dyDescent="0.2">
      <c r="AT7160" s="21"/>
    </row>
    <row r="7161" spans="46:46" ht="31.95" customHeight="1" x14ac:dyDescent="0.2">
      <c r="AT7161" s="21"/>
    </row>
    <row r="7162" spans="46:46" ht="31.95" customHeight="1" x14ac:dyDescent="0.2">
      <c r="AT7162" s="21"/>
    </row>
    <row r="7163" spans="46:46" ht="31.95" customHeight="1" x14ac:dyDescent="0.2">
      <c r="AT7163" s="21"/>
    </row>
    <row r="7164" spans="46:46" ht="31.95" customHeight="1" x14ac:dyDescent="0.2">
      <c r="AT7164" s="21"/>
    </row>
    <row r="7165" spans="46:46" ht="31.95" customHeight="1" x14ac:dyDescent="0.2">
      <c r="AT7165" s="21"/>
    </row>
    <row r="7166" spans="46:46" ht="31.95" customHeight="1" x14ac:dyDescent="0.2">
      <c r="AT7166" s="21"/>
    </row>
    <row r="7167" spans="46:46" ht="31.95" customHeight="1" x14ac:dyDescent="0.2">
      <c r="AT7167" s="21"/>
    </row>
    <row r="7168" spans="46:46" ht="31.95" customHeight="1" x14ac:dyDescent="0.2">
      <c r="AT7168" s="21"/>
    </row>
    <row r="7169" spans="46:46" ht="31.95" customHeight="1" x14ac:dyDescent="0.2">
      <c r="AT7169" s="21"/>
    </row>
    <row r="7170" spans="46:46" ht="31.95" customHeight="1" x14ac:dyDescent="0.2">
      <c r="AT7170" s="21"/>
    </row>
    <row r="7171" spans="46:46" ht="31.95" customHeight="1" x14ac:dyDescent="0.2">
      <c r="AT7171" s="21"/>
    </row>
    <row r="7172" spans="46:46" ht="31.95" customHeight="1" x14ac:dyDescent="0.2">
      <c r="AT7172" s="21"/>
    </row>
    <row r="7173" spans="46:46" ht="31.95" customHeight="1" x14ac:dyDescent="0.2">
      <c r="AT7173" s="21"/>
    </row>
    <row r="7174" spans="46:46" ht="31.95" customHeight="1" x14ac:dyDescent="0.2">
      <c r="AT7174" s="21"/>
    </row>
    <row r="7175" spans="46:46" ht="31.95" customHeight="1" x14ac:dyDescent="0.2">
      <c r="AT7175" s="21"/>
    </row>
    <row r="7176" spans="46:46" ht="31.95" customHeight="1" x14ac:dyDescent="0.2">
      <c r="AT7176" s="21"/>
    </row>
    <row r="7177" spans="46:46" ht="31.95" customHeight="1" x14ac:dyDescent="0.2">
      <c r="AT7177" s="21"/>
    </row>
    <row r="7178" spans="46:46" ht="31.95" customHeight="1" x14ac:dyDescent="0.2">
      <c r="AT7178" s="21"/>
    </row>
    <row r="7179" spans="46:46" ht="31.95" customHeight="1" x14ac:dyDescent="0.2">
      <c r="AT7179" s="21"/>
    </row>
    <row r="7180" spans="46:46" ht="31.95" customHeight="1" x14ac:dyDescent="0.2">
      <c r="AT7180" s="21"/>
    </row>
    <row r="7181" spans="46:46" ht="31.95" customHeight="1" x14ac:dyDescent="0.2">
      <c r="AT7181" s="21"/>
    </row>
    <row r="7182" spans="46:46" ht="31.95" customHeight="1" x14ac:dyDescent="0.2">
      <c r="AT7182" s="21"/>
    </row>
    <row r="7183" spans="46:46" ht="31.95" customHeight="1" x14ac:dyDescent="0.2">
      <c r="AT7183" s="21"/>
    </row>
    <row r="7184" spans="46:46" ht="31.95" customHeight="1" x14ac:dyDescent="0.2">
      <c r="AT7184" s="21"/>
    </row>
    <row r="7185" spans="46:46" ht="31.95" customHeight="1" x14ac:dyDescent="0.2">
      <c r="AT7185" s="21"/>
    </row>
    <row r="7186" spans="46:46" ht="31.95" customHeight="1" x14ac:dyDescent="0.2">
      <c r="AT7186" s="21"/>
    </row>
    <row r="7187" spans="46:46" ht="31.95" customHeight="1" x14ac:dyDescent="0.2">
      <c r="AT7187" s="21"/>
    </row>
    <row r="7188" spans="46:46" ht="31.95" customHeight="1" x14ac:dyDescent="0.2">
      <c r="AT7188" s="21"/>
    </row>
    <row r="7189" spans="46:46" ht="31.95" customHeight="1" x14ac:dyDescent="0.2">
      <c r="AT7189" s="21"/>
    </row>
    <row r="7190" spans="46:46" ht="31.95" customHeight="1" x14ac:dyDescent="0.2">
      <c r="AT7190" s="21"/>
    </row>
    <row r="7191" spans="46:46" ht="31.95" customHeight="1" x14ac:dyDescent="0.2">
      <c r="AT7191" s="21"/>
    </row>
    <row r="7192" spans="46:46" ht="31.95" customHeight="1" x14ac:dyDescent="0.2">
      <c r="AT7192" s="21"/>
    </row>
    <row r="7193" spans="46:46" ht="31.95" customHeight="1" x14ac:dyDescent="0.2">
      <c r="AT7193" s="21"/>
    </row>
    <row r="7194" spans="46:46" ht="31.95" customHeight="1" x14ac:dyDescent="0.2">
      <c r="AT7194" s="21"/>
    </row>
    <row r="7195" spans="46:46" ht="31.95" customHeight="1" x14ac:dyDescent="0.2">
      <c r="AT7195" s="21"/>
    </row>
    <row r="7196" spans="46:46" ht="31.95" customHeight="1" x14ac:dyDescent="0.2">
      <c r="AT7196" s="21"/>
    </row>
    <row r="7197" spans="46:46" ht="31.95" customHeight="1" x14ac:dyDescent="0.2">
      <c r="AT7197" s="21"/>
    </row>
    <row r="7198" spans="46:46" ht="31.95" customHeight="1" x14ac:dyDescent="0.2">
      <c r="AT7198" s="21"/>
    </row>
    <row r="7199" spans="46:46" ht="31.95" customHeight="1" x14ac:dyDescent="0.2">
      <c r="AT7199" s="21"/>
    </row>
    <row r="7200" spans="46:46" ht="31.95" customHeight="1" x14ac:dyDescent="0.2">
      <c r="AT7200" s="21"/>
    </row>
    <row r="7201" spans="46:46" ht="31.95" customHeight="1" x14ac:dyDescent="0.2">
      <c r="AT7201" s="21"/>
    </row>
    <row r="7202" spans="46:46" ht="31.95" customHeight="1" x14ac:dyDescent="0.2">
      <c r="AT7202" s="21"/>
    </row>
    <row r="7203" spans="46:46" ht="31.95" customHeight="1" x14ac:dyDescent="0.2">
      <c r="AT7203" s="21"/>
    </row>
    <row r="7204" spans="46:46" ht="31.95" customHeight="1" x14ac:dyDescent="0.2">
      <c r="AT7204" s="21"/>
    </row>
    <row r="7205" spans="46:46" ht="31.95" customHeight="1" x14ac:dyDescent="0.2">
      <c r="AT7205" s="21"/>
    </row>
    <row r="7206" spans="46:46" ht="31.95" customHeight="1" x14ac:dyDescent="0.2">
      <c r="AT7206" s="21"/>
    </row>
    <row r="7207" spans="46:46" ht="31.95" customHeight="1" x14ac:dyDescent="0.2">
      <c r="AT7207" s="21"/>
    </row>
    <row r="7208" spans="46:46" ht="31.95" customHeight="1" x14ac:dyDescent="0.2">
      <c r="AT7208" s="21"/>
    </row>
    <row r="7209" spans="46:46" ht="31.95" customHeight="1" x14ac:dyDescent="0.2">
      <c r="AT7209" s="21"/>
    </row>
    <row r="7210" spans="46:46" ht="31.95" customHeight="1" x14ac:dyDescent="0.2">
      <c r="AT7210" s="21"/>
    </row>
    <row r="7211" spans="46:46" ht="31.95" customHeight="1" x14ac:dyDescent="0.2">
      <c r="AT7211" s="21"/>
    </row>
    <row r="7212" spans="46:46" ht="31.95" customHeight="1" x14ac:dyDescent="0.2">
      <c r="AT7212" s="21"/>
    </row>
    <row r="7213" spans="46:46" ht="31.95" customHeight="1" x14ac:dyDescent="0.2">
      <c r="AT7213" s="21"/>
    </row>
    <row r="7214" spans="46:46" ht="31.95" customHeight="1" x14ac:dyDescent="0.2">
      <c r="AT7214" s="21"/>
    </row>
    <row r="7215" spans="46:46" ht="31.95" customHeight="1" x14ac:dyDescent="0.2">
      <c r="AT7215" s="21"/>
    </row>
    <row r="7216" spans="46:46" ht="31.95" customHeight="1" x14ac:dyDescent="0.2">
      <c r="AT7216" s="21"/>
    </row>
    <row r="7217" spans="46:46" ht="31.95" customHeight="1" x14ac:dyDescent="0.2">
      <c r="AT7217" s="21"/>
    </row>
    <row r="7218" spans="46:46" ht="31.95" customHeight="1" x14ac:dyDescent="0.2">
      <c r="AT7218" s="21"/>
    </row>
    <row r="7219" spans="46:46" ht="31.95" customHeight="1" x14ac:dyDescent="0.2">
      <c r="AT7219" s="21"/>
    </row>
    <row r="7220" spans="46:46" ht="31.95" customHeight="1" x14ac:dyDescent="0.2">
      <c r="AT7220" s="21"/>
    </row>
    <row r="7221" spans="46:46" ht="31.95" customHeight="1" x14ac:dyDescent="0.2">
      <c r="AT7221" s="21"/>
    </row>
    <row r="7222" spans="46:46" ht="31.95" customHeight="1" x14ac:dyDescent="0.2">
      <c r="AT7222" s="21"/>
    </row>
    <row r="7223" spans="46:46" ht="31.95" customHeight="1" x14ac:dyDescent="0.2">
      <c r="AT7223" s="21"/>
    </row>
    <row r="7224" spans="46:46" ht="31.95" customHeight="1" x14ac:dyDescent="0.2">
      <c r="AT7224" s="21"/>
    </row>
    <row r="7225" spans="46:46" ht="31.95" customHeight="1" x14ac:dyDescent="0.2">
      <c r="AT7225" s="21"/>
    </row>
    <row r="7226" spans="46:46" ht="31.95" customHeight="1" x14ac:dyDescent="0.2">
      <c r="AT7226" s="21"/>
    </row>
    <row r="7227" spans="46:46" ht="31.95" customHeight="1" x14ac:dyDescent="0.2">
      <c r="AT7227" s="21"/>
    </row>
    <row r="7228" spans="46:46" ht="31.95" customHeight="1" x14ac:dyDescent="0.2">
      <c r="AT7228" s="21"/>
    </row>
    <row r="7229" spans="46:46" ht="31.95" customHeight="1" x14ac:dyDescent="0.2">
      <c r="AT7229" s="21"/>
    </row>
    <row r="7230" spans="46:46" ht="31.95" customHeight="1" x14ac:dyDescent="0.2">
      <c r="AT7230" s="21"/>
    </row>
    <row r="7231" spans="46:46" ht="31.95" customHeight="1" x14ac:dyDescent="0.2">
      <c r="AT7231" s="21"/>
    </row>
    <row r="7232" spans="46:46" ht="31.95" customHeight="1" x14ac:dyDescent="0.2">
      <c r="AT7232" s="21"/>
    </row>
    <row r="7233" spans="46:46" ht="31.95" customHeight="1" x14ac:dyDescent="0.2">
      <c r="AT7233" s="21"/>
    </row>
    <row r="7234" spans="46:46" ht="31.95" customHeight="1" x14ac:dyDescent="0.2">
      <c r="AT7234" s="21"/>
    </row>
    <row r="7235" spans="46:46" ht="31.95" customHeight="1" x14ac:dyDescent="0.2">
      <c r="AT7235" s="21"/>
    </row>
    <row r="7236" spans="46:46" ht="31.95" customHeight="1" x14ac:dyDescent="0.2">
      <c r="AT7236" s="21"/>
    </row>
    <row r="7237" spans="46:46" ht="31.95" customHeight="1" x14ac:dyDescent="0.2">
      <c r="AT7237" s="21"/>
    </row>
    <row r="7238" spans="46:46" ht="31.95" customHeight="1" x14ac:dyDescent="0.2">
      <c r="AT7238" s="21"/>
    </row>
    <row r="7239" spans="46:46" ht="31.95" customHeight="1" x14ac:dyDescent="0.2">
      <c r="AT7239" s="21"/>
    </row>
    <row r="7240" spans="46:46" ht="31.95" customHeight="1" x14ac:dyDescent="0.2">
      <c r="AT7240" s="21"/>
    </row>
    <row r="7241" spans="46:46" ht="31.95" customHeight="1" x14ac:dyDescent="0.2">
      <c r="AT7241" s="21"/>
    </row>
    <row r="7242" spans="46:46" ht="31.95" customHeight="1" x14ac:dyDescent="0.2">
      <c r="AT7242" s="21"/>
    </row>
    <row r="7243" spans="46:46" ht="31.95" customHeight="1" x14ac:dyDescent="0.2">
      <c r="AT7243" s="21"/>
    </row>
    <row r="7244" spans="46:46" ht="31.95" customHeight="1" x14ac:dyDescent="0.2">
      <c r="AT7244" s="21"/>
    </row>
    <row r="7245" spans="46:46" ht="31.95" customHeight="1" x14ac:dyDescent="0.2">
      <c r="AT7245" s="21"/>
    </row>
    <row r="7246" spans="46:46" ht="31.95" customHeight="1" x14ac:dyDescent="0.2">
      <c r="AT7246" s="21"/>
    </row>
    <row r="7247" spans="46:46" ht="31.95" customHeight="1" x14ac:dyDescent="0.2">
      <c r="AT7247" s="21"/>
    </row>
    <row r="7248" spans="46:46" ht="31.95" customHeight="1" x14ac:dyDescent="0.2">
      <c r="AT7248" s="21"/>
    </row>
    <row r="7249" spans="46:46" ht="31.95" customHeight="1" x14ac:dyDescent="0.2">
      <c r="AT7249" s="21"/>
    </row>
    <row r="7250" spans="46:46" ht="31.95" customHeight="1" x14ac:dyDescent="0.2">
      <c r="AT7250" s="21"/>
    </row>
    <row r="7251" spans="46:46" ht="31.95" customHeight="1" x14ac:dyDescent="0.2">
      <c r="AT7251" s="21"/>
    </row>
    <row r="7252" spans="46:46" ht="31.95" customHeight="1" x14ac:dyDescent="0.2">
      <c r="AT7252" s="21"/>
    </row>
    <row r="7253" spans="46:46" ht="31.95" customHeight="1" x14ac:dyDescent="0.2">
      <c r="AT7253" s="21"/>
    </row>
    <row r="7254" spans="46:46" ht="31.95" customHeight="1" x14ac:dyDescent="0.2">
      <c r="AT7254" s="21"/>
    </row>
    <row r="7255" spans="46:46" ht="31.95" customHeight="1" x14ac:dyDescent="0.2">
      <c r="AT7255" s="21"/>
    </row>
    <row r="7256" spans="46:46" ht="31.95" customHeight="1" x14ac:dyDescent="0.2">
      <c r="AT7256" s="21"/>
    </row>
    <row r="7257" spans="46:46" ht="31.95" customHeight="1" x14ac:dyDescent="0.2">
      <c r="AT7257" s="21"/>
    </row>
    <row r="7258" spans="46:46" ht="31.95" customHeight="1" x14ac:dyDescent="0.2">
      <c r="AT7258" s="21"/>
    </row>
    <row r="7259" spans="46:46" ht="31.95" customHeight="1" x14ac:dyDescent="0.2">
      <c r="AT7259" s="21"/>
    </row>
    <row r="7260" spans="46:46" ht="31.95" customHeight="1" x14ac:dyDescent="0.2">
      <c r="AT7260" s="21"/>
    </row>
    <row r="7261" spans="46:46" ht="31.95" customHeight="1" x14ac:dyDescent="0.2">
      <c r="AT7261" s="21"/>
    </row>
    <row r="7262" spans="46:46" ht="31.95" customHeight="1" x14ac:dyDescent="0.2">
      <c r="AT7262" s="21"/>
    </row>
    <row r="7263" spans="46:46" ht="31.95" customHeight="1" x14ac:dyDescent="0.2">
      <c r="AT7263" s="21"/>
    </row>
    <row r="7264" spans="46:46" ht="31.95" customHeight="1" x14ac:dyDescent="0.2">
      <c r="AT7264" s="21"/>
    </row>
    <row r="7265" spans="46:46" ht="31.95" customHeight="1" x14ac:dyDescent="0.2">
      <c r="AT7265" s="21"/>
    </row>
    <row r="7266" spans="46:46" ht="31.95" customHeight="1" x14ac:dyDescent="0.2">
      <c r="AT7266" s="21"/>
    </row>
    <row r="7267" spans="46:46" ht="31.95" customHeight="1" x14ac:dyDescent="0.2">
      <c r="AT7267" s="21"/>
    </row>
    <row r="7268" spans="46:46" ht="31.95" customHeight="1" x14ac:dyDescent="0.2">
      <c r="AT7268" s="21"/>
    </row>
    <row r="7269" spans="46:46" ht="31.95" customHeight="1" x14ac:dyDescent="0.2">
      <c r="AT7269" s="21"/>
    </row>
    <row r="7270" spans="46:46" ht="31.95" customHeight="1" x14ac:dyDescent="0.2">
      <c r="AT7270" s="21"/>
    </row>
    <row r="7271" spans="46:46" ht="31.95" customHeight="1" x14ac:dyDescent="0.2">
      <c r="AT7271" s="21"/>
    </row>
    <row r="7272" spans="46:46" ht="31.95" customHeight="1" x14ac:dyDescent="0.2">
      <c r="AT7272" s="21"/>
    </row>
    <row r="7273" spans="46:46" ht="31.95" customHeight="1" x14ac:dyDescent="0.2">
      <c r="AT7273" s="21"/>
    </row>
    <row r="7274" spans="46:46" ht="31.95" customHeight="1" x14ac:dyDescent="0.2">
      <c r="AT7274" s="21"/>
    </row>
    <row r="7275" spans="46:46" ht="31.95" customHeight="1" x14ac:dyDescent="0.2">
      <c r="AT7275" s="21"/>
    </row>
    <row r="7276" spans="46:46" ht="31.95" customHeight="1" x14ac:dyDescent="0.2">
      <c r="AT7276" s="21"/>
    </row>
    <row r="7277" spans="46:46" ht="31.95" customHeight="1" x14ac:dyDescent="0.2">
      <c r="AT7277" s="21"/>
    </row>
    <row r="7278" spans="46:46" ht="31.95" customHeight="1" x14ac:dyDescent="0.2">
      <c r="AT7278" s="21"/>
    </row>
    <row r="7279" spans="46:46" ht="31.95" customHeight="1" x14ac:dyDescent="0.2">
      <c r="AT7279" s="21"/>
    </row>
    <row r="7280" spans="46:46" ht="31.95" customHeight="1" x14ac:dyDescent="0.2">
      <c r="AT7280" s="21"/>
    </row>
    <row r="7281" spans="46:46" ht="31.95" customHeight="1" x14ac:dyDescent="0.2">
      <c r="AT7281" s="21"/>
    </row>
    <row r="7282" spans="46:46" ht="31.95" customHeight="1" x14ac:dyDescent="0.2">
      <c r="AT7282" s="21"/>
    </row>
    <row r="7283" spans="46:46" ht="31.95" customHeight="1" x14ac:dyDescent="0.2">
      <c r="AT7283" s="21"/>
    </row>
    <row r="7284" spans="46:46" ht="31.95" customHeight="1" x14ac:dyDescent="0.2">
      <c r="AT7284" s="21"/>
    </row>
    <row r="7285" spans="46:46" ht="31.95" customHeight="1" x14ac:dyDescent="0.2">
      <c r="AT7285" s="21"/>
    </row>
    <row r="7286" spans="46:46" ht="31.95" customHeight="1" x14ac:dyDescent="0.2">
      <c r="AT7286" s="21"/>
    </row>
    <row r="7287" spans="46:46" ht="31.95" customHeight="1" x14ac:dyDescent="0.2">
      <c r="AT7287" s="21"/>
    </row>
    <row r="7288" spans="46:46" ht="31.95" customHeight="1" x14ac:dyDescent="0.2">
      <c r="AT7288" s="21"/>
    </row>
    <row r="7289" spans="46:46" ht="31.95" customHeight="1" x14ac:dyDescent="0.2">
      <c r="AT7289" s="21"/>
    </row>
    <row r="7290" spans="46:46" ht="31.95" customHeight="1" x14ac:dyDescent="0.2">
      <c r="AT7290" s="21"/>
    </row>
    <row r="7291" spans="46:46" ht="31.95" customHeight="1" x14ac:dyDescent="0.2">
      <c r="AT7291" s="21"/>
    </row>
    <row r="7292" spans="46:46" ht="31.95" customHeight="1" x14ac:dyDescent="0.2">
      <c r="AT7292" s="21"/>
    </row>
    <row r="7293" spans="46:46" ht="31.95" customHeight="1" x14ac:dyDescent="0.2">
      <c r="AT7293" s="21"/>
    </row>
    <row r="7294" spans="46:46" ht="31.95" customHeight="1" x14ac:dyDescent="0.2">
      <c r="AT7294" s="21"/>
    </row>
    <row r="7295" spans="46:46" ht="31.95" customHeight="1" x14ac:dyDescent="0.2">
      <c r="AT7295" s="21"/>
    </row>
    <row r="7296" spans="46:46" ht="31.95" customHeight="1" x14ac:dyDescent="0.2">
      <c r="AT7296" s="21"/>
    </row>
    <row r="7297" spans="46:46" ht="31.95" customHeight="1" x14ac:dyDescent="0.2">
      <c r="AT7297" s="21"/>
    </row>
    <row r="7298" spans="46:46" ht="31.95" customHeight="1" x14ac:dyDescent="0.2">
      <c r="AT7298" s="21"/>
    </row>
    <row r="7299" spans="46:46" ht="31.95" customHeight="1" x14ac:dyDescent="0.2">
      <c r="AT7299" s="21"/>
    </row>
    <row r="7300" spans="46:46" ht="31.95" customHeight="1" x14ac:dyDescent="0.2">
      <c r="AT7300" s="21"/>
    </row>
    <row r="7301" spans="46:46" ht="31.95" customHeight="1" x14ac:dyDescent="0.2">
      <c r="AT7301" s="21"/>
    </row>
    <row r="7302" spans="46:46" ht="31.95" customHeight="1" x14ac:dyDescent="0.2">
      <c r="AT7302" s="21"/>
    </row>
    <row r="7303" spans="46:46" ht="31.95" customHeight="1" x14ac:dyDescent="0.2">
      <c r="AT7303" s="21"/>
    </row>
    <row r="7304" spans="46:46" ht="31.95" customHeight="1" x14ac:dyDescent="0.2">
      <c r="AT7304" s="21"/>
    </row>
    <row r="7305" spans="46:46" ht="31.95" customHeight="1" x14ac:dyDescent="0.2">
      <c r="AT7305" s="21"/>
    </row>
    <row r="7306" spans="46:46" ht="31.95" customHeight="1" x14ac:dyDescent="0.2">
      <c r="AT7306" s="21"/>
    </row>
    <row r="7307" spans="46:46" ht="31.95" customHeight="1" x14ac:dyDescent="0.2">
      <c r="AT7307" s="21"/>
    </row>
    <row r="7308" spans="46:46" ht="31.95" customHeight="1" x14ac:dyDescent="0.2">
      <c r="AT7308" s="21"/>
    </row>
    <row r="7309" spans="46:46" ht="31.95" customHeight="1" x14ac:dyDescent="0.2">
      <c r="AT7309" s="21"/>
    </row>
    <row r="7310" spans="46:46" ht="31.95" customHeight="1" x14ac:dyDescent="0.2">
      <c r="AT7310" s="21"/>
    </row>
    <row r="7311" spans="46:46" ht="31.95" customHeight="1" x14ac:dyDescent="0.2">
      <c r="AT7311" s="21"/>
    </row>
    <row r="7312" spans="46:46" ht="31.95" customHeight="1" x14ac:dyDescent="0.2">
      <c r="AT7312" s="21"/>
    </row>
    <row r="7313" spans="46:46" ht="31.95" customHeight="1" x14ac:dyDescent="0.2">
      <c r="AT7313" s="21"/>
    </row>
    <row r="7314" spans="46:46" ht="31.95" customHeight="1" x14ac:dyDescent="0.2">
      <c r="AT7314" s="21"/>
    </row>
    <row r="7315" spans="46:46" ht="31.95" customHeight="1" x14ac:dyDescent="0.2">
      <c r="AT7315" s="21"/>
    </row>
    <row r="7316" spans="46:46" ht="31.95" customHeight="1" x14ac:dyDescent="0.2">
      <c r="AT7316" s="21"/>
    </row>
    <row r="7317" spans="46:46" ht="31.95" customHeight="1" x14ac:dyDescent="0.2">
      <c r="AT7317" s="21"/>
    </row>
    <row r="7318" spans="46:46" ht="31.95" customHeight="1" x14ac:dyDescent="0.2">
      <c r="AT7318" s="21"/>
    </row>
    <row r="7319" spans="46:46" ht="31.95" customHeight="1" x14ac:dyDescent="0.2">
      <c r="AT7319" s="21"/>
    </row>
    <row r="7320" spans="46:46" ht="31.95" customHeight="1" x14ac:dyDescent="0.2">
      <c r="AT7320" s="21"/>
    </row>
    <row r="7321" spans="46:46" ht="31.95" customHeight="1" x14ac:dyDescent="0.2">
      <c r="AT7321" s="21"/>
    </row>
    <row r="7322" spans="46:46" ht="31.95" customHeight="1" x14ac:dyDescent="0.2">
      <c r="AT7322" s="21"/>
    </row>
    <row r="7323" spans="46:46" ht="31.95" customHeight="1" x14ac:dyDescent="0.2">
      <c r="AT7323" s="21"/>
    </row>
    <row r="7324" spans="46:46" ht="31.95" customHeight="1" x14ac:dyDescent="0.2">
      <c r="AT7324" s="21"/>
    </row>
    <row r="7325" spans="46:46" ht="31.95" customHeight="1" x14ac:dyDescent="0.2">
      <c r="AT7325" s="21"/>
    </row>
    <row r="7326" spans="46:46" ht="31.95" customHeight="1" x14ac:dyDescent="0.2">
      <c r="AT7326" s="21"/>
    </row>
    <row r="7327" spans="46:46" ht="31.95" customHeight="1" x14ac:dyDescent="0.2">
      <c r="AT7327" s="21"/>
    </row>
    <row r="7328" spans="46:46" ht="31.95" customHeight="1" x14ac:dyDescent="0.2">
      <c r="AT7328" s="21"/>
    </row>
    <row r="7329" spans="46:46" ht="31.95" customHeight="1" x14ac:dyDescent="0.2">
      <c r="AT7329" s="21"/>
    </row>
    <row r="7330" spans="46:46" ht="31.95" customHeight="1" x14ac:dyDescent="0.2">
      <c r="AT7330" s="21"/>
    </row>
    <row r="7331" spans="46:46" ht="31.95" customHeight="1" x14ac:dyDescent="0.2">
      <c r="AT7331" s="21"/>
    </row>
    <row r="7332" spans="46:46" ht="31.95" customHeight="1" x14ac:dyDescent="0.2">
      <c r="AT7332" s="21"/>
    </row>
    <row r="7333" spans="46:46" ht="31.95" customHeight="1" x14ac:dyDescent="0.2">
      <c r="AT7333" s="21"/>
    </row>
    <row r="7334" spans="46:46" ht="31.95" customHeight="1" x14ac:dyDescent="0.2">
      <c r="AT7334" s="21"/>
    </row>
    <row r="7335" spans="46:46" ht="31.95" customHeight="1" x14ac:dyDescent="0.2">
      <c r="AT7335" s="21"/>
    </row>
    <row r="7336" spans="46:46" ht="31.95" customHeight="1" x14ac:dyDescent="0.2">
      <c r="AT7336" s="21"/>
    </row>
    <row r="7337" spans="46:46" ht="31.95" customHeight="1" x14ac:dyDescent="0.2">
      <c r="AT7337" s="21"/>
    </row>
    <row r="7338" spans="46:46" ht="31.95" customHeight="1" x14ac:dyDescent="0.2">
      <c r="AT7338" s="21"/>
    </row>
    <row r="7339" spans="46:46" ht="31.95" customHeight="1" x14ac:dyDescent="0.2">
      <c r="AT7339" s="21"/>
    </row>
    <row r="7340" spans="46:46" ht="31.95" customHeight="1" x14ac:dyDescent="0.2">
      <c r="AT7340" s="21"/>
    </row>
    <row r="7341" spans="46:46" ht="31.95" customHeight="1" x14ac:dyDescent="0.2">
      <c r="AT7341" s="21"/>
    </row>
    <row r="7342" spans="46:46" ht="31.95" customHeight="1" x14ac:dyDescent="0.2">
      <c r="AT7342" s="21"/>
    </row>
    <row r="7343" spans="46:46" ht="31.95" customHeight="1" x14ac:dyDescent="0.2">
      <c r="AT7343" s="21"/>
    </row>
    <row r="7344" spans="46:46" ht="31.95" customHeight="1" x14ac:dyDescent="0.2">
      <c r="AT7344" s="21"/>
    </row>
    <row r="7345" spans="46:46" ht="31.95" customHeight="1" x14ac:dyDescent="0.2">
      <c r="AT7345" s="21"/>
    </row>
    <row r="7346" spans="46:46" ht="31.95" customHeight="1" x14ac:dyDescent="0.2">
      <c r="AT7346" s="21"/>
    </row>
    <row r="7347" spans="46:46" ht="31.95" customHeight="1" x14ac:dyDescent="0.2">
      <c r="AT7347" s="21"/>
    </row>
    <row r="7348" spans="46:46" ht="31.95" customHeight="1" x14ac:dyDescent="0.2">
      <c r="AT7348" s="21"/>
    </row>
    <row r="7349" spans="46:46" ht="31.95" customHeight="1" x14ac:dyDescent="0.2">
      <c r="AT7349" s="21"/>
    </row>
    <row r="7350" spans="46:46" ht="31.95" customHeight="1" x14ac:dyDescent="0.2">
      <c r="AT7350" s="21"/>
    </row>
    <row r="7351" spans="46:46" ht="31.95" customHeight="1" x14ac:dyDescent="0.2">
      <c r="AT7351" s="21"/>
    </row>
    <row r="7352" spans="46:46" ht="31.95" customHeight="1" x14ac:dyDescent="0.2">
      <c r="AT7352" s="21"/>
    </row>
    <row r="7353" spans="46:46" ht="31.95" customHeight="1" x14ac:dyDescent="0.2">
      <c r="AT7353" s="21"/>
    </row>
    <row r="7354" spans="46:46" ht="31.95" customHeight="1" x14ac:dyDescent="0.2">
      <c r="AT7354" s="21"/>
    </row>
    <row r="7355" spans="46:46" ht="31.95" customHeight="1" x14ac:dyDescent="0.2">
      <c r="AT7355" s="21"/>
    </row>
    <row r="7356" spans="46:46" ht="31.95" customHeight="1" x14ac:dyDescent="0.2">
      <c r="AT7356" s="21"/>
    </row>
    <row r="7357" spans="46:46" ht="31.95" customHeight="1" x14ac:dyDescent="0.2">
      <c r="AT7357" s="21"/>
    </row>
    <row r="7358" spans="46:46" ht="31.95" customHeight="1" x14ac:dyDescent="0.2">
      <c r="AT7358" s="21"/>
    </row>
    <row r="7359" spans="46:46" ht="31.95" customHeight="1" x14ac:dyDescent="0.2">
      <c r="AT7359" s="21"/>
    </row>
    <row r="7360" spans="46:46" ht="31.95" customHeight="1" x14ac:dyDescent="0.2">
      <c r="AT7360" s="21"/>
    </row>
    <row r="7361" spans="46:46" ht="31.95" customHeight="1" x14ac:dyDescent="0.2">
      <c r="AT7361" s="21"/>
    </row>
    <row r="7362" spans="46:46" ht="31.95" customHeight="1" x14ac:dyDescent="0.2">
      <c r="AT7362" s="21"/>
    </row>
    <row r="7363" spans="46:46" ht="31.95" customHeight="1" x14ac:dyDescent="0.2">
      <c r="AT7363" s="21"/>
    </row>
    <row r="7364" spans="46:46" ht="31.95" customHeight="1" x14ac:dyDescent="0.2">
      <c r="AT7364" s="21"/>
    </row>
    <row r="7365" spans="46:46" ht="31.95" customHeight="1" x14ac:dyDescent="0.2">
      <c r="AT7365" s="21"/>
    </row>
    <row r="7366" spans="46:46" ht="31.95" customHeight="1" x14ac:dyDescent="0.2">
      <c r="AT7366" s="21"/>
    </row>
    <row r="7367" spans="46:46" ht="31.95" customHeight="1" x14ac:dyDescent="0.2">
      <c r="AT7367" s="21"/>
    </row>
    <row r="7368" spans="46:46" ht="31.95" customHeight="1" x14ac:dyDescent="0.2">
      <c r="AT7368" s="21"/>
    </row>
    <row r="7369" spans="46:46" ht="31.95" customHeight="1" x14ac:dyDescent="0.2">
      <c r="AT7369" s="21"/>
    </row>
    <row r="7370" spans="46:46" ht="31.95" customHeight="1" x14ac:dyDescent="0.2">
      <c r="AT7370" s="21"/>
    </row>
    <row r="7371" spans="46:46" ht="31.95" customHeight="1" x14ac:dyDescent="0.2">
      <c r="AT7371" s="21"/>
    </row>
    <row r="7372" spans="46:46" ht="31.95" customHeight="1" x14ac:dyDescent="0.2">
      <c r="AT7372" s="21"/>
    </row>
    <row r="7373" spans="46:46" ht="31.95" customHeight="1" x14ac:dyDescent="0.2">
      <c r="AT7373" s="21"/>
    </row>
    <row r="7374" spans="46:46" ht="31.95" customHeight="1" x14ac:dyDescent="0.2">
      <c r="AT7374" s="21"/>
    </row>
    <row r="7375" spans="46:46" ht="31.95" customHeight="1" x14ac:dyDescent="0.2">
      <c r="AT7375" s="21"/>
    </row>
    <row r="7376" spans="46:46" ht="31.95" customHeight="1" x14ac:dyDescent="0.2">
      <c r="AT7376" s="21"/>
    </row>
    <row r="7377" spans="46:46" ht="31.95" customHeight="1" x14ac:dyDescent="0.2">
      <c r="AT7377" s="21"/>
    </row>
    <row r="7378" spans="46:46" ht="31.95" customHeight="1" x14ac:dyDescent="0.2">
      <c r="AT7378" s="21"/>
    </row>
    <row r="7379" spans="46:46" ht="31.95" customHeight="1" x14ac:dyDescent="0.2">
      <c r="AT7379" s="21"/>
    </row>
    <row r="7380" spans="46:46" ht="31.95" customHeight="1" x14ac:dyDescent="0.2">
      <c r="AT7380" s="21"/>
    </row>
    <row r="7381" spans="46:46" ht="31.95" customHeight="1" x14ac:dyDescent="0.2">
      <c r="AT7381" s="21"/>
    </row>
    <row r="7382" spans="46:46" ht="31.95" customHeight="1" x14ac:dyDescent="0.2">
      <c r="AT7382" s="21"/>
    </row>
    <row r="7383" spans="46:46" ht="31.95" customHeight="1" x14ac:dyDescent="0.2">
      <c r="AT7383" s="21"/>
    </row>
    <row r="7384" spans="46:46" ht="31.95" customHeight="1" x14ac:dyDescent="0.2">
      <c r="AT7384" s="21"/>
    </row>
    <row r="7385" spans="46:46" ht="31.95" customHeight="1" x14ac:dyDescent="0.2">
      <c r="AT7385" s="21"/>
    </row>
    <row r="7386" spans="46:46" ht="31.95" customHeight="1" x14ac:dyDescent="0.2">
      <c r="AT7386" s="21"/>
    </row>
    <row r="7387" spans="46:46" ht="31.95" customHeight="1" x14ac:dyDescent="0.2">
      <c r="AT7387" s="21"/>
    </row>
    <row r="7388" spans="46:46" ht="31.95" customHeight="1" x14ac:dyDescent="0.2">
      <c r="AT7388" s="21"/>
    </row>
    <row r="7389" spans="46:46" ht="31.95" customHeight="1" x14ac:dyDescent="0.2">
      <c r="AT7389" s="21"/>
    </row>
    <row r="7390" spans="46:46" ht="31.95" customHeight="1" x14ac:dyDescent="0.2">
      <c r="AT7390" s="21"/>
    </row>
    <row r="7391" spans="46:46" ht="31.95" customHeight="1" x14ac:dyDescent="0.2">
      <c r="AT7391" s="21"/>
    </row>
    <row r="7392" spans="46:46" ht="31.95" customHeight="1" x14ac:dyDescent="0.2">
      <c r="AT7392" s="21"/>
    </row>
    <row r="7393" spans="46:46" ht="31.95" customHeight="1" x14ac:dyDescent="0.2">
      <c r="AT7393" s="21"/>
    </row>
    <row r="7394" spans="46:46" ht="31.95" customHeight="1" x14ac:dyDescent="0.2">
      <c r="AT7394" s="21"/>
    </row>
    <row r="7395" spans="46:46" ht="31.95" customHeight="1" x14ac:dyDescent="0.2">
      <c r="AT7395" s="21"/>
    </row>
    <row r="7396" spans="46:46" ht="31.95" customHeight="1" x14ac:dyDescent="0.2">
      <c r="AT7396" s="21"/>
    </row>
    <row r="7397" spans="46:46" ht="31.95" customHeight="1" x14ac:dyDescent="0.2">
      <c r="AT7397" s="21"/>
    </row>
    <row r="7398" spans="46:46" ht="31.95" customHeight="1" x14ac:dyDescent="0.2">
      <c r="AT7398" s="21"/>
    </row>
    <row r="7399" spans="46:46" ht="31.95" customHeight="1" x14ac:dyDescent="0.2">
      <c r="AT7399" s="21"/>
    </row>
    <row r="7400" spans="46:46" ht="31.95" customHeight="1" x14ac:dyDescent="0.2">
      <c r="AT7400" s="21"/>
    </row>
    <row r="7401" spans="46:46" ht="31.95" customHeight="1" x14ac:dyDescent="0.2">
      <c r="AT7401" s="21"/>
    </row>
    <row r="7402" spans="46:46" ht="31.95" customHeight="1" x14ac:dyDescent="0.2">
      <c r="AT7402" s="21"/>
    </row>
    <row r="7403" spans="46:46" ht="31.95" customHeight="1" x14ac:dyDescent="0.2">
      <c r="AT7403" s="21"/>
    </row>
    <row r="7404" spans="46:46" ht="31.95" customHeight="1" x14ac:dyDescent="0.2">
      <c r="AT7404" s="21"/>
    </row>
    <row r="7405" spans="46:46" ht="31.95" customHeight="1" x14ac:dyDescent="0.2">
      <c r="AT7405" s="21"/>
    </row>
    <row r="7406" spans="46:46" ht="31.95" customHeight="1" x14ac:dyDescent="0.2">
      <c r="AT7406" s="21"/>
    </row>
    <row r="7407" spans="46:46" ht="31.95" customHeight="1" x14ac:dyDescent="0.2">
      <c r="AT7407" s="21"/>
    </row>
    <row r="7408" spans="46:46" ht="31.95" customHeight="1" x14ac:dyDescent="0.2">
      <c r="AT7408" s="21"/>
    </row>
    <row r="7409" spans="46:46" ht="31.95" customHeight="1" x14ac:dyDescent="0.2">
      <c r="AT7409" s="21"/>
    </row>
    <row r="7410" spans="46:46" ht="31.95" customHeight="1" x14ac:dyDescent="0.2">
      <c r="AT7410" s="21"/>
    </row>
    <row r="7411" spans="46:46" ht="31.95" customHeight="1" x14ac:dyDescent="0.2">
      <c r="AT7411" s="21"/>
    </row>
    <row r="7412" spans="46:46" ht="31.95" customHeight="1" x14ac:dyDescent="0.2">
      <c r="AT7412" s="21"/>
    </row>
    <row r="7413" spans="46:46" ht="31.95" customHeight="1" x14ac:dyDescent="0.2">
      <c r="AT7413" s="21"/>
    </row>
    <row r="7414" spans="46:46" ht="31.95" customHeight="1" x14ac:dyDescent="0.2">
      <c r="AT7414" s="21"/>
    </row>
    <row r="7415" spans="46:46" ht="31.95" customHeight="1" x14ac:dyDescent="0.2">
      <c r="AT7415" s="21"/>
    </row>
    <row r="7416" spans="46:46" ht="31.95" customHeight="1" x14ac:dyDescent="0.2">
      <c r="AT7416" s="21"/>
    </row>
    <row r="7417" spans="46:46" ht="31.95" customHeight="1" x14ac:dyDescent="0.2">
      <c r="AT7417" s="21"/>
    </row>
    <row r="7418" spans="46:46" ht="31.95" customHeight="1" x14ac:dyDescent="0.2">
      <c r="AT7418" s="21"/>
    </row>
    <row r="7419" spans="46:46" ht="31.95" customHeight="1" x14ac:dyDescent="0.2">
      <c r="AT7419" s="21"/>
    </row>
    <row r="7420" spans="46:46" ht="31.95" customHeight="1" x14ac:dyDescent="0.2">
      <c r="AT7420" s="21"/>
    </row>
    <row r="7421" spans="46:46" ht="31.95" customHeight="1" x14ac:dyDescent="0.2">
      <c r="AT7421" s="21"/>
    </row>
    <row r="7422" spans="46:46" ht="31.95" customHeight="1" x14ac:dyDescent="0.2">
      <c r="AT7422" s="21"/>
    </row>
    <row r="7423" spans="46:46" ht="31.95" customHeight="1" x14ac:dyDescent="0.2">
      <c r="AT7423" s="21"/>
    </row>
    <row r="7424" spans="46:46" ht="31.95" customHeight="1" x14ac:dyDescent="0.2">
      <c r="AT7424" s="21"/>
    </row>
    <row r="7425" spans="46:46" ht="31.95" customHeight="1" x14ac:dyDescent="0.2">
      <c r="AT7425" s="21"/>
    </row>
    <row r="7426" spans="46:46" ht="31.95" customHeight="1" x14ac:dyDescent="0.2">
      <c r="AT7426" s="21"/>
    </row>
    <row r="7427" spans="46:46" ht="31.95" customHeight="1" x14ac:dyDescent="0.2">
      <c r="AT7427" s="21"/>
    </row>
    <row r="7428" spans="46:46" ht="31.95" customHeight="1" x14ac:dyDescent="0.2">
      <c r="AT7428" s="21"/>
    </row>
    <row r="7429" spans="46:46" ht="31.95" customHeight="1" x14ac:dyDescent="0.2">
      <c r="AT7429" s="21"/>
    </row>
    <row r="7430" spans="46:46" ht="31.95" customHeight="1" x14ac:dyDescent="0.2">
      <c r="AT7430" s="21"/>
    </row>
    <row r="7431" spans="46:46" ht="31.95" customHeight="1" x14ac:dyDescent="0.2">
      <c r="AT7431" s="21"/>
    </row>
    <row r="7432" spans="46:46" ht="31.95" customHeight="1" x14ac:dyDescent="0.2">
      <c r="AT7432" s="21"/>
    </row>
    <row r="7433" spans="46:46" ht="31.95" customHeight="1" x14ac:dyDescent="0.2">
      <c r="AT7433" s="21"/>
    </row>
    <row r="7434" spans="46:46" ht="31.95" customHeight="1" x14ac:dyDescent="0.2">
      <c r="AT7434" s="21"/>
    </row>
    <row r="7435" spans="46:46" ht="31.95" customHeight="1" x14ac:dyDescent="0.2">
      <c r="AT7435" s="21"/>
    </row>
    <row r="7436" spans="46:46" ht="31.95" customHeight="1" x14ac:dyDescent="0.2">
      <c r="AT7436" s="21"/>
    </row>
    <row r="7437" spans="46:46" ht="31.95" customHeight="1" x14ac:dyDescent="0.2">
      <c r="AT7437" s="21"/>
    </row>
    <row r="7438" spans="46:46" ht="31.95" customHeight="1" x14ac:dyDescent="0.2">
      <c r="AT7438" s="21"/>
    </row>
    <row r="7439" spans="46:46" ht="31.95" customHeight="1" x14ac:dyDescent="0.2">
      <c r="AT7439" s="21"/>
    </row>
    <row r="7440" spans="46:46" ht="31.95" customHeight="1" x14ac:dyDescent="0.2">
      <c r="AT7440" s="21"/>
    </row>
    <row r="7441" spans="46:46" ht="31.95" customHeight="1" x14ac:dyDescent="0.2">
      <c r="AT7441" s="21"/>
    </row>
    <row r="7442" spans="46:46" ht="31.95" customHeight="1" x14ac:dyDescent="0.2">
      <c r="AT7442" s="21"/>
    </row>
    <row r="7443" spans="46:46" ht="31.95" customHeight="1" x14ac:dyDescent="0.2">
      <c r="AT7443" s="21"/>
    </row>
    <row r="7444" spans="46:46" ht="31.95" customHeight="1" x14ac:dyDescent="0.2">
      <c r="AT7444" s="21"/>
    </row>
    <row r="7445" spans="46:46" ht="31.95" customHeight="1" x14ac:dyDescent="0.2">
      <c r="AT7445" s="21"/>
    </row>
    <row r="7446" spans="46:46" ht="31.95" customHeight="1" x14ac:dyDescent="0.2">
      <c r="AT7446" s="21"/>
    </row>
    <row r="7447" spans="46:46" ht="31.95" customHeight="1" x14ac:dyDescent="0.2">
      <c r="AT7447" s="21"/>
    </row>
    <row r="7448" spans="46:46" ht="31.95" customHeight="1" x14ac:dyDescent="0.2">
      <c r="AT7448" s="21"/>
    </row>
    <row r="7449" spans="46:46" ht="31.95" customHeight="1" x14ac:dyDescent="0.2">
      <c r="AT7449" s="21"/>
    </row>
    <row r="7450" spans="46:46" ht="31.95" customHeight="1" x14ac:dyDescent="0.2">
      <c r="AT7450" s="21"/>
    </row>
    <row r="7451" spans="46:46" ht="31.95" customHeight="1" x14ac:dyDescent="0.2">
      <c r="AT7451" s="21"/>
    </row>
    <row r="7452" spans="46:46" ht="31.95" customHeight="1" x14ac:dyDescent="0.2">
      <c r="AT7452" s="21"/>
    </row>
    <row r="7453" spans="46:46" ht="31.95" customHeight="1" x14ac:dyDescent="0.2">
      <c r="AT7453" s="21"/>
    </row>
    <row r="7454" spans="46:46" ht="31.95" customHeight="1" x14ac:dyDescent="0.2">
      <c r="AT7454" s="21"/>
    </row>
    <row r="7455" spans="46:46" ht="31.95" customHeight="1" x14ac:dyDescent="0.2">
      <c r="AT7455" s="21"/>
    </row>
    <row r="7456" spans="46:46" ht="31.95" customHeight="1" x14ac:dyDescent="0.2">
      <c r="AT7456" s="21"/>
    </row>
    <row r="7457" spans="46:46" ht="31.95" customHeight="1" x14ac:dyDescent="0.2">
      <c r="AT7457" s="21"/>
    </row>
    <row r="7458" spans="46:46" ht="31.95" customHeight="1" x14ac:dyDescent="0.2">
      <c r="AT7458" s="21"/>
    </row>
    <row r="7459" spans="46:46" ht="31.95" customHeight="1" x14ac:dyDescent="0.2">
      <c r="AT7459" s="21"/>
    </row>
    <row r="7460" spans="46:46" ht="31.95" customHeight="1" x14ac:dyDescent="0.2">
      <c r="AT7460" s="21"/>
    </row>
    <row r="7461" spans="46:46" ht="31.95" customHeight="1" x14ac:dyDescent="0.2">
      <c r="AT7461" s="21"/>
    </row>
    <row r="7462" spans="46:46" ht="31.95" customHeight="1" x14ac:dyDescent="0.2">
      <c r="AT7462" s="21"/>
    </row>
    <row r="7463" spans="46:46" ht="31.95" customHeight="1" x14ac:dyDescent="0.2">
      <c r="AT7463" s="21"/>
    </row>
    <row r="7464" spans="46:46" ht="31.95" customHeight="1" x14ac:dyDescent="0.2">
      <c r="AT7464" s="21"/>
    </row>
    <row r="7465" spans="46:46" ht="31.95" customHeight="1" x14ac:dyDescent="0.2">
      <c r="AT7465" s="21"/>
    </row>
    <row r="7466" spans="46:46" ht="31.95" customHeight="1" x14ac:dyDescent="0.2">
      <c r="AT7466" s="21"/>
    </row>
    <row r="7467" spans="46:46" ht="31.95" customHeight="1" x14ac:dyDescent="0.2">
      <c r="AT7467" s="21"/>
    </row>
    <row r="7468" spans="46:46" ht="31.95" customHeight="1" x14ac:dyDescent="0.2">
      <c r="AT7468" s="21"/>
    </row>
    <row r="7469" spans="46:46" ht="31.95" customHeight="1" x14ac:dyDescent="0.2">
      <c r="AT7469" s="21"/>
    </row>
    <row r="7470" spans="46:46" ht="31.95" customHeight="1" x14ac:dyDescent="0.2">
      <c r="AT7470" s="21"/>
    </row>
    <row r="7471" spans="46:46" ht="31.95" customHeight="1" x14ac:dyDescent="0.2">
      <c r="AT7471" s="21"/>
    </row>
    <row r="7472" spans="46:46" ht="31.95" customHeight="1" x14ac:dyDescent="0.2">
      <c r="AT7472" s="21"/>
    </row>
    <row r="7473" spans="46:46" ht="31.95" customHeight="1" x14ac:dyDescent="0.2">
      <c r="AT7473" s="21"/>
    </row>
    <row r="7474" spans="46:46" ht="31.95" customHeight="1" x14ac:dyDescent="0.2">
      <c r="AT7474" s="21"/>
    </row>
    <row r="7475" spans="46:46" ht="31.95" customHeight="1" x14ac:dyDescent="0.2">
      <c r="AT7475" s="21"/>
    </row>
    <row r="7476" spans="46:46" ht="31.95" customHeight="1" x14ac:dyDescent="0.2">
      <c r="AT7476" s="21"/>
    </row>
    <row r="7477" spans="46:46" ht="31.95" customHeight="1" x14ac:dyDescent="0.2">
      <c r="AT7477" s="21"/>
    </row>
    <row r="7478" spans="46:46" ht="31.95" customHeight="1" x14ac:dyDescent="0.2">
      <c r="AT7478" s="21"/>
    </row>
    <row r="7479" spans="46:46" ht="31.95" customHeight="1" x14ac:dyDescent="0.2">
      <c r="AT7479" s="21"/>
    </row>
    <row r="7480" spans="46:46" ht="31.95" customHeight="1" x14ac:dyDescent="0.2">
      <c r="AT7480" s="21"/>
    </row>
    <row r="7481" spans="46:46" ht="31.95" customHeight="1" x14ac:dyDescent="0.2">
      <c r="AT7481" s="21"/>
    </row>
    <row r="7482" spans="46:46" ht="31.95" customHeight="1" x14ac:dyDescent="0.2">
      <c r="AT7482" s="21"/>
    </row>
    <row r="7483" spans="46:46" ht="31.95" customHeight="1" x14ac:dyDescent="0.2">
      <c r="AT7483" s="21"/>
    </row>
    <row r="7484" spans="46:46" ht="31.95" customHeight="1" x14ac:dyDescent="0.2">
      <c r="AT7484" s="21"/>
    </row>
    <row r="7485" spans="46:46" ht="31.95" customHeight="1" x14ac:dyDescent="0.2">
      <c r="AT7485" s="21"/>
    </row>
    <row r="7486" spans="46:46" ht="31.95" customHeight="1" x14ac:dyDescent="0.2">
      <c r="AT7486" s="21"/>
    </row>
    <row r="7487" spans="46:46" ht="31.95" customHeight="1" x14ac:dyDescent="0.2">
      <c r="AT7487" s="21"/>
    </row>
    <row r="7488" spans="46:46" ht="31.95" customHeight="1" x14ac:dyDescent="0.2">
      <c r="AT7488" s="21"/>
    </row>
    <row r="7489" spans="46:46" ht="31.95" customHeight="1" x14ac:dyDescent="0.2">
      <c r="AT7489" s="21"/>
    </row>
    <row r="7490" spans="46:46" ht="31.95" customHeight="1" x14ac:dyDescent="0.2">
      <c r="AT7490" s="21"/>
    </row>
    <row r="7491" spans="46:46" ht="31.95" customHeight="1" x14ac:dyDescent="0.2">
      <c r="AT7491" s="21"/>
    </row>
    <row r="7492" spans="46:46" ht="31.95" customHeight="1" x14ac:dyDescent="0.2">
      <c r="AT7492" s="21"/>
    </row>
    <row r="7493" spans="46:46" ht="31.95" customHeight="1" x14ac:dyDescent="0.2">
      <c r="AT7493" s="21"/>
    </row>
    <row r="7494" spans="46:46" ht="31.95" customHeight="1" x14ac:dyDescent="0.2">
      <c r="AT7494" s="21"/>
    </row>
    <row r="7495" spans="46:46" ht="31.95" customHeight="1" x14ac:dyDescent="0.2">
      <c r="AT7495" s="21"/>
    </row>
    <row r="7496" spans="46:46" ht="31.95" customHeight="1" x14ac:dyDescent="0.2">
      <c r="AT7496" s="21"/>
    </row>
    <row r="7497" spans="46:46" ht="31.95" customHeight="1" x14ac:dyDescent="0.2">
      <c r="AT7497" s="21"/>
    </row>
    <row r="7498" spans="46:46" ht="31.95" customHeight="1" x14ac:dyDescent="0.2">
      <c r="AT7498" s="21"/>
    </row>
    <row r="7499" spans="46:46" ht="31.95" customHeight="1" x14ac:dyDescent="0.2">
      <c r="AT7499" s="21"/>
    </row>
    <row r="7500" spans="46:46" ht="31.95" customHeight="1" x14ac:dyDescent="0.2">
      <c r="AT7500" s="21"/>
    </row>
    <row r="7501" spans="46:46" ht="31.95" customHeight="1" x14ac:dyDescent="0.2">
      <c r="AT7501" s="21"/>
    </row>
    <row r="7502" spans="46:46" ht="31.95" customHeight="1" x14ac:dyDescent="0.2">
      <c r="AT7502" s="21"/>
    </row>
    <row r="7503" spans="46:46" ht="31.95" customHeight="1" x14ac:dyDescent="0.2">
      <c r="AT7503" s="21"/>
    </row>
    <row r="7504" spans="46:46" ht="31.95" customHeight="1" x14ac:dyDescent="0.2">
      <c r="AT7504" s="21"/>
    </row>
    <row r="7505" spans="46:46" ht="31.95" customHeight="1" x14ac:dyDescent="0.2">
      <c r="AT7505" s="21"/>
    </row>
    <row r="7506" spans="46:46" ht="31.95" customHeight="1" x14ac:dyDescent="0.2">
      <c r="AT7506" s="21"/>
    </row>
    <row r="7507" spans="46:46" ht="31.95" customHeight="1" x14ac:dyDescent="0.2">
      <c r="AT7507" s="21"/>
    </row>
    <row r="7508" spans="46:46" ht="31.95" customHeight="1" x14ac:dyDescent="0.2">
      <c r="AT7508" s="21"/>
    </row>
    <row r="7509" spans="46:46" ht="31.95" customHeight="1" x14ac:dyDescent="0.2">
      <c r="AT7509" s="21"/>
    </row>
    <row r="7510" spans="46:46" ht="31.95" customHeight="1" x14ac:dyDescent="0.2">
      <c r="AT7510" s="21"/>
    </row>
    <row r="7511" spans="46:46" ht="31.95" customHeight="1" x14ac:dyDescent="0.2">
      <c r="AT7511" s="21"/>
    </row>
    <row r="7512" spans="46:46" ht="31.95" customHeight="1" x14ac:dyDescent="0.2">
      <c r="AT7512" s="21"/>
    </row>
    <row r="7513" spans="46:46" ht="31.95" customHeight="1" x14ac:dyDescent="0.2">
      <c r="AT7513" s="21"/>
    </row>
    <row r="7514" spans="46:46" ht="31.95" customHeight="1" x14ac:dyDescent="0.2">
      <c r="AT7514" s="21"/>
    </row>
    <row r="7515" spans="46:46" ht="31.95" customHeight="1" x14ac:dyDescent="0.2">
      <c r="AT7515" s="21"/>
    </row>
    <row r="7516" spans="46:46" ht="31.95" customHeight="1" x14ac:dyDescent="0.2">
      <c r="AT7516" s="21"/>
    </row>
    <row r="7517" spans="46:46" ht="31.95" customHeight="1" x14ac:dyDescent="0.2">
      <c r="AT7517" s="21"/>
    </row>
    <row r="7518" spans="46:46" ht="31.95" customHeight="1" x14ac:dyDescent="0.2">
      <c r="AT7518" s="21"/>
    </row>
    <row r="7519" spans="46:46" ht="31.95" customHeight="1" x14ac:dyDescent="0.2">
      <c r="AT7519" s="21"/>
    </row>
    <row r="7520" spans="46:46" ht="31.95" customHeight="1" x14ac:dyDescent="0.2">
      <c r="AT7520" s="21"/>
    </row>
    <row r="7521" spans="46:46" ht="31.95" customHeight="1" x14ac:dyDescent="0.2">
      <c r="AT7521" s="21"/>
    </row>
    <row r="7522" spans="46:46" ht="31.95" customHeight="1" x14ac:dyDescent="0.2">
      <c r="AT7522" s="21"/>
    </row>
    <row r="7523" spans="46:46" ht="31.95" customHeight="1" x14ac:dyDescent="0.2">
      <c r="AT7523" s="21"/>
    </row>
    <row r="7524" spans="46:46" ht="31.95" customHeight="1" x14ac:dyDescent="0.2">
      <c r="AT7524" s="21"/>
    </row>
    <row r="7525" spans="46:46" ht="31.95" customHeight="1" x14ac:dyDescent="0.2">
      <c r="AT7525" s="21"/>
    </row>
    <row r="7526" spans="46:46" ht="31.95" customHeight="1" x14ac:dyDescent="0.2">
      <c r="AT7526" s="21"/>
    </row>
    <row r="7527" spans="46:46" ht="31.95" customHeight="1" x14ac:dyDescent="0.2">
      <c r="AT7527" s="21"/>
    </row>
    <row r="7528" spans="46:46" ht="31.95" customHeight="1" x14ac:dyDescent="0.2">
      <c r="AT7528" s="21"/>
    </row>
    <row r="7529" spans="46:46" ht="31.95" customHeight="1" x14ac:dyDescent="0.2">
      <c r="AT7529" s="21"/>
    </row>
    <row r="7530" spans="46:46" ht="31.95" customHeight="1" x14ac:dyDescent="0.2">
      <c r="AT7530" s="21"/>
    </row>
    <row r="7531" spans="46:46" ht="31.95" customHeight="1" x14ac:dyDescent="0.2">
      <c r="AT7531" s="21"/>
    </row>
    <row r="7532" spans="46:46" ht="31.95" customHeight="1" x14ac:dyDescent="0.2">
      <c r="AT7532" s="21"/>
    </row>
    <row r="7533" spans="46:46" ht="31.95" customHeight="1" x14ac:dyDescent="0.2">
      <c r="AT7533" s="21"/>
    </row>
    <row r="7534" spans="46:46" ht="31.95" customHeight="1" x14ac:dyDescent="0.2">
      <c r="AT7534" s="21"/>
    </row>
    <row r="7535" spans="46:46" ht="31.95" customHeight="1" x14ac:dyDescent="0.2">
      <c r="AT7535" s="21"/>
    </row>
    <row r="7536" spans="46:46" ht="31.95" customHeight="1" x14ac:dyDescent="0.2">
      <c r="AT7536" s="21"/>
    </row>
    <row r="7537" spans="46:46" ht="31.95" customHeight="1" x14ac:dyDescent="0.2">
      <c r="AT7537" s="21"/>
    </row>
    <row r="7538" spans="46:46" ht="31.95" customHeight="1" x14ac:dyDescent="0.2">
      <c r="AT7538" s="21"/>
    </row>
    <row r="7539" spans="46:46" ht="31.95" customHeight="1" x14ac:dyDescent="0.2">
      <c r="AT7539" s="21"/>
    </row>
    <row r="7540" spans="46:46" ht="31.95" customHeight="1" x14ac:dyDescent="0.2">
      <c r="AT7540" s="21"/>
    </row>
    <row r="7541" spans="46:46" ht="31.95" customHeight="1" x14ac:dyDescent="0.2">
      <c r="AT7541" s="21"/>
    </row>
    <row r="7542" spans="46:46" ht="31.95" customHeight="1" x14ac:dyDescent="0.2">
      <c r="AT7542" s="21"/>
    </row>
    <row r="7543" spans="46:46" ht="31.95" customHeight="1" x14ac:dyDescent="0.2">
      <c r="AT7543" s="21"/>
    </row>
    <row r="7544" spans="46:46" ht="31.95" customHeight="1" x14ac:dyDescent="0.2">
      <c r="AT7544" s="21"/>
    </row>
    <row r="7545" spans="46:46" ht="31.95" customHeight="1" x14ac:dyDescent="0.2">
      <c r="AT7545" s="21"/>
    </row>
    <row r="7546" spans="46:46" ht="31.95" customHeight="1" x14ac:dyDescent="0.2">
      <c r="AT7546" s="21"/>
    </row>
    <row r="7547" spans="46:46" ht="31.95" customHeight="1" x14ac:dyDescent="0.2">
      <c r="AT7547" s="21"/>
    </row>
    <row r="7548" spans="46:46" ht="31.95" customHeight="1" x14ac:dyDescent="0.2">
      <c r="AT7548" s="21"/>
    </row>
    <row r="7549" spans="46:46" ht="31.95" customHeight="1" x14ac:dyDescent="0.2">
      <c r="AT7549" s="21"/>
    </row>
    <row r="7550" spans="46:46" ht="31.95" customHeight="1" x14ac:dyDescent="0.2">
      <c r="AT7550" s="21"/>
    </row>
    <row r="7551" spans="46:46" ht="31.95" customHeight="1" x14ac:dyDescent="0.2">
      <c r="AT7551" s="21"/>
    </row>
    <row r="7552" spans="46:46" ht="31.95" customHeight="1" x14ac:dyDescent="0.2">
      <c r="AT7552" s="21"/>
    </row>
    <row r="7553" spans="46:46" ht="31.95" customHeight="1" x14ac:dyDescent="0.2">
      <c r="AT7553" s="21"/>
    </row>
    <row r="7554" spans="46:46" ht="31.95" customHeight="1" x14ac:dyDescent="0.2">
      <c r="AT7554" s="21"/>
    </row>
    <row r="7555" spans="46:46" ht="31.95" customHeight="1" x14ac:dyDescent="0.2">
      <c r="AT7555" s="21"/>
    </row>
    <row r="7556" spans="46:46" ht="31.95" customHeight="1" x14ac:dyDescent="0.2">
      <c r="AT7556" s="21"/>
    </row>
    <row r="7557" spans="46:46" ht="31.95" customHeight="1" x14ac:dyDescent="0.2">
      <c r="AT7557" s="21"/>
    </row>
    <row r="7558" spans="46:46" ht="31.95" customHeight="1" x14ac:dyDescent="0.2">
      <c r="AT7558" s="21"/>
    </row>
    <row r="7559" spans="46:46" ht="31.95" customHeight="1" x14ac:dyDescent="0.2">
      <c r="AT7559" s="21"/>
    </row>
    <row r="7560" spans="46:46" ht="31.95" customHeight="1" x14ac:dyDescent="0.2">
      <c r="AT7560" s="21"/>
    </row>
    <row r="7561" spans="46:46" ht="31.95" customHeight="1" x14ac:dyDescent="0.2">
      <c r="AT7561" s="21"/>
    </row>
    <row r="7562" spans="46:46" ht="31.95" customHeight="1" x14ac:dyDescent="0.2">
      <c r="AT7562" s="21"/>
    </row>
    <row r="7563" spans="46:46" ht="31.95" customHeight="1" x14ac:dyDescent="0.2">
      <c r="AT7563" s="21"/>
    </row>
    <row r="7564" spans="46:46" ht="31.95" customHeight="1" x14ac:dyDescent="0.2">
      <c r="AT7564" s="21"/>
    </row>
    <row r="7565" spans="46:46" ht="31.95" customHeight="1" x14ac:dyDescent="0.2">
      <c r="AT7565" s="21"/>
    </row>
    <row r="7566" spans="46:46" ht="31.95" customHeight="1" x14ac:dyDescent="0.2">
      <c r="AT7566" s="21"/>
    </row>
    <row r="7567" spans="46:46" ht="31.95" customHeight="1" x14ac:dyDescent="0.2">
      <c r="AT7567" s="21"/>
    </row>
    <row r="7568" spans="46:46" ht="31.95" customHeight="1" x14ac:dyDescent="0.2">
      <c r="AT7568" s="21"/>
    </row>
    <row r="7569" spans="46:46" ht="31.95" customHeight="1" x14ac:dyDescent="0.2">
      <c r="AT7569" s="21"/>
    </row>
    <row r="7570" spans="46:46" ht="31.95" customHeight="1" x14ac:dyDescent="0.2">
      <c r="AT7570" s="21"/>
    </row>
    <row r="7571" spans="46:46" ht="31.95" customHeight="1" x14ac:dyDescent="0.2">
      <c r="AT7571" s="21"/>
    </row>
    <row r="7572" spans="46:46" ht="31.95" customHeight="1" x14ac:dyDescent="0.2">
      <c r="AT7572" s="21"/>
    </row>
    <row r="7573" spans="46:46" ht="31.95" customHeight="1" x14ac:dyDescent="0.2">
      <c r="AT7573" s="21"/>
    </row>
    <row r="7574" spans="46:46" ht="31.95" customHeight="1" x14ac:dyDescent="0.2">
      <c r="AT7574" s="21"/>
    </row>
    <row r="7575" spans="46:46" ht="31.95" customHeight="1" x14ac:dyDescent="0.2">
      <c r="AT7575" s="21"/>
    </row>
    <row r="7576" spans="46:46" ht="31.95" customHeight="1" x14ac:dyDescent="0.2">
      <c r="AT7576" s="21"/>
    </row>
    <row r="7577" spans="46:46" ht="31.95" customHeight="1" x14ac:dyDescent="0.2">
      <c r="AT7577" s="21"/>
    </row>
    <row r="7578" spans="46:46" ht="31.95" customHeight="1" x14ac:dyDescent="0.2">
      <c r="AT7578" s="21"/>
    </row>
    <row r="7579" spans="46:46" ht="31.95" customHeight="1" x14ac:dyDescent="0.2">
      <c r="AT7579" s="21"/>
    </row>
    <row r="7580" spans="46:46" ht="31.95" customHeight="1" x14ac:dyDescent="0.2">
      <c r="AT7580" s="21"/>
    </row>
    <row r="7581" spans="46:46" ht="31.95" customHeight="1" x14ac:dyDescent="0.2">
      <c r="AT7581" s="21"/>
    </row>
    <row r="7582" spans="46:46" ht="31.95" customHeight="1" x14ac:dyDescent="0.2">
      <c r="AT7582" s="21"/>
    </row>
    <row r="7583" spans="46:46" ht="31.95" customHeight="1" x14ac:dyDescent="0.2">
      <c r="AT7583" s="21"/>
    </row>
    <row r="7584" spans="46:46" ht="31.95" customHeight="1" x14ac:dyDescent="0.2">
      <c r="AT7584" s="21"/>
    </row>
    <row r="7585" spans="46:46" ht="31.95" customHeight="1" x14ac:dyDescent="0.2">
      <c r="AT7585" s="21"/>
    </row>
    <row r="7586" spans="46:46" ht="31.95" customHeight="1" x14ac:dyDescent="0.2">
      <c r="AT7586" s="21"/>
    </row>
    <row r="7587" spans="46:46" ht="31.95" customHeight="1" x14ac:dyDescent="0.2">
      <c r="AT7587" s="21"/>
    </row>
    <row r="7588" spans="46:46" ht="31.95" customHeight="1" x14ac:dyDescent="0.2">
      <c r="AT7588" s="21"/>
    </row>
    <row r="7589" spans="46:46" ht="31.95" customHeight="1" x14ac:dyDescent="0.2">
      <c r="AT7589" s="21"/>
    </row>
    <row r="7590" spans="46:46" ht="31.95" customHeight="1" x14ac:dyDescent="0.2">
      <c r="AT7590" s="21"/>
    </row>
    <row r="7591" spans="46:46" ht="31.95" customHeight="1" x14ac:dyDescent="0.2">
      <c r="AT7591" s="21"/>
    </row>
    <row r="7592" spans="46:46" ht="31.95" customHeight="1" x14ac:dyDescent="0.2">
      <c r="AT7592" s="21"/>
    </row>
    <row r="7593" spans="46:46" ht="31.95" customHeight="1" x14ac:dyDescent="0.2">
      <c r="AT7593" s="21"/>
    </row>
    <row r="7594" spans="46:46" ht="31.95" customHeight="1" x14ac:dyDescent="0.2">
      <c r="AT7594" s="21"/>
    </row>
    <row r="7595" spans="46:46" ht="31.95" customHeight="1" x14ac:dyDescent="0.2">
      <c r="AT7595" s="21"/>
    </row>
    <row r="7596" spans="46:46" ht="31.95" customHeight="1" x14ac:dyDescent="0.2">
      <c r="AT7596" s="21"/>
    </row>
    <row r="7597" spans="46:46" ht="31.95" customHeight="1" x14ac:dyDescent="0.2">
      <c r="AT7597" s="21"/>
    </row>
    <row r="7598" spans="46:46" ht="31.95" customHeight="1" x14ac:dyDescent="0.2">
      <c r="AT7598" s="21"/>
    </row>
    <row r="7599" spans="46:46" ht="31.95" customHeight="1" x14ac:dyDescent="0.2">
      <c r="AT7599" s="21"/>
    </row>
    <row r="7600" spans="46:46" ht="31.95" customHeight="1" x14ac:dyDescent="0.2">
      <c r="AT7600" s="21"/>
    </row>
    <row r="7601" spans="46:46" ht="31.95" customHeight="1" x14ac:dyDescent="0.2">
      <c r="AT7601" s="21"/>
    </row>
    <row r="7602" spans="46:46" ht="31.95" customHeight="1" x14ac:dyDescent="0.2">
      <c r="AT7602" s="21"/>
    </row>
    <row r="7603" spans="46:46" ht="31.95" customHeight="1" x14ac:dyDescent="0.2">
      <c r="AT7603" s="21"/>
    </row>
    <row r="7604" spans="46:46" ht="31.95" customHeight="1" x14ac:dyDescent="0.2">
      <c r="AT7604" s="21"/>
    </row>
    <row r="7605" spans="46:46" ht="31.95" customHeight="1" x14ac:dyDescent="0.2">
      <c r="AT7605" s="21"/>
    </row>
    <row r="7606" spans="46:46" ht="31.95" customHeight="1" x14ac:dyDescent="0.2">
      <c r="AT7606" s="21"/>
    </row>
    <row r="7607" spans="46:46" ht="31.95" customHeight="1" x14ac:dyDescent="0.2">
      <c r="AT7607" s="21"/>
    </row>
    <row r="7608" spans="46:46" ht="31.95" customHeight="1" x14ac:dyDescent="0.2">
      <c r="AT7608" s="21"/>
    </row>
    <row r="7609" spans="46:46" ht="31.95" customHeight="1" x14ac:dyDescent="0.2">
      <c r="AT7609" s="21"/>
    </row>
    <row r="7610" spans="46:46" ht="31.95" customHeight="1" x14ac:dyDescent="0.2">
      <c r="AT7610" s="21"/>
    </row>
    <row r="7611" spans="46:46" ht="31.95" customHeight="1" x14ac:dyDescent="0.2">
      <c r="AT7611" s="21"/>
    </row>
    <row r="7612" spans="46:46" ht="31.95" customHeight="1" x14ac:dyDescent="0.2">
      <c r="AT7612" s="21"/>
    </row>
    <row r="7613" spans="46:46" ht="31.95" customHeight="1" x14ac:dyDescent="0.2">
      <c r="AT7613" s="21"/>
    </row>
    <row r="7614" spans="46:46" ht="31.95" customHeight="1" x14ac:dyDescent="0.2">
      <c r="AT7614" s="21"/>
    </row>
    <row r="7615" spans="46:46" ht="31.95" customHeight="1" x14ac:dyDescent="0.2">
      <c r="AT7615" s="21"/>
    </row>
    <row r="7616" spans="46:46" ht="31.95" customHeight="1" x14ac:dyDescent="0.2">
      <c r="AT7616" s="21"/>
    </row>
    <row r="7617" spans="46:46" ht="31.95" customHeight="1" x14ac:dyDescent="0.2">
      <c r="AT7617" s="21"/>
    </row>
    <row r="7618" spans="46:46" ht="31.95" customHeight="1" x14ac:dyDescent="0.2">
      <c r="AT7618" s="21"/>
    </row>
    <row r="7619" spans="46:46" ht="31.95" customHeight="1" x14ac:dyDescent="0.2">
      <c r="AT7619" s="21"/>
    </row>
    <row r="7620" spans="46:46" ht="31.95" customHeight="1" x14ac:dyDescent="0.2">
      <c r="AT7620" s="21"/>
    </row>
    <row r="7621" spans="46:46" ht="31.95" customHeight="1" x14ac:dyDescent="0.2">
      <c r="AT7621" s="21"/>
    </row>
    <row r="7622" spans="46:46" ht="31.95" customHeight="1" x14ac:dyDescent="0.2">
      <c r="AT7622" s="21"/>
    </row>
    <row r="7623" spans="46:46" ht="31.95" customHeight="1" x14ac:dyDescent="0.2">
      <c r="AT7623" s="21"/>
    </row>
    <row r="7624" spans="46:46" ht="31.95" customHeight="1" x14ac:dyDescent="0.2">
      <c r="AT7624" s="21"/>
    </row>
    <row r="7625" spans="46:46" ht="31.95" customHeight="1" x14ac:dyDescent="0.2">
      <c r="AT7625" s="21"/>
    </row>
    <row r="7626" spans="46:46" ht="31.95" customHeight="1" x14ac:dyDescent="0.2">
      <c r="AT7626" s="21"/>
    </row>
    <row r="7627" spans="46:46" ht="31.95" customHeight="1" x14ac:dyDescent="0.2">
      <c r="AT7627" s="21"/>
    </row>
    <row r="7628" spans="46:46" ht="31.95" customHeight="1" x14ac:dyDescent="0.2">
      <c r="AT7628" s="21"/>
    </row>
    <row r="7629" spans="46:46" ht="31.95" customHeight="1" x14ac:dyDescent="0.2">
      <c r="AT7629" s="21"/>
    </row>
    <row r="7630" spans="46:46" ht="31.95" customHeight="1" x14ac:dyDescent="0.2">
      <c r="AT7630" s="21"/>
    </row>
    <row r="7631" spans="46:46" ht="31.95" customHeight="1" x14ac:dyDescent="0.2">
      <c r="AT7631" s="21"/>
    </row>
    <row r="7632" spans="46:46" ht="31.95" customHeight="1" x14ac:dyDescent="0.2">
      <c r="AT7632" s="21"/>
    </row>
    <row r="7633" spans="46:46" ht="31.95" customHeight="1" x14ac:dyDescent="0.2">
      <c r="AT7633" s="21"/>
    </row>
    <row r="7634" spans="46:46" ht="31.95" customHeight="1" x14ac:dyDescent="0.2">
      <c r="AT7634" s="21"/>
    </row>
    <row r="7635" spans="46:46" ht="31.95" customHeight="1" x14ac:dyDescent="0.2">
      <c r="AT7635" s="21"/>
    </row>
    <row r="7636" spans="46:46" ht="31.95" customHeight="1" x14ac:dyDescent="0.2">
      <c r="AT7636" s="21"/>
    </row>
    <row r="7637" spans="46:46" ht="31.95" customHeight="1" x14ac:dyDescent="0.2">
      <c r="AT7637" s="21"/>
    </row>
    <row r="7638" spans="46:46" ht="31.95" customHeight="1" x14ac:dyDescent="0.2">
      <c r="AT7638" s="21"/>
    </row>
    <row r="7639" spans="46:46" ht="31.95" customHeight="1" x14ac:dyDescent="0.2">
      <c r="AT7639" s="21"/>
    </row>
    <row r="7640" spans="46:46" ht="31.95" customHeight="1" x14ac:dyDescent="0.2">
      <c r="AT7640" s="21"/>
    </row>
    <row r="7641" spans="46:46" ht="31.95" customHeight="1" x14ac:dyDescent="0.2">
      <c r="AT7641" s="21"/>
    </row>
    <row r="7642" spans="46:46" ht="31.95" customHeight="1" x14ac:dyDescent="0.2">
      <c r="AT7642" s="21"/>
    </row>
    <row r="7643" spans="46:46" ht="31.95" customHeight="1" x14ac:dyDescent="0.2">
      <c r="AT7643" s="21"/>
    </row>
    <row r="7644" spans="46:46" ht="31.95" customHeight="1" x14ac:dyDescent="0.2">
      <c r="AT7644" s="21"/>
    </row>
    <row r="7645" spans="46:46" ht="31.95" customHeight="1" x14ac:dyDescent="0.2">
      <c r="AT7645" s="21"/>
    </row>
    <row r="7646" spans="46:46" ht="31.95" customHeight="1" x14ac:dyDescent="0.2">
      <c r="AT7646" s="21"/>
    </row>
    <row r="7647" spans="46:46" ht="31.95" customHeight="1" x14ac:dyDescent="0.2">
      <c r="AT7647" s="21"/>
    </row>
    <row r="7648" spans="46:46" ht="31.95" customHeight="1" x14ac:dyDescent="0.2">
      <c r="AT7648" s="21"/>
    </row>
    <row r="7649" spans="46:46" ht="31.95" customHeight="1" x14ac:dyDescent="0.2">
      <c r="AT7649" s="21"/>
    </row>
    <row r="7650" spans="46:46" ht="31.95" customHeight="1" x14ac:dyDescent="0.2">
      <c r="AT7650" s="21"/>
    </row>
    <row r="7651" spans="46:46" ht="31.95" customHeight="1" x14ac:dyDescent="0.2">
      <c r="AT7651" s="21"/>
    </row>
    <row r="7652" spans="46:46" ht="31.95" customHeight="1" x14ac:dyDescent="0.2">
      <c r="AT7652" s="21"/>
    </row>
    <row r="7653" spans="46:46" ht="31.95" customHeight="1" x14ac:dyDescent="0.2">
      <c r="AT7653" s="21"/>
    </row>
    <row r="7654" spans="46:46" ht="31.95" customHeight="1" x14ac:dyDescent="0.2">
      <c r="AT7654" s="21"/>
    </row>
    <row r="7655" spans="46:46" ht="31.95" customHeight="1" x14ac:dyDescent="0.2">
      <c r="AT7655" s="21"/>
    </row>
    <row r="7656" spans="46:46" ht="31.95" customHeight="1" x14ac:dyDescent="0.2">
      <c r="AT7656" s="21"/>
    </row>
    <row r="7657" spans="46:46" ht="31.95" customHeight="1" x14ac:dyDescent="0.2">
      <c r="AT7657" s="21"/>
    </row>
    <row r="7658" spans="46:46" ht="31.95" customHeight="1" x14ac:dyDescent="0.2">
      <c r="AT7658" s="21"/>
    </row>
    <row r="7659" spans="46:46" ht="31.95" customHeight="1" x14ac:dyDescent="0.2">
      <c r="AT7659" s="21"/>
    </row>
    <row r="7660" spans="46:46" ht="31.95" customHeight="1" x14ac:dyDescent="0.2">
      <c r="AT7660" s="21"/>
    </row>
    <row r="7661" spans="46:46" ht="31.95" customHeight="1" x14ac:dyDescent="0.2">
      <c r="AT7661" s="21"/>
    </row>
    <row r="7662" spans="46:46" ht="31.95" customHeight="1" x14ac:dyDescent="0.2">
      <c r="AT7662" s="21"/>
    </row>
    <row r="7663" spans="46:46" ht="31.95" customHeight="1" x14ac:dyDescent="0.2">
      <c r="AT7663" s="21"/>
    </row>
    <row r="7664" spans="46:46" ht="31.95" customHeight="1" x14ac:dyDescent="0.2">
      <c r="AT7664" s="21"/>
    </row>
    <row r="7665" spans="46:46" ht="31.95" customHeight="1" x14ac:dyDescent="0.2">
      <c r="AT7665" s="21"/>
    </row>
    <row r="7666" spans="46:46" ht="31.95" customHeight="1" x14ac:dyDescent="0.2">
      <c r="AT7666" s="21"/>
    </row>
    <row r="7667" spans="46:46" ht="31.95" customHeight="1" x14ac:dyDescent="0.2">
      <c r="AT7667" s="21"/>
    </row>
    <row r="7668" spans="46:46" ht="31.95" customHeight="1" x14ac:dyDescent="0.2">
      <c r="AT7668" s="21"/>
    </row>
    <row r="7669" spans="46:46" ht="31.95" customHeight="1" x14ac:dyDescent="0.2">
      <c r="AT7669" s="21"/>
    </row>
    <row r="7670" spans="46:46" ht="31.95" customHeight="1" x14ac:dyDescent="0.2">
      <c r="AT7670" s="21"/>
    </row>
    <row r="7671" spans="46:46" ht="31.95" customHeight="1" x14ac:dyDescent="0.2">
      <c r="AT7671" s="21"/>
    </row>
    <row r="7672" spans="46:46" ht="31.95" customHeight="1" x14ac:dyDescent="0.2">
      <c r="AT7672" s="21"/>
    </row>
    <row r="7673" spans="46:46" ht="31.95" customHeight="1" x14ac:dyDescent="0.2">
      <c r="AT7673" s="21"/>
    </row>
    <row r="7674" spans="46:46" ht="31.95" customHeight="1" x14ac:dyDescent="0.2">
      <c r="AT7674" s="21"/>
    </row>
    <row r="7675" spans="46:46" ht="31.95" customHeight="1" x14ac:dyDescent="0.2">
      <c r="AT7675" s="21"/>
    </row>
    <row r="7676" spans="46:46" ht="31.95" customHeight="1" x14ac:dyDescent="0.2">
      <c r="AT7676" s="21"/>
    </row>
    <row r="7677" spans="46:46" ht="31.95" customHeight="1" x14ac:dyDescent="0.2">
      <c r="AT7677" s="21"/>
    </row>
    <row r="7678" spans="46:46" ht="31.95" customHeight="1" x14ac:dyDescent="0.2">
      <c r="AT7678" s="21"/>
    </row>
    <row r="7679" spans="46:46" ht="31.95" customHeight="1" x14ac:dyDescent="0.2">
      <c r="AT7679" s="21"/>
    </row>
    <row r="7680" spans="46:46" ht="31.95" customHeight="1" x14ac:dyDescent="0.2">
      <c r="AT7680" s="21"/>
    </row>
    <row r="7681" spans="46:46" ht="31.95" customHeight="1" x14ac:dyDescent="0.2">
      <c r="AT7681" s="21"/>
    </row>
    <row r="7682" spans="46:46" ht="31.95" customHeight="1" x14ac:dyDescent="0.2">
      <c r="AT7682" s="21"/>
    </row>
    <row r="7683" spans="46:46" ht="31.95" customHeight="1" x14ac:dyDescent="0.2">
      <c r="AT7683" s="21"/>
    </row>
    <row r="7684" spans="46:46" ht="31.95" customHeight="1" x14ac:dyDescent="0.2">
      <c r="AT7684" s="21"/>
    </row>
    <row r="7685" spans="46:46" ht="31.95" customHeight="1" x14ac:dyDescent="0.2">
      <c r="AT7685" s="21"/>
    </row>
    <row r="7686" spans="46:46" ht="31.95" customHeight="1" x14ac:dyDescent="0.2">
      <c r="AT7686" s="21"/>
    </row>
    <row r="7687" spans="46:46" ht="31.95" customHeight="1" x14ac:dyDescent="0.2">
      <c r="AT7687" s="21"/>
    </row>
    <row r="7688" spans="46:46" ht="31.95" customHeight="1" x14ac:dyDescent="0.2">
      <c r="AT7688" s="21"/>
    </row>
    <row r="7689" spans="46:46" ht="31.95" customHeight="1" x14ac:dyDescent="0.2">
      <c r="AT7689" s="21"/>
    </row>
    <row r="7690" spans="46:46" ht="31.95" customHeight="1" x14ac:dyDescent="0.2">
      <c r="AT7690" s="21"/>
    </row>
    <row r="7691" spans="46:46" ht="31.95" customHeight="1" x14ac:dyDescent="0.2">
      <c r="AT7691" s="21"/>
    </row>
    <row r="7692" spans="46:46" ht="31.95" customHeight="1" x14ac:dyDescent="0.2">
      <c r="AT7692" s="21"/>
    </row>
    <row r="7693" spans="46:46" ht="31.95" customHeight="1" x14ac:dyDescent="0.2">
      <c r="AT7693" s="21"/>
    </row>
    <row r="7694" spans="46:46" ht="31.95" customHeight="1" x14ac:dyDescent="0.2">
      <c r="AT7694" s="21"/>
    </row>
    <row r="7695" spans="46:46" ht="31.95" customHeight="1" x14ac:dyDescent="0.2">
      <c r="AT7695" s="21"/>
    </row>
    <row r="7696" spans="46:46" ht="31.95" customHeight="1" x14ac:dyDescent="0.2">
      <c r="AT7696" s="21"/>
    </row>
    <row r="7697" spans="46:46" ht="31.95" customHeight="1" x14ac:dyDescent="0.2">
      <c r="AT7697" s="21"/>
    </row>
    <row r="7698" spans="46:46" ht="31.95" customHeight="1" x14ac:dyDescent="0.2">
      <c r="AT7698" s="21"/>
    </row>
    <row r="7699" spans="46:46" ht="31.95" customHeight="1" x14ac:dyDescent="0.2">
      <c r="AT7699" s="21"/>
    </row>
    <row r="7700" spans="46:46" ht="31.95" customHeight="1" x14ac:dyDescent="0.2">
      <c r="AT7700" s="21"/>
    </row>
    <row r="7701" spans="46:46" ht="31.95" customHeight="1" x14ac:dyDescent="0.2">
      <c r="AT7701" s="21"/>
    </row>
    <row r="7702" spans="46:46" ht="31.95" customHeight="1" x14ac:dyDescent="0.2">
      <c r="AT7702" s="21"/>
    </row>
    <row r="7703" spans="46:46" ht="31.95" customHeight="1" x14ac:dyDescent="0.2">
      <c r="AT7703" s="21"/>
    </row>
    <row r="7704" spans="46:46" ht="31.95" customHeight="1" x14ac:dyDescent="0.2">
      <c r="AT7704" s="21"/>
    </row>
    <row r="7705" spans="46:46" ht="31.95" customHeight="1" x14ac:dyDescent="0.2">
      <c r="AT7705" s="21"/>
    </row>
    <row r="7706" spans="46:46" ht="31.95" customHeight="1" x14ac:dyDescent="0.2">
      <c r="AT7706" s="21"/>
    </row>
    <row r="7707" spans="46:46" ht="31.95" customHeight="1" x14ac:dyDescent="0.2">
      <c r="AT7707" s="21"/>
    </row>
    <row r="7708" spans="46:46" ht="31.95" customHeight="1" x14ac:dyDescent="0.2">
      <c r="AT7708" s="21"/>
    </row>
    <row r="7709" spans="46:46" ht="31.95" customHeight="1" x14ac:dyDescent="0.2">
      <c r="AT7709" s="21"/>
    </row>
    <row r="7710" spans="46:46" ht="31.95" customHeight="1" x14ac:dyDescent="0.2">
      <c r="AT7710" s="21"/>
    </row>
    <row r="7711" spans="46:46" ht="31.95" customHeight="1" x14ac:dyDescent="0.2">
      <c r="AT7711" s="21"/>
    </row>
    <row r="7712" spans="46:46" ht="31.95" customHeight="1" x14ac:dyDescent="0.2">
      <c r="AT7712" s="21"/>
    </row>
    <row r="7713" spans="46:46" ht="31.95" customHeight="1" x14ac:dyDescent="0.2">
      <c r="AT7713" s="21"/>
    </row>
    <row r="7714" spans="46:46" ht="31.95" customHeight="1" x14ac:dyDescent="0.2">
      <c r="AT7714" s="21"/>
    </row>
    <row r="7715" spans="46:46" ht="31.95" customHeight="1" x14ac:dyDescent="0.2">
      <c r="AT7715" s="21"/>
    </row>
    <row r="7716" spans="46:46" ht="31.95" customHeight="1" x14ac:dyDescent="0.2">
      <c r="AT7716" s="21"/>
    </row>
    <row r="7717" spans="46:46" ht="31.95" customHeight="1" x14ac:dyDescent="0.2">
      <c r="AT7717" s="21"/>
    </row>
    <row r="7718" spans="46:46" ht="31.95" customHeight="1" x14ac:dyDescent="0.2">
      <c r="AT7718" s="21"/>
    </row>
    <row r="7719" spans="46:46" ht="31.95" customHeight="1" x14ac:dyDescent="0.2">
      <c r="AT7719" s="21"/>
    </row>
    <row r="7720" spans="46:46" ht="31.95" customHeight="1" x14ac:dyDescent="0.2">
      <c r="AT7720" s="21"/>
    </row>
    <row r="7721" spans="46:46" ht="31.95" customHeight="1" x14ac:dyDescent="0.2">
      <c r="AT7721" s="21"/>
    </row>
    <row r="7722" spans="46:46" ht="31.95" customHeight="1" x14ac:dyDescent="0.2">
      <c r="AT7722" s="21"/>
    </row>
    <row r="7723" spans="46:46" ht="31.95" customHeight="1" x14ac:dyDescent="0.2">
      <c r="AT7723" s="21"/>
    </row>
    <row r="7724" spans="46:46" ht="31.95" customHeight="1" x14ac:dyDescent="0.2">
      <c r="AT7724" s="21"/>
    </row>
    <row r="7725" spans="46:46" ht="31.95" customHeight="1" x14ac:dyDescent="0.2">
      <c r="AT7725" s="21"/>
    </row>
    <row r="7726" spans="46:46" ht="31.95" customHeight="1" x14ac:dyDescent="0.2">
      <c r="AT7726" s="21"/>
    </row>
    <row r="7727" spans="46:46" ht="31.95" customHeight="1" x14ac:dyDescent="0.2">
      <c r="AT7727" s="21"/>
    </row>
    <row r="7728" spans="46:46" ht="31.95" customHeight="1" x14ac:dyDescent="0.2">
      <c r="AT7728" s="21"/>
    </row>
    <row r="7729" spans="46:46" ht="31.95" customHeight="1" x14ac:dyDescent="0.2">
      <c r="AT7729" s="21"/>
    </row>
    <row r="7730" spans="46:46" ht="31.95" customHeight="1" x14ac:dyDescent="0.2">
      <c r="AT7730" s="21"/>
    </row>
    <row r="7731" spans="46:46" ht="31.95" customHeight="1" x14ac:dyDescent="0.2">
      <c r="AT7731" s="21"/>
    </row>
    <row r="7732" spans="46:46" ht="31.95" customHeight="1" x14ac:dyDescent="0.2">
      <c r="AT7732" s="21"/>
    </row>
    <row r="7733" spans="46:46" ht="31.95" customHeight="1" x14ac:dyDescent="0.2">
      <c r="AT7733" s="21"/>
    </row>
    <row r="7734" spans="46:46" ht="31.95" customHeight="1" x14ac:dyDescent="0.2">
      <c r="AT7734" s="21"/>
    </row>
    <row r="7735" spans="46:46" ht="31.95" customHeight="1" x14ac:dyDescent="0.2">
      <c r="AT7735" s="21"/>
    </row>
    <row r="7736" spans="46:46" ht="31.95" customHeight="1" x14ac:dyDescent="0.2">
      <c r="AT7736" s="21"/>
    </row>
    <row r="7737" spans="46:46" ht="31.95" customHeight="1" x14ac:dyDescent="0.2">
      <c r="AT7737" s="21"/>
    </row>
    <row r="7738" spans="46:46" ht="31.95" customHeight="1" x14ac:dyDescent="0.2">
      <c r="AT7738" s="21"/>
    </row>
    <row r="7739" spans="46:46" ht="31.95" customHeight="1" x14ac:dyDescent="0.2">
      <c r="AT7739" s="21"/>
    </row>
    <row r="7740" spans="46:46" ht="31.95" customHeight="1" x14ac:dyDescent="0.2">
      <c r="AT7740" s="21"/>
    </row>
    <row r="7741" spans="46:46" ht="31.95" customHeight="1" x14ac:dyDescent="0.2">
      <c r="AT7741" s="21"/>
    </row>
    <row r="7742" spans="46:46" ht="31.95" customHeight="1" x14ac:dyDescent="0.2">
      <c r="AT7742" s="21"/>
    </row>
    <row r="7743" spans="46:46" ht="31.95" customHeight="1" x14ac:dyDescent="0.2">
      <c r="AT7743" s="21"/>
    </row>
    <row r="7744" spans="46:46" ht="31.95" customHeight="1" x14ac:dyDescent="0.2">
      <c r="AT7744" s="21"/>
    </row>
    <row r="7745" spans="46:46" ht="31.95" customHeight="1" x14ac:dyDescent="0.2">
      <c r="AT7745" s="21"/>
    </row>
    <row r="7746" spans="46:46" ht="31.95" customHeight="1" x14ac:dyDescent="0.2">
      <c r="AT7746" s="21"/>
    </row>
    <row r="7747" spans="46:46" ht="31.95" customHeight="1" x14ac:dyDescent="0.2">
      <c r="AT7747" s="21"/>
    </row>
    <row r="7748" spans="46:46" ht="31.95" customHeight="1" x14ac:dyDescent="0.2">
      <c r="AT7748" s="21"/>
    </row>
    <row r="7749" spans="46:46" ht="31.95" customHeight="1" x14ac:dyDescent="0.2">
      <c r="AT7749" s="21"/>
    </row>
    <row r="7750" spans="46:46" ht="31.95" customHeight="1" x14ac:dyDescent="0.2">
      <c r="AT7750" s="21"/>
    </row>
    <row r="7751" spans="46:46" ht="31.95" customHeight="1" x14ac:dyDescent="0.2">
      <c r="AT7751" s="21"/>
    </row>
    <row r="7752" spans="46:46" ht="31.95" customHeight="1" x14ac:dyDescent="0.2">
      <c r="AT7752" s="21"/>
    </row>
    <row r="7753" spans="46:46" ht="31.95" customHeight="1" x14ac:dyDescent="0.2">
      <c r="AT7753" s="21"/>
    </row>
    <row r="7754" spans="46:46" ht="31.95" customHeight="1" x14ac:dyDescent="0.2">
      <c r="AT7754" s="21"/>
    </row>
    <row r="7755" spans="46:46" ht="31.95" customHeight="1" x14ac:dyDescent="0.2">
      <c r="AT7755" s="21"/>
    </row>
    <row r="7756" spans="46:46" ht="31.95" customHeight="1" x14ac:dyDescent="0.2">
      <c r="AT7756" s="21"/>
    </row>
    <row r="7757" spans="46:46" ht="31.95" customHeight="1" x14ac:dyDescent="0.2">
      <c r="AT7757" s="21"/>
    </row>
    <row r="7758" spans="46:46" ht="31.95" customHeight="1" x14ac:dyDescent="0.2">
      <c r="AT7758" s="21"/>
    </row>
    <row r="7759" spans="46:46" ht="31.95" customHeight="1" x14ac:dyDescent="0.2">
      <c r="AT7759" s="21"/>
    </row>
    <row r="7760" spans="46:46" ht="31.95" customHeight="1" x14ac:dyDescent="0.2">
      <c r="AT7760" s="21"/>
    </row>
    <row r="7761" spans="46:46" ht="31.95" customHeight="1" x14ac:dyDescent="0.2">
      <c r="AT7761" s="21"/>
    </row>
    <row r="7762" spans="46:46" ht="31.95" customHeight="1" x14ac:dyDescent="0.2">
      <c r="AT7762" s="21"/>
    </row>
    <row r="7763" spans="46:46" ht="31.95" customHeight="1" x14ac:dyDescent="0.2">
      <c r="AT7763" s="21"/>
    </row>
    <row r="7764" spans="46:46" ht="31.95" customHeight="1" x14ac:dyDescent="0.2">
      <c r="AT7764" s="21"/>
    </row>
    <row r="7765" spans="46:46" ht="31.95" customHeight="1" x14ac:dyDescent="0.2">
      <c r="AT7765" s="21"/>
    </row>
    <row r="7766" spans="46:46" ht="31.95" customHeight="1" x14ac:dyDescent="0.2">
      <c r="AT7766" s="21"/>
    </row>
    <row r="7767" spans="46:46" ht="31.95" customHeight="1" x14ac:dyDescent="0.2">
      <c r="AT7767" s="21"/>
    </row>
    <row r="7768" spans="46:46" ht="31.95" customHeight="1" x14ac:dyDescent="0.2">
      <c r="AT7768" s="21"/>
    </row>
    <row r="7769" spans="46:46" ht="31.95" customHeight="1" x14ac:dyDescent="0.2">
      <c r="AT7769" s="21"/>
    </row>
    <row r="7770" spans="46:46" ht="31.95" customHeight="1" x14ac:dyDescent="0.2">
      <c r="AT7770" s="21"/>
    </row>
    <row r="7771" spans="46:46" ht="31.95" customHeight="1" x14ac:dyDescent="0.2">
      <c r="AT7771" s="21"/>
    </row>
    <row r="7772" spans="46:46" ht="31.95" customHeight="1" x14ac:dyDescent="0.2">
      <c r="AT7772" s="21"/>
    </row>
    <row r="7773" spans="46:46" ht="31.95" customHeight="1" x14ac:dyDescent="0.2">
      <c r="AT7773" s="21"/>
    </row>
    <row r="7774" spans="46:46" ht="31.95" customHeight="1" x14ac:dyDescent="0.2">
      <c r="AT7774" s="21"/>
    </row>
    <row r="7775" spans="46:46" ht="31.95" customHeight="1" x14ac:dyDescent="0.2">
      <c r="AT7775" s="21"/>
    </row>
    <row r="7776" spans="46:46" ht="31.95" customHeight="1" x14ac:dyDescent="0.2">
      <c r="AT7776" s="21"/>
    </row>
    <row r="7777" spans="46:46" ht="31.95" customHeight="1" x14ac:dyDescent="0.2">
      <c r="AT7777" s="21"/>
    </row>
    <row r="7778" spans="46:46" ht="31.95" customHeight="1" x14ac:dyDescent="0.2">
      <c r="AT7778" s="21"/>
    </row>
    <row r="7779" spans="46:46" ht="31.95" customHeight="1" x14ac:dyDescent="0.2">
      <c r="AT7779" s="21"/>
    </row>
    <row r="7780" spans="46:46" ht="31.95" customHeight="1" x14ac:dyDescent="0.2">
      <c r="AT7780" s="21"/>
    </row>
    <row r="7781" spans="46:46" ht="31.95" customHeight="1" x14ac:dyDescent="0.2">
      <c r="AT7781" s="21"/>
    </row>
    <row r="7782" spans="46:46" ht="31.95" customHeight="1" x14ac:dyDescent="0.2">
      <c r="AT7782" s="21"/>
    </row>
    <row r="7783" spans="46:46" ht="31.95" customHeight="1" x14ac:dyDescent="0.2">
      <c r="AT7783" s="21"/>
    </row>
    <row r="7784" spans="46:46" ht="31.95" customHeight="1" x14ac:dyDescent="0.2">
      <c r="AT7784" s="21"/>
    </row>
    <row r="7785" spans="46:46" ht="31.95" customHeight="1" x14ac:dyDescent="0.2">
      <c r="AT7785" s="21"/>
    </row>
    <row r="7786" spans="46:46" ht="31.95" customHeight="1" x14ac:dyDescent="0.2">
      <c r="AT7786" s="21"/>
    </row>
    <row r="7787" spans="46:46" ht="31.95" customHeight="1" x14ac:dyDescent="0.2">
      <c r="AT7787" s="21"/>
    </row>
    <row r="7788" spans="46:46" ht="31.95" customHeight="1" x14ac:dyDescent="0.2">
      <c r="AT7788" s="21"/>
    </row>
    <row r="7789" spans="46:46" ht="31.95" customHeight="1" x14ac:dyDescent="0.2">
      <c r="AT7789" s="21"/>
    </row>
    <row r="7790" spans="46:46" ht="31.95" customHeight="1" x14ac:dyDescent="0.2">
      <c r="AT7790" s="21"/>
    </row>
    <row r="7791" spans="46:46" ht="31.95" customHeight="1" x14ac:dyDescent="0.2">
      <c r="AT7791" s="21"/>
    </row>
    <row r="7792" spans="46:46" ht="31.95" customHeight="1" x14ac:dyDescent="0.2">
      <c r="AT7792" s="21"/>
    </row>
    <row r="7793" spans="46:46" ht="31.95" customHeight="1" x14ac:dyDescent="0.2">
      <c r="AT7793" s="21"/>
    </row>
    <row r="7794" spans="46:46" ht="31.95" customHeight="1" x14ac:dyDescent="0.2">
      <c r="AT7794" s="21"/>
    </row>
    <row r="7795" spans="46:46" ht="31.95" customHeight="1" x14ac:dyDescent="0.2">
      <c r="AT7795" s="21"/>
    </row>
    <row r="7796" spans="46:46" ht="31.95" customHeight="1" x14ac:dyDescent="0.2">
      <c r="AT7796" s="21"/>
    </row>
    <row r="7797" spans="46:46" ht="31.95" customHeight="1" x14ac:dyDescent="0.2">
      <c r="AT7797" s="21"/>
    </row>
    <row r="7798" spans="46:46" ht="31.95" customHeight="1" x14ac:dyDescent="0.2">
      <c r="AT7798" s="21"/>
    </row>
    <row r="7799" spans="46:46" ht="31.95" customHeight="1" x14ac:dyDescent="0.2">
      <c r="AT7799" s="21"/>
    </row>
    <row r="7800" spans="46:46" ht="31.95" customHeight="1" x14ac:dyDescent="0.2">
      <c r="AT7800" s="21"/>
    </row>
    <row r="7801" spans="46:46" ht="31.95" customHeight="1" x14ac:dyDescent="0.2">
      <c r="AT7801" s="21"/>
    </row>
    <row r="7802" spans="46:46" ht="31.95" customHeight="1" x14ac:dyDescent="0.2">
      <c r="AT7802" s="21"/>
    </row>
    <row r="7803" spans="46:46" ht="31.95" customHeight="1" x14ac:dyDescent="0.2">
      <c r="AT7803" s="21"/>
    </row>
    <row r="7804" spans="46:46" ht="31.95" customHeight="1" x14ac:dyDescent="0.2">
      <c r="AT7804" s="21"/>
    </row>
    <row r="7805" spans="46:46" ht="31.95" customHeight="1" x14ac:dyDescent="0.2">
      <c r="AT7805" s="21"/>
    </row>
    <row r="7806" spans="46:46" ht="31.95" customHeight="1" x14ac:dyDescent="0.2">
      <c r="AT7806" s="21"/>
    </row>
    <row r="7807" spans="46:46" ht="31.95" customHeight="1" x14ac:dyDescent="0.2">
      <c r="AT7807" s="21"/>
    </row>
    <row r="7808" spans="46:46" ht="31.95" customHeight="1" x14ac:dyDescent="0.2">
      <c r="AT7808" s="21"/>
    </row>
    <row r="7809" spans="46:46" ht="31.95" customHeight="1" x14ac:dyDescent="0.2">
      <c r="AT7809" s="21"/>
    </row>
    <row r="7810" spans="46:46" ht="31.95" customHeight="1" x14ac:dyDescent="0.2">
      <c r="AT7810" s="21"/>
    </row>
    <row r="7811" spans="46:46" ht="31.95" customHeight="1" x14ac:dyDescent="0.2">
      <c r="AT7811" s="21"/>
    </row>
    <row r="7812" spans="46:46" ht="31.95" customHeight="1" x14ac:dyDescent="0.2">
      <c r="AT7812" s="21"/>
    </row>
    <row r="7813" spans="46:46" ht="31.95" customHeight="1" x14ac:dyDescent="0.2">
      <c r="AT7813" s="21"/>
    </row>
    <row r="7814" spans="46:46" ht="31.95" customHeight="1" x14ac:dyDescent="0.2">
      <c r="AT7814" s="21"/>
    </row>
    <row r="7815" spans="46:46" ht="31.95" customHeight="1" x14ac:dyDescent="0.2">
      <c r="AT7815" s="21"/>
    </row>
    <row r="7816" spans="46:46" ht="31.95" customHeight="1" x14ac:dyDescent="0.2">
      <c r="AT7816" s="21"/>
    </row>
    <row r="7817" spans="46:46" ht="31.95" customHeight="1" x14ac:dyDescent="0.2">
      <c r="AT7817" s="21"/>
    </row>
    <row r="7818" spans="46:46" ht="31.95" customHeight="1" x14ac:dyDescent="0.2">
      <c r="AT7818" s="21"/>
    </row>
    <row r="7819" spans="46:46" ht="31.95" customHeight="1" x14ac:dyDescent="0.2">
      <c r="AT7819" s="21"/>
    </row>
    <row r="7820" spans="46:46" ht="31.95" customHeight="1" x14ac:dyDescent="0.2">
      <c r="AT7820" s="21"/>
    </row>
    <row r="7821" spans="46:46" ht="31.95" customHeight="1" x14ac:dyDescent="0.2">
      <c r="AT7821" s="21"/>
    </row>
    <row r="7822" spans="46:46" ht="31.95" customHeight="1" x14ac:dyDescent="0.2">
      <c r="AT7822" s="21"/>
    </row>
    <row r="7823" spans="46:46" ht="31.95" customHeight="1" x14ac:dyDescent="0.2">
      <c r="AT7823" s="21"/>
    </row>
    <row r="7824" spans="46:46" ht="31.95" customHeight="1" x14ac:dyDescent="0.2">
      <c r="AT7824" s="21"/>
    </row>
    <row r="7825" spans="46:46" ht="31.95" customHeight="1" x14ac:dyDescent="0.2">
      <c r="AT7825" s="21"/>
    </row>
    <row r="7826" spans="46:46" ht="31.95" customHeight="1" x14ac:dyDescent="0.2">
      <c r="AT7826" s="21"/>
    </row>
    <row r="7827" spans="46:46" ht="31.95" customHeight="1" x14ac:dyDescent="0.2">
      <c r="AT7827" s="21"/>
    </row>
    <row r="7828" spans="46:46" ht="31.95" customHeight="1" x14ac:dyDescent="0.2">
      <c r="AT7828" s="21"/>
    </row>
    <row r="7829" spans="46:46" ht="31.95" customHeight="1" x14ac:dyDescent="0.2">
      <c r="AT7829" s="21"/>
    </row>
    <row r="7830" spans="46:46" ht="31.95" customHeight="1" x14ac:dyDescent="0.2">
      <c r="AT7830" s="21"/>
    </row>
    <row r="7831" spans="46:46" ht="31.95" customHeight="1" x14ac:dyDescent="0.2">
      <c r="AT7831" s="21"/>
    </row>
    <row r="7832" spans="46:46" ht="31.95" customHeight="1" x14ac:dyDescent="0.2">
      <c r="AT7832" s="21"/>
    </row>
    <row r="7833" spans="46:46" ht="31.95" customHeight="1" x14ac:dyDescent="0.2">
      <c r="AT7833" s="21"/>
    </row>
    <row r="7834" spans="46:46" ht="31.95" customHeight="1" x14ac:dyDescent="0.2">
      <c r="AT7834" s="21"/>
    </row>
    <row r="7835" spans="46:46" ht="31.95" customHeight="1" x14ac:dyDescent="0.2">
      <c r="AT7835" s="21"/>
    </row>
    <row r="7836" spans="46:46" ht="31.95" customHeight="1" x14ac:dyDescent="0.2">
      <c r="AT7836" s="21"/>
    </row>
    <row r="7837" spans="46:46" ht="31.95" customHeight="1" x14ac:dyDescent="0.2">
      <c r="AT7837" s="21"/>
    </row>
    <row r="7838" spans="46:46" ht="31.95" customHeight="1" x14ac:dyDescent="0.2">
      <c r="AT7838" s="21"/>
    </row>
    <row r="7839" spans="46:46" ht="31.95" customHeight="1" x14ac:dyDescent="0.2">
      <c r="AT7839" s="21"/>
    </row>
    <row r="7840" spans="46:46" ht="31.95" customHeight="1" x14ac:dyDescent="0.2">
      <c r="AT7840" s="21"/>
    </row>
    <row r="7841" spans="46:46" ht="31.95" customHeight="1" x14ac:dyDescent="0.2">
      <c r="AT7841" s="21"/>
    </row>
    <row r="7842" spans="46:46" ht="31.95" customHeight="1" x14ac:dyDescent="0.2">
      <c r="AT7842" s="21"/>
    </row>
    <row r="7843" spans="46:46" ht="31.95" customHeight="1" x14ac:dyDescent="0.2">
      <c r="AT7843" s="21"/>
    </row>
    <row r="7844" spans="46:46" ht="31.95" customHeight="1" x14ac:dyDescent="0.2">
      <c r="AT7844" s="21"/>
    </row>
    <row r="7845" spans="46:46" ht="31.95" customHeight="1" x14ac:dyDescent="0.2">
      <c r="AT7845" s="21"/>
    </row>
    <row r="7846" spans="46:46" ht="31.95" customHeight="1" x14ac:dyDescent="0.2">
      <c r="AT7846" s="21"/>
    </row>
    <row r="7847" spans="46:46" ht="31.95" customHeight="1" x14ac:dyDescent="0.2">
      <c r="AT7847" s="21"/>
    </row>
    <row r="7848" spans="46:46" ht="31.95" customHeight="1" x14ac:dyDescent="0.2">
      <c r="AT7848" s="21"/>
    </row>
    <row r="7849" spans="46:46" ht="31.95" customHeight="1" x14ac:dyDescent="0.2">
      <c r="AT7849" s="21"/>
    </row>
    <row r="7850" spans="46:46" ht="31.95" customHeight="1" x14ac:dyDescent="0.2">
      <c r="AT7850" s="21"/>
    </row>
    <row r="7851" spans="46:46" ht="31.95" customHeight="1" x14ac:dyDescent="0.2">
      <c r="AT7851" s="21"/>
    </row>
    <row r="7852" spans="46:46" ht="31.95" customHeight="1" x14ac:dyDescent="0.2">
      <c r="AT7852" s="21"/>
    </row>
    <row r="7853" spans="46:46" ht="31.95" customHeight="1" x14ac:dyDescent="0.2">
      <c r="AT7853" s="21"/>
    </row>
    <row r="7854" spans="46:46" ht="31.95" customHeight="1" x14ac:dyDescent="0.2">
      <c r="AT7854" s="21"/>
    </row>
    <row r="7855" spans="46:46" ht="31.95" customHeight="1" x14ac:dyDescent="0.2">
      <c r="AT7855" s="21"/>
    </row>
    <row r="7856" spans="46:46" ht="31.95" customHeight="1" x14ac:dyDescent="0.2">
      <c r="AT7856" s="21"/>
    </row>
    <row r="7857" spans="46:46" ht="31.95" customHeight="1" x14ac:dyDescent="0.2">
      <c r="AT7857" s="21"/>
    </row>
    <row r="7858" spans="46:46" ht="31.95" customHeight="1" x14ac:dyDescent="0.2">
      <c r="AT7858" s="21"/>
    </row>
    <row r="7859" spans="46:46" ht="31.95" customHeight="1" x14ac:dyDescent="0.2">
      <c r="AT7859" s="21"/>
    </row>
    <row r="7860" spans="46:46" ht="31.95" customHeight="1" x14ac:dyDescent="0.2">
      <c r="AT7860" s="21"/>
    </row>
    <row r="7861" spans="46:46" ht="31.95" customHeight="1" x14ac:dyDescent="0.2">
      <c r="AT7861" s="21"/>
    </row>
    <row r="7862" spans="46:46" ht="31.95" customHeight="1" x14ac:dyDescent="0.2">
      <c r="AT7862" s="21"/>
    </row>
    <row r="7863" spans="46:46" ht="31.95" customHeight="1" x14ac:dyDescent="0.2">
      <c r="AT7863" s="21"/>
    </row>
    <row r="7864" spans="46:46" ht="31.95" customHeight="1" x14ac:dyDescent="0.2">
      <c r="AT7864" s="21"/>
    </row>
    <row r="7865" spans="46:46" ht="31.95" customHeight="1" x14ac:dyDescent="0.2">
      <c r="AT7865" s="21"/>
    </row>
    <row r="7866" spans="46:46" ht="31.95" customHeight="1" x14ac:dyDescent="0.2">
      <c r="AT7866" s="21"/>
    </row>
    <row r="7867" spans="46:46" ht="31.95" customHeight="1" x14ac:dyDescent="0.2">
      <c r="AT7867" s="21"/>
    </row>
    <row r="7868" spans="46:46" ht="31.95" customHeight="1" x14ac:dyDescent="0.2">
      <c r="AT7868" s="21"/>
    </row>
    <row r="7869" spans="46:46" ht="31.95" customHeight="1" x14ac:dyDescent="0.2">
      <c r="AT7869" s="21"/>
    </row>
    <row r="7870" spans="46:46" ht="31.95" customHeight="1" x14ac:dyDescent="0.2">
      <c r="AT7870" s="21"/>
    </row>
    <row r="7871" spans="46:46" ht="31.95" customHeight="1" x14ac:dyDescent="0.2">
      <c r="AT7871" s="21"/>
    </row>
    <row r="7872" spans="46:46" ht="31.95" customHeight="1" x14ac:dyDescent="0.2">
      <c r="AT7872" s="21"/>
    </row>
    <row r="7873" spans="46:46" ht="31.95" customHeight="1" x14ac:dyDescent="0.2">
      <c r="AT7873" s="21"/>
    </row>
    <row r="7874" spans="46:46" ht="31.95" customHeight="1" x14ac:dyDescent="0.2">
      <c r="AT7874" s="21"/>
    </row>
    <row r="7875" spans="46:46" ht="31.95" customHeight="1" x14ac:dyDescent="0.2">
      <c r="AT7875" s="21"/>
    </row>
    <row r="7876" spans="46:46" ht="31.95" customHeight="1" x14ac:dyDescent="0.2">
      <c r="AT7876" s="21"/>
    </row>
    <row r="7877" spans="46:46" ht="31.95" customHeight="1" x14ac:dyDescent="0.2">
      <c r="AT7877" s="21"/>
    </row>
    <row r="7878" spans="46:46" ht="31.95" customHeight="1" x14ac:dyDescent="0.2">
      <c r="AT7878" s="21"/>
    </row>
    <row r="7879" spans="46:46" ht="31.95" customHeight="1" x14ac:dyDescent="0.2">
      <c r="AT7879" s="21"/>
    </row>
    <row r="7880" spans="46:46" ht="31.95" customHeight="1" x14ac:dyDescent="0.2">
      <c r="AT7880" s="21"/>
    </row>
    <row r="7881" spans="46:46" ht="31.95" customHeight="1" x14ac:dyDescent="0.2">
      <c r="AT7881" s="21"/>
    </row>
    <row r="7882" spans="46:46" ht="31.95" customHeight="1" x14ac:dyDescent="0.2">
      <c r="AT7882" s="21"/>
    </row>
    <row r="7883" spans="46:46" ht="31.95" customHeight="1" x14ac:dyDescent="0.2">
      <c r="AT7883" s="21"/>
    </row>
    <row r="7884" spans="46:46" ht="31.95" customHeight="1" x14ac:dyDescent="0.2">
      <c r="AT7884" s="21"/>
    </row>
    <row r="7885" spans="46:46" ht="31.95" customHeight="1" x14ac:dyDescent="0.2">
      <c r="AT7885" s="21"/>
    </row>
    <row r="7886" spans="46:46" ht="31.95" customHeight="1" x14ac:dyDescent="0.2">
      <c r="AT7886" s="21"/>
    </row>
    <row r="7887" spans="46:46" ht="31.95" customHeight="1" x14ac:dyDescent="0.2">
      <c r="AT7887" s="21"/>
    </row>
    <row r="7888" spans="46:46" ht="31.95" customHeight="1" x14ac:dyDescent="0.2">
      <c r="AT7888" s="21"/>
    </row>
    <row r="7889" spans="46:46" ht="31.95" customHeight="1" x14ac:dyDescent="0.2">
      <c r="AT7889" s="21"/>
    </row>
    <row r="7890" spans="46:46" ht="31.95" customHeight="1" x14ac:dyDescent="0.2">
      <c r="AT7890" s="21"/>
    </row>
    <row r="7891" spans="46:46" ht="31.95" customHeight="1" x14ac:dyDescent="0.2">
      <c r="AT7891" s="21"/>
    </row>
    <row r="7892" spans="46:46" ht="31.95" customHeight="1" x14ac:dyDescent="0.2">
      <c r="AT7892" s="21"/>
    </row>
    <row r="7893" spans="46:46" ht="31.95" customHeight="1" x14ac:dyDescent="0.2">
      <c r="AT7893" s="21"/>
    </row>
    <row r="7894" spans="46:46" ht="31.95" customHeight="1" x14ac:dyDescent="0.2">
      <c r="AT7894" s="21"/>
    </row>
    <row r="7895" spans="46:46" ht="31.95" customHeight="1" x14ac:dyDescent="0.2">
      <c r="AT7895" s="21"/>
    </row>
    <row r="7896" spans="46:46" ht="31.95" customHeight="1" x14ac:dyDescent="0.2">
      <c r="AT7896" s="21"/>
    </row>
    <row r="7897" spans="46:46" ht="31.95" customHeight="1" x14ac:dyDescent="0.2">
      <c r="AT7897" s="21"/>
    </row>
    <row r="7898" spans="46:46" ht="31.95" customHeight="1" x14ac:dyDescent="0.2">
      <c r="AT7898" s="21"/>
    </row>
    <row r="7899" spans="46:46" ht="31.95" customHeight="1" x14ac:dyDescent="0.2">
      <c r="AT7899" s="21"/>
    </row>
    <row r="7900" spans="46:46" ht="31.95" customHeight="1" x14ac:dyDescent="0.2">
      <c r="AT7900" s="21"/>
    </row>
    <row r="7901" spans="46:46" ht="31.95" customHeight="1" x14ac:dyDescent="0.2">
      <c r="AT7901" s="21"/>
    </row>
    <row r="7902" spans="46:46" ht="31.95" customHeight="1" x14ac:dyDescent="0.2">
      <c r="AT7902" s="21"/>
    </row>
    <row r="7903" spans="46:46" ht="31.95" customHeight="1" x14ac:dyDescent="0.2">
      <c r="AT7903" s="21"/>
    </row>
    <row r="7904" spans="46:46" ht="31.95" customHeight="1" x14ac:dyDescent="0.2">
      <c r="AT7904" s="21"/>
    </row>
    <row r="7905" spans="46:46" ht="31.95" customHeight="1" x14ac:dyDescent="0.2">
      <c r="AT7905" s="21"/>
    </row>
    <row r="7906" spans="46:46" ht="31.95" customHeight="1" x14ac:dyDescent="0.2">
      <c r="AT7906" s="21"/>
    </row>
    <row r="7907" spans="46:46" ht="31.95" customHeight="1" x14ac:dyDescent="0.2">
      <c r="AT7907" s="21"/>
    </row>
    <row r="7908" spans="46:46" ht="31.95" customHeight="1" x14ac:dyDescent="0.2">
      <c r="AT7908" s="21"/>
    </row>
    <row r="7909" spans="46:46" ht="31.95" customHeight="1" x14ac:dyDescent="0.2">
      <c r="AT7909" s="21"/>
    </row>
    <row r="7910" spans="46:46" ht="31.95" customHeight="1" x14ac:dyDescent="0.2">
      <c r="AT7910" s="21"/>
    </row>
    <row r="7911" spans="46:46" ht="31.95" customHeight="1" x14ac:dyDescent="0.2">
      <c r="AT7911" s="21"/>
    </row>
    <row r="7912" spans="46:46" ht="31.95" customHeight="1" x14ac:dyDescent="0.2">
      <c r="AT7912" s="21"/>
    </row>
    <row r="7913" spans="46:46" ht="31.95" customHeight="1" x14ac:dyDescent="0.2">
      <c r="AT7913" s="21"/>
    </row>
    <row r="7914" spans="46:46" ht="31.95" customHeight="1" x14ac:dyDescent="0.2">
      <c r="AT7914" s="21"/>
    </row>
    <row r="7915" spans="46:46" ht="31.95" customHeight="1" x14ac:dyDescent="0.2">
      <c r="AT7915" s="21"/>
    </row>
    <row r="7916" spans="46:46" ht="31.95" customHeight="1" x14ac:dyDescent="0.2">
      <c r="AT7916" s="21"/>
    </row>
    <row r="7917" spans="46:46" ht="31.95" customHeight="1" x14ac:dyDescent="0.2">
      <c r="AT7917" s="21"/>
    </row>
    <row r="7918" spans="46:46" ht="31.95" customHeight="1" x14ac:dyDescent="0.2">
      <c r="AT7918" s="21"/>
    </row>
    <row r="7919" spans="46:46" ht="31.95" customHeight="1" x14ac:dyDescent="0.2">
      <c r="AT7919" s="21"/>
    </row>
    <row r="7920" spans="46:46" ht="31.95" customHeight="1" x14ac:dyDescent="0.2">
      <c r="AT7920" s="21"/>
    </row>
    <row r="7921" spans="46:46" ht="31.95" customHeight="1" x14ac:dyDescent="0.2">
      <c r="AT7921" s="21"/>
    </row>
    <row r="7922" spans="46:46" ht="31.95" customHeight="1" x14ac:dyDescent="0.2">
      <c r="AT7922" s="21"/>
    </row>
    <row r="7923" spans="46:46" ht="31.95" customHeight="1" x14ac:dyDescent="0.2">
      <c r="AT7923" s="21"/>
    </row>
    <row r="7924" spans="46:46" ht="31.95" customHeight="1" x14ac:dyDescent="0.2">
      <c r="AT7924" s="21"/>
    </row>
    <row r="7925" spans="46:46" ht="31.95" customHeight="1" x14ac:dyDescent="0.2">
      <c r="AT7925" s="21"/>
    </row>
    <row r="7926" spans="46:46" ht="31.95" customHeight="1" x14ac:dyDescent="0.2">
      <c r="AT7926" s="21"/>
    </row>
    <row r="7927" spans="46:46" ht="31.95" customHeight="1" x14ac:dyDescent="0.2">
      <c r="AT7927" s="21"/>
    </row>
    <row r="7928" spans="46:46" ht="31.95" customHeight="1" x14ac:dyDescent="0.2">
      <c r="AT7928" s="21"/>
    </row>
    <row r="7929" spans="46:46" ht="31.95" customHeight="1" x14ac:dyDescent="0.2">
      <c r="AT7929" s="21"/>
    </row>
    <row r="7930" spans="46:46" ht="31.95" customHeight="1" x14ac:dyDescent="0.2">
      <c r="AT7930" s="21"/>
    </row>
    <row r="7931" spans="46:46" ht="31.95" customHeight="1" x14ac:dyDescent="0.2">
      <c r="AT7931" s="21"/>
    </row>
    <row r="7932" spans="46:46" ht="31.95" customHeight="1" x14ac:dyDescent="0.2">
      <c r="AT7932" s="21"/>
    </row>
    <row r="7933" spans="46:46" ht="31.95" customHeight="1" x14ac:dyDescent="0.2">
      <c r="AT7933" s="21"/>
    </row>
    <row r="7934" spans="46:46" ht="31.95" customHeight="1" x14ac:dyDescent="0.2">
      <c r="AT7934" s="21"/>
    </row>
    <row r="7935" spans="46:46" ht="31.95" customHeight="1" x14ac:dyDescent="0.2">
      <c r="AT7935" s="21"/>
    </row>
    <row r="7936" spans="46:46" ht="31.95" customHeight="1" x14ac:dyDescent="0.2">
      <c r="AT7936" s="21"/>
    </row>
    <row r="7937" spans="46:46" ht="31.95" customHeight="1" x14ac:dyDescent="0.2">
      <c r="AT7937" s="21"/>
    </row>
    <row r="7938" spans="46:46" ht="31.95" customHeight="1" x14ac:dyDescent="0.2">
      <c r="AT7938" s="21"/>
    </row>
    <row r="7939" spans="46:46" ht="31.95" customHeight="1" x14ac:dyDescent="0.2">
      <c r="AT7939" s="21"/>
    </row>
    <row r="7940" spans="46:46" ht="31.95" customHeight="1" x14ac:dyDescent="0.2">
      <c r="AT7940" s="21"/>
    </row>
    <row r="7941" spans="46:46" ht="31.95" customHeight="1" x14ac:dyDescent="0.2">
      <c r="AT7941" s="21"/>
    </row>
    <row r="7942" spans="46:46" ht="31.95" customHeight="1" x14ac:dyDescent="0.2">
      <c r="AT7942" s="21"/>
    </row>
    <row r="7943" spans="46:46" ht="31.95" customHeight="1" x14ac:dyDescent="0.2">
      <c r="AT7943" s="21"/>
    </row>
    <row r="7944" spans="46:46" ht="31.95" customHeight="1" x14ac:dyDescent="0.2">
      <c r="AT7944" s="21"/>
    </row>
    <row r="7945" spans="46:46" ht="31.95" customHeight="1" x14ac:dyDescent="0.2">
      <c r="AT7945" s="21"/>
    </row>
    <row r="7946" spans="46:46" ht="31.95" customHeight="1" x14ac:dyDescent="0.2">
      <c r="AT7946" s="21"/>
    </row>
    <row r="7947" spans="46:46" ht="31.95" customHeight="1" x14ac:dyDescent="0.2">
      <c r="AT7947" s="21"/>
    </row>
    <row r="7948" spans="46:46" ht="31.95" customHeight="1" x14ac:dyDescent="0.2">
      <c r="AT7948" s="21"/>
    </row>
    <row r="7949" spans="46:46" ht="31.95" customHeight="1" x14ac:dyDescent="0.2">
      <c r="AT7949" s="21"/>
    </row>
    <row r="7950" spans="46:46" ht="31.95" customHeight="1" x14ac:dyDescent="0.2">
      <c r="AT7950" s="21"/>
    </row>
    <row r="7951" spans="46:46" ht="31.95" customHeight="1" x14ac:dyDescent="0.2">
      <c r="AT7951" s="21"/>
    </row>
    <row r="7952" spans="46:46" ht="31.95" customHeight="1" x14ac:dyDescent="0.2">
      <c r="AT7952" s="21"/>
    </row>
    <row r="7953" spans="46:46" ht="31.95" customHeight="1" x14ac:dyDescent="0.2">
      <c r="AT7953" s="21"/>
    </row>
    <row r="7954" spans="46:46" ht="31.95" customHeight="1" x14ac:dyDescent="0.2">
      <c r="AT7954" s="21"/>
    </row>
    <row r="7955" spans="46:46" ht="31.95" customHeight="1" x14ac:dyDescent="0.2">
      <c r="AT7955" s="21"/>
    </row>
    <row r="7956" spans="46:46" ht="31.95" customHeight="1" x14ac:dyDescent="0.2">
      <c r="AT7956" s="21"/>
    </row>
    <row r="7957" spans="46:46" ht="31.95" customHeight="1" x14ac:dyDescent="0.2">
      <c r="AT7957" s="21"/>
    </row>
    <row r="7958" spans="46:46" ht="31.95" customHeight="1" x14ac:dyDescent="0.2">
      <c r="AT7958" s="21"/>
    </row>
    <row r="7959" spans="46:46" ht="31.95" customHeight="1" x14ac:dyDescent="0.2">
      <c r="AT7959" s="21"/>
    </row>
    <row r="7960" spans="46:46" ht="31.95" customHeight="1" x14ac:dyDescent="0.2">
      <c r="AT7960" s="21"/>
    </row>
    <row r="7961" spans="46:46" ht="31.95" customHeight="1" x14ac:dyDescent="0.2">
      <c r="AT7961" s="21"/>
    </row>
    <row r="7962" spans="46:46" ht="31.95" customHeight="1" x14ac:dyDescent="0.2">
      <c r="AT7962" s="21"/>
    </row>
    <row r="7963" spans="46:46" ht="31.95" customHeight="1" x14ac:dyDescent="0.2">
      <c r="AT7963" s="21"/>
    </row>
    <row r="7964" spans="46:46" ht="31.95" customHeight="1" x14ac:dyDescent="0.2">
      <c r="AT7964" s="21"/>
    </row>
    <row r="7965" spans="46:46" ht="31.95" customHeight="1" x14ac:dyDescent="0.2">
      <c r="AT7965" s="21"/>
    </row>
    <row r="7966" spans="46:46" ht="31.95" customHeight="1" x14ac:dyDescent="0.2">
      <c r="AT7966" s="21"/>
    </row>
    <row r="7967" spans="46:46" ht="31.95" customHeight="1" x14ac:dyDescent="0.2">
      <c r="AT7967" s="21"/>
    </row>
    <row r="7968" spans="46:46" ht="31.95" customHeight="1" x14ac:dyDescent="0.2">
      <c r="AT7968" s="21"/>
    </row>
    <row r="7969" spans="46:46" ht="31.95" customHeight="1" x14ac:dyDescent="0.2">
      <c r="AT7969" s="21"/>
    </row>
    <row r="7970" spans="46:46" ht="31.95" customHeight="1" x14ac:dyDescent="0.2">
      <c r="AT7970" s="21"/>
    </row>
    <row r="7971" spans="46:46" ht="31.95" customHeight="1" x14ac:dyDescent="0.2">
      <c r="AT7971" s="21"/>
    </row>
    <row r="7972" spans="46:46" ht="31.95" customHeight="1" x14ac:dyDescent="0.2">
      <c r="AT7972" s="21"/>
    </row>
    <row r="7973" spans="46:46" ht="31.95" customHeight="1" x14ac:dyDescent="0.2">
      <c r="AT7973" s="21"/>
    </row>
    <row r="7974" spans="46:46" ht="31.95" customHeight="1" x14ac:dyDescent="0.2">
      <c r="AT7974" s="21"/>
    </row>
    <row r="7975" spans="46:46" ht="31.95" customHeight="1" x14ac:dyDescent="0.2">
      <c r="AT7975" s="21"/>
    </row>
    <row r="7976" spans="46:46" ht="31.95" customHeight="1" x14ac:dyDescent="0.2">
      <c r="AT7976" s="21"/>
    </row>
    <row r="7977" spans="46:46" ht="31.95" customHeight="1" x14ac:dyDescent="0.2">
      <c r="AT7977" s="21"/>
    </row>
    <row r="7978" spans="46:46" ht="31.95" customHeight="1" x14ac:dyDescent="0.2">
      <c r="AT7978" s="21"/>
    </row>
    <row r="7979" spans="46:46" ht="31.95" customHeight="1" x14ac:dyDescent="0.2">
      <c r="AT7979" s="21"/>
    </row>
    <row r="7980" spans="46:46" ht="31.95" customHeight="1" x14ac:dyDescent="0.2">
      <c r="AT7980" s="21"/>
    </row>
    <row r="7981" spans="46:46" ht="31.95" customHeight="1" x14ac:dyDescent="0.2">
      <c r="AT7981" s="21"/>
    </row>
    <row r="7982" spans="46:46" ht="31.95" customHeight="1" x14ac:dyDescent="0.2">
      <c r="AT7982" s="21"/>
    </row>
    <row r="7983" spans="46:46" ht="31.95" customHeight="1" x14ac:dyDescent="0.2">
      <c r="AT7983" s="21"/>
    </row>
    <row r="7984" spans="46:46" ht="31.95" customHeight="1" x14ac:dyDescent="0.2">
      <c r="AT7984" s="21"/>
    </row>
    <row r="7985" spans="46:46" ht="31.95" customHeight="1" x14ac:dyDescent="0.2">
      <c r="AT7985" s="21"/>
    </row>
    <row r="7986" spans="46:46" ht="31.95" customHeight="1" x14ac:dyDescent="0.2">
      <c r="AT7986" s="21"/>
    </row>
    <row r="7987" spans="46:46" ht="31.95" customHeight="1" x14ac:dyDescent="0.2">
      <c r="AT7987" s="21"/>
    </row>
    <row r="7988" spans="46:46" ht="31.95" customHeight="1" x14ac:dyDescent="0.2">
      <c r="AT7988" s="21"/>
    </row>
    <row r="7989" spans="46:46" ht="31.95" customHeight="1" x14ac:dyDescent="0.2">
      <c r="AT7989" s="21"/>
    </row>
    <row r="7990" spans="46:46" ht="31.95" customHeight="1" x14ac:dyDescent="0.2">
      <c r="AT7990" s="21"/>
    </row>
    <row r="7991" spans="46:46" ht="31.95" customHeight="1" x14ac:dyDescent="0.2">
      <c r="AT7991" s="21"/>
    </row>
    <row r="7992" spans="46:46" ht="31.95" customHeight="1" x14ac:dyDescent="0.2">
      <c r="AT7992" s="21"/>
    </row>
    <row r="7993" spans="46:46" ht="31.95" customHeight="1" x14ac:dyDescent="0.2">
      <c r="AT7993" s="21"/>
    </row>
    <row r="7994" spans="46:46" ht="31.95" customHeight="1" x14ac:dyDescent="0.2">
      <c r="AT7994" s="21"/>
    </row>
    <row r="7995" spans="46:46" ht="31.95" customHeight="1" x14ac:dyDescent="0.2">
      <c r="AT7995" s="21"/>
    </row>
    <row r="7996" spans="46:46" ht="31.95" customHeight="1" x14ac:dyDescent="0.2">
      <c r="AT7996" s="21"/>
    </row>
    <row r="7997" spans="46:46" ht="31.95" customHeight="1" x14ac:dyDescent="0.2">
      <c r="AT7997" s="21"/>
    </row>
    <row r="7998" spans="46:46" ht="31.95" customHeight="1" x14ac:dyDescent="0.2">
      <c r="AT7998" s="21"/>
    </row>
    <row r="7999" spans="46:46" ht="31.95" customHeight="1" x14ac:dyDescent="0.2">
      <c r="AT7999" s="21"/>
    </row>
    <row r="8000" spans="46:46" ht="31.95" customHeight="1" x14ac:dyDescent="0.2">
      <c r="AT8000" s="21"/>
    </row>
    <row r="8001" spans="46:46" ht="31.95" customHeight="1" x14ac:dyDescent="0.2">
      <c r="AT8001" s="21"/>
    </row>
    <row r="8002" spans="46:46" ht="31.95" customHeight="1" x14ac:dyDescent="0.2">
      <c r="AT8002" s="21"/>
    </row>
    <row r="8003" spans="46:46" ht="31.95" customHeight="1" x14ac:dyDescent="0.2">
      <c r="AT8003" s="21"/>
    </row>
    <row r="8004" spans="46:46" ht="31.95" customHeight="1" x14ac:dyDescent="0.2">
      <c r="AT8004" s="21"/>
    </row>
    <row r="8005" spans="46:46" ht="31.95" customHeight="1" x14ac:dyDescent="0.2">
      <c r="AT8005" s="21"/>
    </row>
    <row r="8006" spans="46:46" ht="31.95" customHeight="1" x14ac:dyDescent="0.2">
      <c r="AT8006" s="21"/>
    </row>
    <row r="8007" spans="46:46" ht="31.95" customHeight="1" x14ac:dyDescent="0.2">
      <c r="AT8007" s="21"/>
    </row>
    <row r="8008" spans="46:46" ht="31.95" customHeight="1" x14ac:dyDescent="0.2">
      <c r="AT8008" s="21"/>
    </row>
    <row r="8009" spans="46:46" ht="31.95" customHeight="1" x14ac:dyDescent="0.2">
      <c r="AT8009" s="21"/>
    </row>
    <row r="8010" spans="46:46" ht="31.95" customHeight="1" x14ac:dyDescent="0.2">
      <c r="AT8010" s="21"/>
    </row>
    <row r="8011" spans="46:46" ht="31.95" customHeight="1" x14ac:dyDescent="0.2">
      <c r="AT8011" s="21"/>
    </row>
    <row r="8012" spans="46:46" ht="31.95" customHeight="1" x14ac:dyDescent="0.2">
      <c r="AT8012" s="21"/>
    </row>
    <row r="8013" spans="46:46" ht="31.95" customHeight="1" x14ac:dyDescent="0.2">
      <c r="AT8013" s="21"/>
    </row>
    <row r="8014" spans="46:46" ht="31.95" customHeight="1" x14ac:dyDescent="0.2">
      <c r="AT8014" s="21"/>
    </row>
    <row r="8015" spans="46:46" ht="31.95" customHeight="1" x14ac:dyDescent="0.2">
      <c r="AT8015" s="21"/>
    </row>
    <row r="8016" spans="46:46" ht="31.95" customHeight="1" x14ac:dyDescent="0.2">
      <c r="AT8016" s="21"/>
    </row>
    <row r="8017" spans="46:46" ht="31.95" customHeight="1" x14ac:dyDescent="0.2">
      <c r="AT8017" s="21"/>
    </row>
    <row r="8018" spans="46:46" ht="31.95" customHeight="1" x14ac:dyDescent="0.2">
      <c r="AT8018" s="21"/>
    </row>
    <row r="8019" spans="46:46" ht="31.95" customHeight="1" x14ac:dyDescent="0.2">
      <c r="AT8019" s="21"/>
    </row>
    <row r="8020" spans="46:46" ht="31.95" customHeight="1" x14ac:dyDescent="0.2">
      <c r="AT8020" s="21"/>
    </row>
    <row r="8021" spans="46:46" ht="31.95" customHeight="1" x14ac:dyDescent="0.2">
      <c r="AT8021" s="21"/>
    </row>
    <row r="8022" spans="46:46" ht="31.95" customHeight="1" x14ac:dyDescent="0.2">
      <c r="AT8022" s="21"/>
    </row>
    <row r="8023" spans="46:46" ht="31.95" customHeight="1" x14ac:dyDescent="0.2">
      <c r="AT8023" s="21"/>
    </row>
    <row r="8024" spans="46:46" ht="31.95" customHeight="1" x14ac:dyDescent="0.2">
      <c r="AT8024" s="21"/>
    </row>
    <row r="8025" spans="46:46" ht="31.95" customHeight="1" x14ac:dyDescent="0.2">
      <c r="AT8025" s="21"/>
    </row>
    <row r="8026" spans="46:46" ht="31.95" customHeight="1" x14ac:dyDescent="0.2">
      <c r="AT8026" s="21"/>
    </row>
    <row r="8027" spans="46:46" ht="31.95" customHeight="1" x14ac:dyDescent="0.2">
      <c r="AT8027" s="21"/>
    </row>
    <row r="8028" spans="46:46" ht="31.95" customHeight="1" x14ac:dyDescent="0.2">
      <c r="AT8028" s="21"/>
    </row>
    <row r="8029" spans="46:46" ht="31.95" customHeight="1" x14ac:dyDescent="0.2">
      <c r="AT8029" s="21"/>
    </row>
    <row r="8030" spans="46:46" ht="31.95" customHeight="1" x14ac:dyDescent="0.2">
      <c r="AT8030" s="21"/>
    </row>
    <row r="8031" spans="46:46" ht="31.95" customHeight="1" x14ac:dyDescent="0.2">
      <c r="AT8031" s="21"/>
    </row>
    <row r="8032" spans="46:46" ht="31.95" customHeight="1" x14ac:dyDescent="0.2">
      <c r="AT8032" s="21"/>
    </row>
    <row r="8033" spans="46:46" ht="31.95" customHeight="1" x14ac:dyDescent="0.2">
      <c r="AT8033" s="21"/>
    </row>
    <row r="8034" spans="46:46" ht="31.95" customHeight="1" x14ac:dyDescent="0.2">
      <c r="AT8034" s="21"/>
    </row>
    <row r="8035" spans="46:46" ht="31.95" customHeight="1" x14ac:dyDescent="0.2">
      <c r="AT8035" s="21"/>
    </row>
    <row r="8036" spans="46:46" ht="31.95" customHeight="1" x14ac:dyDescent="0.2">
      <c r="AT8036" s="21"/>
    </row>
    <row r="8037" spans="46:46" ht="31.95" customHeight="1" x14ac:dyDescent="0.2">
      <c r="AT8037" s="21"/>
    </row>
    <row r="8038" spans="46:46" ht="31.95" customHeight="1" x14ac:dyDescent="0.2">
      <c r="AT8038" s="21"/>
    </row>
    <row r="8039" spans="46:46" ht="31.95" customHeight="1" x14ac:dyDescent="0.2">
      <c r="AT8039" s="21"/>
    </row>
    <row r="8040" spans="46:46" ht="31.95" customHeight="1" x14ac:dyDescent="0.2">
      <c r="AT8040" s="21"/>
    </row>
    <row r="8041" spans="46:46" ht="31.95" customHeight="1" x14ac:dyDescent="0.2">
      <c r="AT8041" s="21"/>
    </row>
    <row r="8042" spans="46:46" ht="31.95" customHeight="1" x14ac:dyDescent="0.2">
      <c r="AT8042" s="21"/>
    </row>
    <row r="8043" spans="46:46" ht="31.95" customHeight="1" x14ac:dyDescent="0.2">
      <c r="AT8043" s="21"/>
    </row>
    <row r="8044" spans="46:46" ht="31.95" customHeight="1" x14ac:dyDescent="0.2">
      <c r="AT8044" s="21"/>
    </row>
    <row r="8045" spans="46:46" ht="31.95" customHeight="1" x14ac:dyDescent="0.2">
      <c r="AT8045" s="21"/>
    </row>
    <row r="8046" spans="46:46" ht="31.95" customHeight="1" x14ac:dyDescent="0.2">
      <c r="AT8046" s="21"/>
    </row>
    <row r="8047" spans="46:46" ht="31.95" customHeight="1" x14ac:dyDescent="0.2">
      <c r="AT8047" s="21"/>
    </row>
    <row r="8048" spans="46:46" ht="31.95" customHeight="1" x14ac:dyDescent="0.2">
      <c r="AT8048" s="21"/>
    </row>
    <row r="8049" spans="46:46" ht="31.95" customHeight="1" x14ac:dyDescent="0.2">
      <c r="AT8049" s="21"/>
    </row>
    <row r="8050" spans="46:46" ht="31.95" customHeight="1" x14ac:dyDescent="0.2">
      <c r="AT8050" s="21"/>
    </row>
    <row r="8051" spans="46:46" ht="31.95" customHeight="1" x14ac:dyDescent="0.2">
      <c r="AT8051" s="21"/>
    </row>
    <row r="8052" spans="46:46" ht="31.95" customHeight="1" x14ac:dyDescent="0.2">
      <c r="AT8052" s="21"/>
    </row>
    <row r="8053" spans="46:46" ht="31.95" customHeight="1" x14ac:dyDescent="0.2">
      <c r="AT8053" s="21"/>
    </row>
    <row r="8054" spans="46:46" ht="31.95" customHeight="1" x14ac:dyDescent="0.2">
      <c r="AT8054" s="21"/>
    </row>
    <row r="8055" spans="46:46" ht="31.95" customHeight="1" x14ac:dyDescent="0.2">
      <c r="AT8055" s="21"/>
    </row>
    <row r="8056" spans="46:46" ht="31.95" customHeight="1" x14ac:dyDescent="0.2">
      <c r="AT8056" s="21"/>
    </row>
    <row r="8057" spans="46:46" ht="31.95" customHeight="1" x14ac:dyDescent="0.2">
      <c r="AT8057" s="21"/>
    </row>
    <row r="8058" spans="46:46" ht="31.95" customHeight="1" x14ac:dyDescent="0.2">
      <c r="AT8058" s="21"/>
    </row>
    <row r="8059" spans="46:46" ht="31.95" customHeight="1" x14ac:dyDescent="0.2">
      <c r="AT8059" s="21"/>
    </row>
    <row r="8060" spans="46:46" ht="31.95" customHeight="1" x14ac:dyDescent="0.2">
      <c r="AT8060" s="21"/>
    </row>
    <row r="8061" spans="46:46" ht="31.95" customHeight="1" x14ac:dyDescent="0.2">
      <c r="AT8061" s="21"/>
    </row>
    <row r="8062" spans="46:46" ht="31.95" customHeight="1" x14ac:dyDescent="0.2">
      <c r="AT8062" s="21"/>
    </row>
    <row r="8063" spans="46:46" ht="31.95" customHeight="1" x14ac:dyDescent="0.2">
      <c r="AT8063" s="21"/>
    </row>
    <row r="8064" spans="46:46" ht="31.95" customHeight="1" x14ac:dyDescent="0.2">
      <c r="AT8064" s="21"/>
    </row>
    <row r="8065" spans="46:46" ht="31.95" customHeight="1" x14ac:dyDescent="0.2">
      <c r="AT8065" s="21"/>
    </row>
    <row r="8066" spans="46:46" ht="31.95" customHeight="1" x14ac:dyDescent="0.2">
      <c r="AT8066" s="21"/>
    </row>
    <row r="8067" spans="46:46" ht="31.95" customHeight="1" x14ac:dyDescent="0.2">
      <c r="AT8067" s="21"/>
    </row>
    <row r="8068" spans="46:46" ht="31.95" customHeight="1" x14ac:dyDescent="0.2">
      <c r="AT8068" s="21"/>
    </row>
    <row r="8069" spans="46:46" ht="31.95" customHeight="1" x14ac:dyDescent="0.2">
      <c r="AT8069" s="21"/>
    </row>
    <row r="8070" spans="46:46" ht="31.95" customHeight="1" x14ac:dyDescent="0.2">
      <c r="AT8070" s="21"/>
    </row>
    <row r="8071" spans="46:46" ht="31.95" customHeight="1" x14ac:dyDescent="0.2">
      <c r="AT8071" s="21"/>
    </row>
    <row r="8072" spans="46:46" ht="31.95" customHeight="1" x14ac:dyDescent="0.2">
      <c r="AT8072" s="21"/>
    </row>
    <row r="8073" spans="46:46" ht="31.95" customHeight="1" x14ac:dyDescent="0.2">
      <c r="AT8073" s="21"/>
    </row>
    <row r="8074" spans="46:46" ht="31.95" customHeight="1" x14ac:dyDescent="0.2">
      <c r="AT8074" s="21"/>
    </row>
    <row r="8075" spans="46:46" ht="31.95" customHeight="1" x14ac:dyDescent="0.2">
      <c r="AT8075" s="21"/>
    </row>
    <row r="8076" spans="46:46" ht="31.95" customHeight="1" x14ac:dyDescent="0.2">
      <c r="AT8076" s="21"/>
    </row>
    <row r="8077" spans="46:46" ht="31.95" customHeight="1" x14ac:dyDescent="0.2">
      <c r="AT8077" s="21"/>
    </row>
    <row r="8078" spans="46:46" ht="31.95" customHeight="1" x14ac:dyDescent="0.2">
      <c r="AT8078" s="21"/>
    </row>
    <row r="8079" spans="46:46" ht="31.95" customHeight="1" x14ac:dyDescent="0.2">
      <c r="AT8079" s="21"/>
    </row>
    <row r="8080" spans="46:46" ht="31.95" customHeight="1" x14ac:dyDescent="0.2">
      <c r="AT8080" s="21"/>
    </row>
    <row r="8081" spans="46:46" ht="31.95" customHeight="1" x14ac:dyDescent="0.2">
      <c r="AT8081" s="21"/>
    </row>
    <row r="8082" spans="46:46" ht="31.95" customHeight="1" x14ac:dyDescent="0.2">
      <c r="AT8082" s="21"/>
    </row>
    <row r="8083" spans="46:46" ht="31.95" customHeight="1" x14ac:dyDescent="0.2">
      <c r="AT8083" s="21"/>
    </row>
    <row r="8084" spans="46:46" ht="31.95" customHeight="1" x14ac:dyDescent="0.2">
      <c r="AT8084" s="21"/>
    </row>
    <row r="8085" spans="46:46" ht="31.95" customHeight="1" x14ac:dyDescent="0.2">
      <c r="AT8085" s="21"/>
    </row>
    <row r="8086" spans="46:46" ht="31.95" customHeight="1" x14ac:dyDescent="0.2">
      <c r="AT8086" s="21"/>
    </row>
    <row r="8087" spans="46:46" ht="31.95" customHeight="1" x14ac:dyDescent="0.2">
      <c r="AT8087" s="21"/>
    </row>
    <row r="8088" spans="46:46" ht="31.95" customHeight="1" x14ac:dyDescent="0.2">
      <c r="AT8088" s="21"/>
    </row>
    <row r="8089" spans="46:46" ht="31.95" customHeight="1" x14ac:dyDescent="0.2">
      <c r="AT8089" s="21"/>
    </row>
    <row r="8090" spans="46:46" ht="31.95" customHeight="1" x14ac:dyDescent="0.2">
      <c r="AT8090" s="21"/>
    </row>
    <row r="8091" spans="46:46" ht="31.95" customHeight="1" x14ac:dyDescent="0.2">
      <c r="AT8091" s="21"/>
    </row>
    <row r="8092" spans="46:46" ht="31.95" customHeight="1" x14ac:dyDescent="0.2">
      <c r="AT8092" s="21"/>
    </row>
    <row r="8093" spans="46:46" ht="31.95" customHeight="1" x14ac:dyDescent="0.2">
      <c r="AT8093" s="21"/>
    </row>
    <row r="8094" spans="46:46" ht="31.95" customHeight="1" x14ac:dyDescent="0.2">
      <c r="AT8094" s="21"/>
    </row>
    <row r="8095" spans="46:46" ht="31.95" customHeight="1" x14ac:dyDescent="0.2">
      <c r="AT8095" s="21"/>
    </row>
    <row r="8096" spans="46:46" ht="31.95" customHeight="1" x14ac:dyDescent="0.2">
      <c r="AT8096" s="21"/>
    </row>
    <row r="8097" spans="46:46" ht="31.95" customHeight="1" x14ac:dyDescent="0.2">
      <c r="AT8097" s="21"/>
    </row>
    <row r="8098" spans="46:46" ht="31.95" customHeight="1" x14ac:dyDescent="0.2">
      <c r="AT8098" s="21"/>
    </row>
    <row r="8099" spans="46:46" ht="31.95" customHeight="1" x14ac:dyDescent="0.2">
      <c r="AT8099" s="21"/>
    </row>
    <row r="8100" spans="46:46" ht="31.95" customHeight="1" x14ac:dyDescent="0.2">
      <c r="AT8100" s="21"/>
    </row>
    <row r="8101" spans="46:46" ht="31.95" customHeight="1" x14ac:dyDescent="0.2">
      <c r="AT8101" s="21"/>
    </row>
    <row r="8102" spans="46:46" ht="31.95" customHeight="1" x14ac:dyDescent="0.2">
      <c r="AT8102" s="21"/>
    </row>
    <row r="8103" spans="46:46" ht="31.95" customHeight="1" x14ac:dyDescent="0.2">
      <c r="AT8103" s="21"/>
    </row>
    <row r="8104" spans="46:46" ht="31.95" customHeight="1" x14ac:dyDescent="0.2">
      <c r="AT8104" s="21"/>
    </row>
    <row r="8105" spans="46:46" ht="31.95" customHeight="1" x14ac:dyDescent="0.2">
      <c r="AT8105" s="21"/>
    </row>
    <row r="8106" spans="46:46" ht="31.95" customHeight="1" x14ac:dyDescent="0.2">
      <c r="AT8106" s="21"/>
    </row>
    <row r="8107" spans="46:46" ht="31.95" customHeight="1" x14ac:dyDescent="0.2">
      <c r="AT8107" s="21"/>
    </row>
    <row r="8108" spans="46:46" ht="31.95" customHeight="1" x14ac:dyDescent="0.2">
      <c r="AT8108" s="21"/>
    </row>
    <row r="8109" spans="46:46" ht="31.95" customHeight="1" x14ac:dyDescent="0.2">
      <c r="AT8109" s="21"/>
    </row>
    <row r="8110" spans="46:46" ht="31.95" customHeight="1" x14ac:dyDescent="0.2">
      <c r="AT8110" s="21"/>
    </row>
    <row r="8111" spans="46:46" ht="31.95" customHeight="1" x14ac:dyDescent="0.2">
      <c r="AT8111" s="21"/>
    </row>
    <row r="8112" spans="46:46" ht="31.95" customHeight="1" x14ac:dyDescent="0.2">
      <c r="AT8112" s="21"/>
    </row>
    <row r="8113" spans="46:46" ht="31.95" customHeight="1" x14ac:dyDescent="0.2">
      <c r="AT8113" s="21"/>
    </row>
    <row r="8114" spans="46:46" ht="31.95" customHeight="1" x14ac:dyDescent="0.2">
      <c r="AT8114" s="21"/>
    </row>
    <row r="8115" spans="46:46" ht="31.95" customHeight="1" x14ac:dyDescent="0.2">
      <c r="AT8115" s="21"/>
    </row>
    <row r="8116" spans="46:46" ht="31.95" customHeight="1" x14ac:dyDescent="0.2">
      <c r="AT8116" s="21"/>
    </row>
    <row r="8117" spans="46:46" ht="31.95" customHeight="1" x14ac:dyDescent="0.2">
      <c r="AT8117" s="21"/>
    </row>
    <row r="8118" spans="46:46" ht="31.95" customHeight="1" x14ac:dyDescent="0.2">
      <c r="AT8118" s="21"/>
    </row>
    <row r="8119" spans="46:46" ht="31.95" customHeight="1" x14ac:dyDescent="0.2">
      <c r="AT8119" s="21"/>
    </row>
    <row r="8120" spans="46:46" ht="31.95" customHeight="1" x14ac:dyDescent="0.2">
      <c r="AT8120" s="21"/>
    </row>
    <row r="8121" spans="46:46" ht="31.95" customHeight="1" x14ac:dyDescent="0.2">
      <c r="AT8121" s="21"/>
    </row>
    <row r="8122" spans="46:46" ht="31.95" customHeight="1" x14ac:dyDescent="0.2">
      <c r="AT8122" s="21"/>
    </row>
    <row r="8123" spans="46:46" ht="31.95" customHeight="1" x14ac:dyDescent="0.2">
      <c r="AT8123" s="21"/>
    </row>
    <row r="8124" spans="46:46" ht="31.95" customHeight="1" x14ac:dyDescent="0.2">
      <c r="AT8124" s="21"/>
    </row>
    <row r="8125" spans="46:46" ht="31.95" customHeight="1" x14ac:dyDescent="0.2">
      <c r="AT8125" s="21"/>
    </row>
    <row r="8126" spans="46:46" ht="31.95" customHeight="1" x14ac:dyDescent="0.2">
      <c r="AT8126" s="21"/>
    </row>
    <row r="8127" spans="46:46" ht="31.95" customHeight="1" x14ac:dyDescent="0.2">
      <c r="AT8127" s="21"/>
    </row>
    <row r="8128" spans="46:46" ht="31.95" customHeight="1" x14ac:dyDescent="0.2">
      <c r="AT8128" s="21"/>
    </row>
    <row r="8129" spans="46:46" ht="31.95" customHeight="1" x14ac:dyDescent="0.2">
      <c r="AT8129" s="21"/>
    </row>
    <row r="8130" spans="46:46" ht="31.95" customHeight="1" x14ac:dyDescent="0.2">
      <c r="AT8130" s="21"/>
    </row>
    <row r="8131" spans="46:46" ht="31.95" customHeight="1" x14ac:dyDescent="0.2">
      <c r="AT8131" s="21"/>
    </row>
    <row r="8132" spans="46:46" ht="31.95" customHeight="1" x14ac:dyDescent="0.2">
      <c r="AT8132" s="21"/>
    </row>
    <row r="8133" spans="46:46" ht="31.95" customHeight="1" x14ac:dyDescent="0.2">
      <c r="AT8133" s="21"/>
    </row>
    <row r="8134" spans="46:46" ht="31.95" customHeight="1" x14ac:dyDescent="0.2">
      <c r="AT8134" s="21"/>
    </row>
    <row r="8135" spans="46:46" ht="31.95" customHeight="1" x14ac:dyDescent="0.2">
      <c r="AT8135" s="21"/>
    </row>
    <row r="8136" spans="46:46" ht="31.95" customHeight="1" x14ac:dyDescent="0.2">
      <c r="AT8136" s="21"/>
    </row>
    <row r="8137" spans="46:46" ht="31.95" customHeight="1" x14ac:dyDescent="0.2">
      <c r="AT8137" s="21"/>
    </row>
    <row r="8138" spans="46:46" ht="31.95" customHeight="1" x14ac:dyDescent="0.2">
      <c r="AT8138" s="21"/>
    </row>
    <row r="8139" spans="46:46" ht="31.95" customHeight="1" x14ac:dyDescent="0.2">
      <c r="AT8139" s="21"/>
    </row>
    <row r="8140" spans="46:46" ht="31.95" customHeight="1" x14ac:dyDescent="0.2">
      <c r="AT8140" s="21"/>
    </row>
    <row r="8141" spans="46:46" ht="31.95" customHeight="1" x14ac:dyDescent="0.2">
      <c r="AT8141" s="21"/>
    </row>
    <row r="8142" spans="46:46" ht="31.95" customHeight="1" x14ac:dyDescent="0.2">
      <c r="AT8142" s="21"/>
    </row>
    <row r="8143" spans="46:46" ht="31.95" customHeight="1" x14ac:dyDescent="0.2">
      <c r="AT8143" s="21"/>
    </row>
    <row r="8144" spans="46:46" ht="31.95" customHeight="1" x14ac:dyDescent="0.2">
      <c r="AT8144" s="21"/>
    </row>
    <row r="8145" spans="46:46" ht="31.95" customHeight="1" x14ac:dyDescent="0.2">
      <c r="AT8145" s="21"/>
    </row>
    <row r="8146" spans="46:46" ht="31.95" customHeight="1" x14ac:dyDescent="0.2">
      <c r="AT8146" s="21"/>
    </row>
    <row r="8147" spans="46:46" ht="31.95" customHeight="1" x14ac:dyDescent="0.2">
      <c r="AT8147" s="21"/>
    </row>
    <row r="8148" spans="46:46" ht="31.95" customHeight="1" x14ac:dyDescent="0.2">
      <c r="AT8148" s="21"/>
    </row>
    <row r="8149" spans="46:46" ht="31.95" customHeight="1" x14ac:dyDescent="0.2">
      <c r="AT8149" s="21"/>
    </row>
    <row r="8150" spans="46:46" ht="31.95" customHeight="1" x14ac:dyDescent="0.2">
      <c r="AT8150" s="21"/>
    </row>
    <row r="8151" spans="46:46" ht="31.95" customHeight="1" x14ac:dyDescent="0.2">
      <c r="AT8151" s="21"/>
    </row>
    <row r="8152" spans="46:46" ht="31.95" customHeight="1" x14ac:dyDescent="0.2">
      <c r="AT8152" s="21"/>
    </row>
    <row r="8153" spans="46:46" ht="31.95" customHeight="1" x14ac:dyDescent="0.2">
      <c r="AT8153" s="21"/>
    </row>
    <row r="8154" spans="46:46" ht="31.95" customHeight="1" x14ac:dyDescent="0.2">
      <c r="AT8154" s="21"/>
    </row>
    <row r="8155" spans="46:46" ht="31.95" customHeight="1" x14ac:dyDescent="0.2">
      <c r="AT8155" s="21"/>
    </row>
    <row r="8156" spans="46:46" ht="31.95" customHeight="1" x14ac:dyDescent="0.2">
      <c r="AT8156" s="21"/>
    </row>
    <row r="8157" spans="46:46" ht="31.95" customHeight="1" x14ac:dyDescent="0.2">
      <c r="AT8157" s="21"/>
    </row>
    <row r="8158" spans="46:46" ht="31.95" customHeight="1" x14ac:dyDescent="0.2">
      <c r="AT8158" s="21"/>
    </row>
    <row r="8159" spans="46:46" ht="31.95" customHeight="1" x14ac:dyDescent="0.2">
      <c r="AT8159" s="21"/>
    </row>
    <row r="8160" spans="46:46" ht="31.95" customHeight="1" x14ac:dyDescent="0.2">
      <c r="AT8160" s="21"/>
    </row>
    <row r="8161" spans="46:46" ht="31.95" customHeight="1" x14ac:dyDescent="0.2">
      <c r="AT8161" s="21"/>
    </row>
    <row r="8162" spans="46:46" ht="31.95" customHeight="1" x14ac:dyDescent="0.2">
      <c r="AT8162" s="21"/>
    </row>
    <row r="8163" spans="46:46" ht="31.95" customHeight="1" x14ac:dyDescent="0.2">
      <c r="AT8163" s="21"/>
    </row>
    <row r="8164" spans="46:46" ht="31.95" customHeight="1" x14ac:dyDescent="0.2">
      <c r="AT8164" s="21"/>
    </row>
    <row r="8165" spans="46:46" ht="31.95" customHeight="1" x14ac:dyDescent="0.2">
      <c r="AT8165" s="21"/>
    </row>
    <row r="8166" spans="46:46" ht="31.95" customHeight="1" x14ac:dyDescent="0.2">
      <c r="AT8166" s="21"/>
    </row>
    <row r="8167" spans="46:46" ht="31.95" customHeight="1" x14ac:dyDescent="0.2">
      <c r="AT8167" s="21"/>
    </row>
    <row r="8168" spans="46:46" ht="31.95" customHeight="1" x14ac:dyDescent="0.2">
      <c r="AT8168" s="21"/>
    </row>
    <row r="8169" spans="46:46" ht="31.95" customHeight="1" x14ac:dyDescent="0.2">
      <c r="AT8169" s="21"/>
    </row>
    <row r="8170" spans="46:46" ht="31.95" customHeight="1" x14ac:dyDescent="0.2">
      <c r="AT8170" s="21"/>
    </row>
    <row r="8171" spans="46:46" ht="31.95" customHeight="1" x14ac:dyDescent="0.2">
      <c r="AT8171" s="21"/>
    </row>
    <row r="8172" spans="46:46" ht="31.95" customHeight="1" x14ac:dyDescent="0.2">
      <c r="AT8172" s="21"/>
    </row>
    <row r="8173" spans="46:46" ht="31.95" customHeight="1" x14ac:dyDescent="0.2">
      <c r="AT8173" s="21"/>
    </row>
    <row r="8174" spans="46:46" ht="31.95" customHeight="1" x14ac:dyDescent="0.2">
      <c r="AT8174" s="21"/>
    </row>
    <row r="8175" spans="46:46" ht="31.95" customHeight="1" x14ac:dyDescent="0.2">
      <c r="AT8175" s="21"/>
    </row>
    <row r="8176" spans="46:46" ht="31.95" customHeight="1" x14ac:dyDescent="0.2">
      <c r="AT8176" s="21"/>
    </row>
    <row r="8177" spans="46:46" ht="31.95" customHeight="1" x14ac:dyDescent="0.2">
      <c r="AT8177" s="21"/>
    </row>
    <row r="8178" spans="46:46" ht="31.95" customHeight="1" x14ac:dyDescent="0.2">
      <c r="AT8178" s="21"/>
    </row>
    <row r="8179" spans="46:46" ht="31.95" customHeight="1" x14ac:dyDescent="0.2">
      <c r="AT8179" s="21"/>
    </row>
    <row r="8180" spans="46:46" ht="31.95" customHeight="1" x14ac:dyDescent="0.2">
      <c r="AT8180" s="21"/>
    </row>
    <row r="8181" spans="46:46" ht="31.95" customHeight="1" x14ac:dyDescent="0.2">
      <c r="AT8181" s="21"/>
    </row>
    <row r="8182" spans="46:46" ht="31.95" customHeight="1" x14ac:dyDescent="0.2">
      <c r="AT8182" s="21"/>
    </row>
    <row r="8183" spans="46:46" ht="31.95" customHeight="1" x14ac:dyDescent="0.2">
      <c r="AT8183" s="21"/>
    </row>
    <row r="8184" spans="46:46" ht="31.95" customHeight="1" x14ac:dyDescent="0.2">
      <c r="AT8184" s="21"/>
    </row>
    <row r="8185" spans="46:46" ht="31.95" customHeight="1" x14ac:dyDescent="0.2">
      <c r="AT8185" s="21"/>
    </row>
    <row r="8186" spans="46:46" ht="31.95" customHeight="1" x14ac:dyDescent="0.2">
      <c r="AT8186" s="21"/>
    </row>
    <row r="8187" spans="46:46" ht="31.95" customHeight="1" x14ac:dyDescent="0.2">
      <c r="AT8187" s="21"/>
    </row>
    <row r="8188" spans="46:46" ht="31.95" customHeight="1" x14ac:dyDescent="0.2">
      <c r="AT8188" s="21"/>
    </row>
    <row r="8189" spans="46:46" ht="31.95" customHeight="1" x14ac:dyDescent="0.2">
      <c r="AT8189" s="21"/>
    </row>
    <row r="8190" spans="46:46" ht="31.95" customHeight="1" x14ac:dyDescent="0.2">
      <c r="AT8190" s="21"/>
    </row>
    <row r="8191" spans="46:46" ht="31.95" customHeight="1" x14ac:dyDescent="0.2">
      <c r="AT8191" s="21"/>
    </row>
    <row r="8192" spans="46:46" ht="31.95" customHeight="1" x14ac:dyDescent="0.2">
      <c r="AT8192" s="21"/>
    </row>
    <row r="8193" spans="46:46" ht="31.95" customHeight="1" x14ac:dyDescent="0.2">
      <c r="AT8193" s="21"/>
    </row>
    <row r="8194" spans="46:46" ht="31.95" customHeight="1" x14ac:dyDescent="0.2">
      <c r="AT8194" s="21"/>
    </row>
    <row r="8195" spans="46:46" ht="31.95" customHeight="1" x14ac:dyDescent="0.2">
      <c r="AT8195" s="21"/>
    </row>
    <row r="8196" spans="46:46" ht="31.95" customHeight="1" x14ac:dyDescent="0.2">
      <c r="AT8196" s="21"/>
    </row>
    <row r="8197" spans="46:46" ht="31.95" customHeight="1" x14ac:dyDescent="0.2">
      <c r="AT8197" s="21"/>
    </row>
    <row r="8198" spans="46:46" ht="31.95" customHeight="1" x14ac:dyDescent="0.2">
      <c r="AT8198" s="21"/>
    </row>
    <row r="8199" spans="46:46" ht="31.95" customHeight="1" x14ac:dyDescent="0.2">
      <c r="AT8199" s="21"/>
    </row>
    <row r="8200" spans="46:46" ht="31.95" customHeight="1" x14ac:dyDescent="0.2">
      <c r="AT8200" s="21"/>
    </row>
    <row r="8201" spans="46:46" ht="31.95" customHeight="1" x14ac:dyDescent="0.2">
      <c r="AT8201" s="21"/>
    </row>
    <row r="8202" spans="46:46" ht="31.95" customHeight="1" x14ac:dyDescent="0.2">
      <c r="AT8202" s="21"/>
    </row>
    <row r="8203" spans="46:46" ht="31.95" customHeight="1" x14ac:dyDescent="0.2">
      <c r="AT8203" s="21"/>
    </row>
    <row r="8204" spans="46:46" ht="31.95" customHeight="1" x14ac:dyDescent="0.2">
      <c r="AT8204" s="21"/>
    </row>
    <row r="8205" spans="46:46" ht="31.95" customHeight="1" x14ac:dyDescent="0.2">
      <c r="AT8205" s="21"/>
    </row>
    <row r="8206" spans="46:46" ht="31.95" customHeight="1" x14ac:dyDescent="0.2">
      <c r="AT8206" s="21"/>
    </row>
    <row r="8207" spans="46:46" ht="31.95" customHeight="1" x14ac:dyDescent="0.2">
      <c r="AT8207" s="21"/>
    </row>
    <row r="8208" spans="46:46" ht="31.95" customHeight="1" x14ac:dyDescent="0.2">
      <c r="AT8208" s="21"/>
    </row>
    <row r="8209" spans="46:46" ht="31.95" customHeight="1" x14ac:dyDescent="0.2">
      <c r="AT8209" s="21"/>
    </row>
    <row r="8210" spans="46:46" ht="31.95" customHeight="1" x14ac:dyDescent="0.2">
      <c r="AT8210" s="21"/>
    </row>
    <row r="8211" spans="46:46" ht="31.95" customHeight="1" x14ac:dyDescent="0.2">
      <c r="AT8211" s="21"/>
    </row>
    <row r="8212" spans="46:46" ht="31.95" customHeight="1" x14ac:dyDescent="0.2">
      <c r="AT8212" s="21"/>
    </row>
    <row r="8213" spans="46:46" ht="31.95" customHeight="1" x14ac:dyDescent="0.2">
      <c r="AT8213" s="21"/>
    </row>
    <row r="8214" spans="46:46" ht="31.95" customHeight="1" x14ac:dyDescent="0.2">
      <c r="AT8214" s="21"/>
    </row>
    <row r="8215" spans="46:46" ht="31.95" customHeight="1" x14ac:dyDescent="0.2">
      <c r="AT8215" s="21"/>
    </row>
    <row r="8216" spans="46:46" ht="31.95" customHeight="1" x14ac:dyDescent="0.2">
      <c r="AT8216" s="21"/>
    </row>
    <row r="8217" spans="46:46" ht="31.95" customHeight="1" x14ac:dyDescent="0.2">
      <c r="AT8217" s="21"/>
    </row>
    <row r="8218" spans="46:46" ht="31.95" customHeight="1" x14ac:dyDescent="0.2">
      <c r="AT8218" s="21"/>
    </row>
    <row r="8219" spans="46:46" ht="31.95" customHeight="1" x14ac:dyDescent="0.2">
      <c r="AT8219" s="21"/>
    </row>
    <row r="8220" spans="46:46" ht="31.95" customHeight="1" x14ac:dyDescent="0.2">
      <c r="AT8220" s="21"/>
    </row>
    <row r="8221" spans="46:46" ht="31.95" customHeight="1" x14ac:dyDescent="0.2">
      <c r="AT8221" s="21"/>
    </row>
    <row r="8222" spans="46:46" ht="31.95" customHeight="1" x14ac:dyDescent="0.2">
      <c r="AT8222" s="21"/>
    </row>
    <row r="8223" spans="46:46" ht="31.95" customHeight="1" x14ac:dyDescent="0.2">
      <c r="AT8223" s="21"/>
    </row>
    <row r="8224" spans="46:46" ht="31.95" customHeight="1" x14ac:dyDescent="0.2">
      <c r="AT8224" s="21"/>
    </row>
    <row r="8225" spans="46:46" ht="31.95" customHeight="1" x14ac:dyDescent="0.2">
      <c r="AT8225" s="21"/>
    </row>
    <row r="8226" spans="46:46" ht="31.95" customHeight="1" x14ac:dyDescent="0.2">
      <c r="AT8226" s="21"/>
    </row>
    <row r="8227" spans="46:46" ht="31.95" customHeight="1" x14ac:dyDescent="0.2">
      <c r="AT8227" s="21"/>
    </row>
    <row r="8228" spans="46:46" ht="31.95" customHeight="1" x14ac:dyDescent="0.2">
      <c r="AT8228" s="21"/>
    </row>
    <row r="8229" spans="46:46" ht="31.95" customHeight="1" x14ac:dyDescent="0.2">
      <c r="AT8229" s="21"/>
    </row>
    <row r="8230" spans="46:46" ht="31.95" customHeight="1" x14ac:dyDescent="0.2">
      <c r="AT8230" s="21"/>
    </row>
    <row r="8231" spans="46:46" ht="31.95" customHeight="1" x14ac:dyDescent="0.2">
      <c r="AT8231" s="21"/>
    </row>
    <row r="8232" spans="46:46" ht="31.95" customHeight="1" x14ac:dyDescent="0.2">
      <c r="AT8232" s="21"/>
    </row>
    <row r="8233" spans="46:46" ht="31.95" customHeight="1" x14ac:dyDescent="0.2">
      <c r="AT8233" s="21"/>
    </row>
    <row r="8234" spans="46:46" ht="31.95" customHeight="1" x14ac:dyDescent="0.2">
      <c r="AT8234" s="21"/>
    </row>
    <row r="8235" spans="46:46" ht="31.95" customHeight="1" x14ac:dyDescent="0.2">
      <c r="AT8235" s="21"/>
    </row>
    <row r="8236" spans="46:46" ht="31.95" customHeight="1" x14ac:dyDescent="0.2">
      <c r="AT8236" s="21"/>
    </row>
    <row r="8237" spans="46:46" ht="31.95" customHeight="1" x14ac:dyDescent="0.2">
      <c r="AT8237" s="21"/>
    </row>
    <row r="8238" spans="46:46" ht="31.95" customHeight="1" x14ac:dyDescent="0.2">
      <c r="AT8238" s="21"/>
    </row>
    <row r="8239" spans="46:46" ht="31.95" customHeight="1" x14ac:dyDescent="0.2">
      <c r="AT8239" s="21"/>
    </row>
    <row r="8240" spans="46:46" ht="31.95" customHeight="1" x14ac:dyDescent="0.2">
      <c r="AT8240" s="21"/>
    </row>
    <row r="8241" spans="46:46" ht="31.95" customHeight="1" x14ac:dyDescent="0.2">
      <c r="AT8241" s="21"/>
    </row>
    <row r="8242" spans="46:46" ht="31.95" customHeight="1" x14ac:dyDescent="0.2">
      <c r="AT8242" s="21"/>
    </row>
    <row r="8243" spans="46:46" ht="31.95" customHeight="1" x14ac:dyDescent="0.2">
      <c r="AT8243" s="21"/>
    </row>
    <row r="8244" spans="46:46" ht="31.95" customHeight="1" x14ac:dyDescent="0.2">
      <c r="AT8244" s="21"/>
    </row>
    <row r="8245" spans="46:46" ht="31.95" customHeight="1" x14ac:dyDescent="0.2">
      <c r="AT8245" s="21"/>
    </row>
    <row r="8246" spans="46:46" ht="31.95" customHeight="1" x14ac:dyDescent="0.2">
      <c r="AT8246" s="21"/>
    </row>
    <row r="8247" spans="46:46" ht="31.95" customHeight="1" x14ac:dyDescent="0.2">
      <c r="AT8247" s="21"/>
    </row>
    <row r="8248" spans="46:46" ht="31.95" customHeight="1" x14ac:dyDescent="0.2">
      <c r="AT8248" s="21"/>
    </row>
    <row r="8249" spans="46:46" ht="31.95" customHeight="1" x14ac:dyDescent="0.2">
      <c r="AT8249" s="21"/>
    </row>
    <row r="8250" spans="46:46" ht="31.95" customHeight="1" x14ac:dyDescent="0.2">
      <c r="AT8250" s="21"/>
    </row>
    <row r="8251" spans="46:46" ht="31.95" customHeight="1" x14ac:dyDescent="0.2">
      <c r="AT8251" s="21"/>
    </row>
    <row r="8252" spans="46:46" ht="31.95" customHeight="1" x14ac:dyDescent="0.2">
      <c r="AT8252" s="21"/>
    </row>
    <row r="8253" spans="46:46" ht="31.95" customHeight="1" x14ac:dyDescent="0.2">
      <c r="AT8253" s="21"/>
    </row>
    <row r="8254" spans="46:46" ht="31.95" customHeight="1" x14ac:dyDescent="0.2">
      <c r="AT8254" s="21"/>
    </row>
    <row r="8255" spans="46:46" ht="31.95" customHeight="1" x14ac:dyDescent="0.2">
      <c r="AT8255" s="21"/>
    </row>
    <row r="8256" spans="46:46" ht="31.95" customHeight="1" x14ac:dyDescent="0.2">
      <c r="AT8256" s="21"/>
    </row>
    <row r="8257" spans="46:46" ht="31.95" customHeight="1" x14ac:dyDescent="0.2">
      <c r="AT8257" s="21"/>
    </row>
    <row r="8258" spans="46:46" ht="31.95" customHeight="1" x14ac:dyDescent="0.2">
      <c r="AT8258" s="21"/>
    </row>
    <row r="8259" spans="46:46" ht="31.95" customHeight="1" x14ac:dyDescent="0.2">
      <c r="AT8259" s="21"/>
    </row>
    <row r="8260" spans="46:46" ht="31.95" customHeight="1" x14ac:dyDescent="0.2">
      <c r="AT8260" s="21"/>
    </row>
    <row r="8261" spans="46:46" ht="31.95" customHeight="1" x14ac:dyDescent="0.2">
      <c r="AT8261" s="21"/>
    </row>
    <row r="8262" spans="46:46" ht="31.95" customHeight="1" x14ac:dyDescent="0.2">
      <c r="AT8262" s="21"/>
    </row>
    <row r="8263" spans="46:46" ht="31.95" customHeight="1" x14ac:dyDescent="0.2">
      <c r="AT8263" s="21"/>
    </row>
    <row r="8264" spans="46:46" ht="31.95" customHeight="1" x14ac:dyDescent="0.2">
      <c r="AT8264" s="21"/>
    </row>
    <row r="8265" spans="46:46" ht="31.95" customHeight="1" x14ac:dyDescent="0.2">
      <c r="AT8265" s="21"/>
    </row>
    <row r="8266" spans="46:46" ht="31.95" customHeight="1" x14ac:dyDescent="0.2">
      <c r="AT8266" s="21"/>
    </row>
    <row r="8267" spans="46:46" ht="31.95" customHeight="1" x14ac:dyDescent="0.2">
      <c r="AT8267" s="21"/>
    </row>
    <row r="8268" spans="46:46" ht="31.95" customHeight="1" x14ac:dyDescent="0.2">
      <c r="AT8268" s="21"/>
    </row>
    <row r="8269" spans="46:46" ht="31.95" customHeight="1" x14ac:dyDescent="0.2">
      <c r="AT8269" s="21"/>
    </row>
    <row r="8270" spans="46:46" ht="31.95" customHeight="1" x14ac:dyDescent="0.2">
      <c r="AT8270" s="21"/>
    </row>
    <row r="8271" spans="46:46" ht="31.95" customHeight="1" x14ac:dyDescent="0.2">
      <c r="AT8271" s="21"/>
    </row>
    <row r="8272" spans="46:46" ht="31.95" customHeight="1" x14ac:dyDescent="0.2">
      <c r="AT8272" s="21"/>
    </row>
    <row r="8273" spans="46:46" ht="31.95" customHeight="1" x14ac:dyDescent="0.2">
      <c r="AT8273" s="21"/>
    </row>
    <row r="8274" spans="46:46" ht="31.95" customHeight="1" x14ac:dyDescent="0.2">
      <c r="AT8274" s="21"/>
    </row>
    <row r="8275" spans="46:46" ht="31.95" customHeight="1" x14ac:dyDescent="0.2">
      <c r="AT8275" s="21"/>
    </row>
    <row r="8276" spans="46:46" ht="31.95" customHeight="1" x14ac:dyDescent="0.2">
      <c r="AT8276" s="21"/>
    </row>
    <row r="8277" spans="46:46" ht="31.95" customHeight="1" x14ac:dyDescent="0.2">
      <c r="AT8277" s="21"/>
    </row>
    <row r="8278" spans="46:46" ht="31.95" customHeight="1" x14ac:dyDescent="0.2">
      <c r="AT8278" s="21"/>
    </row>
    <row r="8279" spans="46:46" ht="31.95" customHeight="1" x14ac:dyDescent="0.2">
      <c r="AT8279" s="21"/>
    </row>
    <row r="8280" spans="46:46" ht="31.95" customHeight="1" x14ac:dyDescent="0.2">
      <c r="AT8280" s="21"/>
    </row>
    <row r="8281" spans="46:46" ht="31.95" customHeight="1" x14ac:dyDescent="0.2">
      <c r="AT8281" s="21"/>
    </row>
    <row r="8282" spans="46:46" ht="31.95" customHeight="1" x14ac:dyDescent="0.2">
      <c r="AT8282" s="21"/>
    </row>
    <row r="8283" spans="46:46" ht="31.95" customHeight="1" x14ac:dyDescent="0.2">
      <c r="AT8283" s="21"/>
    </row>
    <row r="8284" spans="46:46" ht="31.95" customHeight="1" x14ac:dyDescent="0.2">
      <c r="AT8284" s="21"/>
    </row>
    <row r="8285" spans="46:46" ht="31.95" customHeight="1" x14ac:dyDescent="0.2">
      <c r="AT8285" s="21"/>
    </row>
    <row r="8286" spans="46:46" ht="31.95" customHeight="1" x14ac:dyDescent="0.2">
      <c r="AT8286" s="21"/>
    </row>
    <row r="8287" spans="46:46" ht="31.95" customHeight="1" x14ac:dyDescent="0.2">
      <c r="AT8287" s="21"/>
    </row>
    <row r="8288" spans="46:46" ht="31.95" customHeight="1" x14ac:dyDescent="0.2">
      <c r="AT8288" s="21"/>
    </row>
    <row r="8289" spans="46:46" ht="31.95" customHeight="1" x14ac:dyDescent="0.2">
      <c r="AT8289" s="21"/>
    </row>
    <row r="8290" spans="46:46" ht="31.95" customHeight="1" x14ac:dyDescent="0.2">
      <c r="AT8290" s="21"/>
    </row>
    <row r="8291" spans="46:46" ht="31.95" customHeight="1" x14ac:dyDescent="0.2">
      <c r="AT8291" s="21"/>
    </row>
    <row r="8292" spans="46:46" ht="31.95" customHeight="1" x14ac:dyDescent="0.2">
      <c r="AT8292" s="21"/>
    </row>
    <row r="8293" spans="46:46" ht="31.95" customHeight="1" x14ac:dyDescent="0.2">
      <c r="AT8293" s="21"/>
    </row>
    <row r="8294" spans="46:46" ht="31.95" customHeight="1" x14ac:dyDescent="0.2">
      <c r="AT8294" s="21"/>
    </row>
    <row r="8295" spans="46:46" ht="31.95" customHeight="1" x14ac:dyDescent="0.2">
      <c r="AT8295" s="21"/>
    </row>
    <row r="8296" spans="46:46" ht="31.95" customHeight="1" x14ac:dyDescent="0.2">
      <c r="AT8296" s="21"/>
    </row>
    <row r="8297" spans="46:46" ht="31.95" customHeight="1" x14ac:dyDescent="0.2">
      <c r="AT8297" s="21"/>
    </row>
    <row r="8298" spans="46:46" ht="31.95" customHeight="1" x14ac:dyDescent="0.2">
      <c r="AT8298" s="21"/>
    </row>
    <row r="8299" spans="46:46" ht="31.95" customHeight="1" x14ac:dyDescent="0.2">
      <c r="AT8299" s="21"/>
    </row>
    <row r="8300" spans="46:46" ht="31.95" customHeight="1" x14ac:dyDescent="0.2">
      <c r="AT8300" s="21"/>
    </row>
    <row r="8301" spans="46:46" ht="31.95" customHeight="1" x14ac:dyDescent="0.2">
      <c r="AT8301" s="21"/>
    </row>
    <row r="8302" spans="46:46" ht="31.95" customHeight="1" x14ac:dyDescent="0.2">
      <c r="AT8302" s="21"/>
    </row>
    <row r="8303" spans="46:46" ht="31.95" customHeight="1" x14ac:dyDescent="0.2">
      <c r="AT8303" s="21"/>
    </row>
    <row r="8304" spans="46:46" ht="31.95" customHeight="1" x14ac:dyDescent="0.2">
      <c r="AT8304" s="21"/>
    </row>
    <row r="8305" spans="46:46" ht="31.95" customHeight="1" x14ac:dyDescent="0.2">
      <c r="AT8305" s="21"/>
    </row>
    <row r="8306" spans="46:46" ht="31.95" customHeight="1" x14ac:dyDescent="0.2">
      <c r="AT8306" s="21"/>
    </row>
    <row r="8307" spans="46:46" ht="31.95" customHeight="1" x14ac:dyDescent="0.2">
      <c r="AT8307" s="21"/>
    </row>
    <row r="8308" spans="46:46" ht="31.95" customHeight="1" x14ac:dyDescent="0.2">
      <c r="AT8308" s="21"/>
    </row>
    <row r="8309" spans="46:46" ht="31.95" customHeight="1" x14ac:dyDescent="0.2">
      <c r="AT8309" s="21"/>
    </row>
    <row r="8310" spans="46:46" ht="31.95" customHeight="1" x14ac:dyDescent="0.2">
      <c r="AT8310" s="21"/>
    </row>
    <row r="8311" spans="46:46" ht="31.95" customHeight="1" x14ac:dyDescent="0.2">
      <c r="AT8311" s="21"/>
    </row>
    <row r="8312" spans="46:46" ht="31.95" customHeight="1" x14ac:dyDescent="0.2">
      <c r="AT8312" s="21"/>
    </row>
    <row r="8313" spans="46:46" ht="31.95" customHeight="1" x14ac:dyDescent="0.2">
      <c r="AT8313" s="21"/>
    </row>
    <row r="8314" spans="46:46" ht="31.95" customHeight="1" x14ac:dyDescent="0.2">
      <c r="AT8314" s="21"/>
    </row>
    <row r="8315" spans="46:46" ht="31.95" customHeight="1" x14ac:dyDescent="0.2">
      <c r="AT8315" s="21"/>
    </row>
    <row r="8316" spans="46:46" ht="31.95" customHeight="1" x14ac:dyDescent="0.2">
      <c r="AT8316" s="21"/>
    </row>
    <row r="8317" spans="46:46" ht="31.95" customHeight="1" x14ac:dyDescent="0.2">
      <c r="AT8317" s="21"/>
    </row>
    <row r="8318" spans="46:46" ht="31.95" customHeight="1" x14ac:dyDescent="0.2">
      <c r="AT8318" s="21"/>
    </row>
    <row r="8319" spans="46:46" ht="31.95" customHeight="1" x14ac:dyDescent="0.2">
      <c r="AT8319" s="21"/>
    </row>
    <row r="8320" spans="46:46" ht="31.95" customHeight="1" x14ac:dyDescent="0.2">
      <c r="AT8320" s="21"/>
    </row>
    <row r="8321" spans="46:46" ht="31.95" customHeight="1" x14ac:dyDescent="0.2">
      <c r="AT8321" s="21"/>
    </row>
    <row r="8322" spans="46:46" ht="31.95" customHeight="1" x14ac:dyDescent="0.2">
      <c r="AT8322" s="21"/>
    </row>
    <row r="8323" spans="46:46" ht="31.95" customHeight="1" x14ac:dyDescent="0.2">
      <c r="AT8323" s="21"/>
    </row>
    <row r="8324" spans="46:46" ht="31.95" customHeight="1" x14ac:dyDescent="0.2">
      <c r="AT8324" s="21"/>
    </row>
    <row r="8325" spans="46:46" ht="31.95" customHeight="1" x14ac:dyDescent="0.2">
      <c r="AT8325" s="21"/>
    </row>
    <row r="8326" spans="46:46" ht="31.95" customHeight="1" x14ac:dyDescent="0.2">
      <c r="AT8326" s="21"/>
    </row>
    <row r="8327" spans="46:46" ht="31.95" customHeight="1" x14ac:dyDescent="0.2">
      <c r="AT8327" s="21"/>
    </row>
    <row r="8328" spans="46:46" ht="31.95" customHeight="1" x14ac:dyDescent="0.2">
      <c r="AT8328" s="21"/>
    </row>
    <row r="8329" spans="46:46" ht="31.95" customHeight="1" x14ac:dyDescent="0.2">
      <c r="AT8329" s="21"/>
    </row>
    <row r="8330" spans="46:46" ht="31.95" customHeight="1" x14ac:dyDescent="0.2">
      <c r="AT8330" s="21"/>
    </row>
    <row r="8331" spans="46:46" ht="31.95" customHeight="1" x14ac:dyDescent="0.2">
      <c r="AT8331" s="21"/>
    </row>
    <row r="8332" spans="46:46" ht="31.95" customHeight="1" x14ac:dyDescent="0.2">
      <c r="AT8332" s="21"/>
    </row>
    <row r="8333" spans="46:46" ht="31.95" customHeight="1" x14ac:dyDescent="0.2">
      <c r="AT8333" s="21"/>
    </row>
    <row r="8334" spans="46:46" ht="31.95" customHeight="1" x14ac:dyDescent="0.2">
      <c r="AT8334" s="21"/>
    </row>
    <row r="8335" spans="46:46" ht="31.95" customHeight="1" x14ac:dyDescent="0.2">
      <c r="AT8335" s="21"/>
    </row>
    <row r="8336" spans="46:46" ht="31.95" customHeight="1" x14ac:dyDescent="0.2">
      <c r="AT8336" s="21"/>
    </row>
    <row r="8337" spans="46:46" ht="31.95" customHeight="1" x14ac:dyDescent="0.2">
      <c r="AT8337" s="21"/>
    </row>
    <row r="8338" spans="46:46" ht="31.95" customHeight="1" x14ac:dyDescent="0.2">
      <c r="AT8338" s="21"/>
    </row>
    <row r="8339" spans="46:46" ht="31.95" customHeight="1" x14ac:dyDescent="0.2">
      <c r="AT8339" s="21"/>
    </row>
    <row r="8340" spans="46:46" ht="31.95" customHeight="1" x14ac:dyDescent="0.2">
      <c r="AT8340" s="21"/>
    </row>
    <row r="8341" spans="46:46" ht="31.95" customHeight="1" x14ac:dyDescent="0.2">
      <c r="AT8341" s="21"/>
    </row>
    <row r="8342" spans="46:46" ht="31.95" customHeight="1" x14ac:dyDescent="0.2">
      <c r="AT8342" s="21"/>
    </row>
    <row r="8343" spans="46:46" ht="31.95" customHeight="1" x14ac:dyDescent="0.2">
      <c r="AT8343" s="21"/>
    </row>
    <row r="8344" spans="46:46" ht="31.95" customHeight="1" x14ac:dyDescent="0.2">
      <c r="AT8344" s="21"/>
    </row>
    <row r="8345" spans="46:46" ht="31.95" customHeight="1" x14ac:dyDescent="0.2">
      <c r="AT8345" s="21"/>
    </row>
    <row r="8346" spans="46:46" ht="31.95" customHeight="1" x14ac:dyDescent="0.2">
      <c r="AT8346" s="21"/>
    </row>
    <row r="8347" spans="46:46" ht="31.95" customHeight="1" x14ac:dyDescent="0.2">
      <c r="AT8347" s="21"/>
    </row>
    <row r="8348" spans="46:46" ht="31.95" customHeight="1" x14ac:dyDescent="0.2">
      <c r="AT8348" s="21"/>
    </row>
    <row r="8349" spans="46:46" ht="31.95" customHeight="1" x14ac:dyDescent="0.2">
      <c r="AT8349" s="21"/>
    </row>
    <row r="8350" spans="46:46" ht="31.95" customHeight="1" x14ac:dyDescent="0.2">
      <c r="AT8350" s="21"/>
    </row>
    <row r="8351" spans="46:46" ht="31.95" customHeight="1" x14ac:dyDescent="0.2">
      <c r="AT8351" s="21"/>
    </row>
    <row r="8352" spans="46:46" ht="31.95" customHeight="1" x14ac:dyDescent="0.2">
      <c r="AT8352" s="21"/>
    </row>
    <row r="8353" spans="46:46" ht="31.95" customHeight="1" x14ac:dyDescent="0.2">
      <c r="AT8353" s="21"/>
    </row>
    <row r="8354" spans="46:46" ht="31.95" customHeight="1" x14ac:dyDescent="0.2">
      <c r="AT8354" s="21"/>
    </row>
    <row r="8355" spans="46:46" ht="31.95" customHeight="1" x14ac:dyDescent="0.2">
      <c r="AT8355" s="21"/>
    </row>
    <row r="8356" spans="46:46" ht="31.95" customHeight="1" x14ac:dyDescent="0.2">
      <c r="AT8356" s="21"/>
    </row>
    <row r="8357" spans="46:46" ht="31.95" customHeight="1" x14ac:dyDescent="0.2">
      <c r="AT8357" s="21"/>
    </row>
    <row r="8358" spans="46:46" ht="31.95" customHeight="1" x14ac:dyDescent="0.2">
      <c r="AT8358" s="21"/>
    </row>
    <row r="8359" spans="46:46" ht="31.95" customHeight="1" x14ac:dyDescent="0.2">
      <c r="AT8359" s="21"/>
    </row>
    <row r="8360" spans="46:46" ht="31.95" customHeight="1" x14ac:dyDescent="0.2">
      <c r="AT8360" s="21"/>
    </row>
    <row r="8361" spans="46:46" ht="31.95" customHeight="1" x14ac:dyDescent="0.2">
      <c r="AT8361" s="21"/>
    </row>
    <row r="8362" spans="46:46" ht="31.95" customHeight="1" x14ac:dyDescent="0.2">
      <c r="AT8362" s="21"/>
    </row>
    <row r="8363" spans="46:46" ht="31.95" customHeight="1" x14ac:dyDescent="0.2">
      <c r="AT8363" s="21"/>
    </row>
    <row r="8364" spans="46:46" ht="31.95" customHeight="1" x14ac:dyDescent="0.2">
      <c r="AT8364" s="21"/>
    </row>
    <row r="8365" spans="46:46" ht="31.95" customHeight="1" x14ac:dyDescent="0.2">
      <c r="AT8365" s="21"/>
    </row>
    <row r="8366" spans="46:46" ht="31.95" customHeight="1" x14ac:dyDescent="0.2">
      <c r="AT8366" s="21"/>
    </row>
    <row r="8367" spans="46:46" ht="31.95" customHeight="1" x14ac:dyDescent="0.2">
      <c r="AT8367" s="21"/>
    </row>
    <row r="8368" spans="46:46" ht="31.95" customHeight="1" x14ac:dyDescent="0.2">
      <c r="AT8368" s="21"/>
    </row>
    <row r="8369" spans="46:46" ht="31.95" customHeight="1" x14ac:dyDescent="0.2">
      <c r="AT8369" s="21"/>
    </row>
    <row r="8370" spans="46:46" ht="31.95" customHeight="1" x14ac:dyDescent="0.2">
      <c r="AT8370" s="21"/>
    </row>
    <row r="8371" spans="46:46" ht="31.95" customHeight="1" x14ac:dyDescent="0.2">
      <c r="AT8371" s="21"/>
    </row>
    <row r="8372" spans="46:46" ht="31.95" customHeight="1" x14ac:dyDescent="0.2">
      <c r="AT8372" s="21"/>
    </row>
    <row r="8373" spans="46:46" ht="31.95" customHeight="1" x14ac:dyDescent="0.2">
      <c r="AT8373" s="21"/>
    </row>
    <row r="8374" spans="46:46" ht="31.95" customHeight="1" x14ac:dyDescent="0.2">
      <c r="AT8374" s="21"/>
    </row>
    <row r="8375" spans="46:46" ht="31.95" customHeight="1" x14ac:dyDescent="0.2">
      <c r="AT8375" s="21"/>
    </row>
    <row r="8376" spans="46:46" ht="31.95" customHeight="1" x14ac:dyDescent="0.2">
      <c r="AT8376" s="21"/>
    </row>
    <row r="8377" spans="46:46" ht="31.95" customHeight="1" x14ac:dyDescent="0.2">
      <c r="AT8377" s="21"/>
    </row>
    <row r="8378" spans="46:46" ht="31.95" customHeight="1" x14ac:dyDescent="0.2">
      <c r="AT8378" s="21"/>
    </row>
    <row r="8379" spans="46:46" ht="31.95" customHeight="1" x14ac:dyDescent="0.2">
      <c r="AT8379" s="21"/>
    </row>
    <row r="8380" spans="46:46" ht="31.95" customHeight="1" x14ac:dyDescent="0.2">
      <c r="AT8380" s="21"/>
    </row>
    <row r="8381" spans="46:46" ht="31.95" customHeight="1" x14ac:dyDescent="0.2">
      <c r="AT8381" s="21"/>
    </row>
    <row r="8382" spans="46:46" ht="31.95" customHeight="1" x14ac:dyDescent="0.2">
      <c r="AT8382" s="21"/>
    </row>
    <row r="8383" spans="46:46" ht="31.95" customHeight="1" x14ac:dyDescent="0.2">
      <c r="AT8383" s="21"/>
    </row>
    <row r="8384" spans="46:46" ht="31.95" customHeight="1" x14ac:dyDescent="0.2">
      <c r="AT8384" s="21"/>
    </row>
    <row r="8385" spans="46:46" ht="31.95" customHeight="1" x14ac:dyDescent="0.2">
      <c r="AT8385" s="21"/>
    </row>
    <row r="8386" spans="46:46" ht="31.95" customHeight="1" x14ac:dyDescent="0.2">
      <c r="AT8386" s="21"/>
    </row>
    <row r="8387" spans="46:46" ht="31.95" customHeight="1" x14ac:dyDescent="0.2">
      <c r="AT8387" s="21"/>
    </row>
    <row r="8388" spans="46:46" ht="31.95" customHeight="1" x14ac:dyDescent="0.2">
      <c r="AT8388" s="21"/>
    </row>
    <row r="8389" spans="46:46" ht="31.95" customHeight="1" x14ac:dyDescent="0.2">
      <c r="AT8389" s="21"/>
    </row>
    <row r="8390" spans="46:46" ht="31.95" customHeight="1" x14ac:dyDescent="0.2">
      <c r="AT8390" s="21"/>
    </row>
    <row r="8391" spans="46:46" ht="31.95" customHeight="1" x14ac:dyDescent="0.2">
      <c r="AT8391" s="21"/>
    </row>
    <row r="8392" spans="46:46" ht="31.95" customHeight="1" x14ac:dyDescent="0.2">
      <c r="AT8392" s="21"/>
    </row>
    <row r="8393" spans="46:46" ht="31.95" customHeight="1" x14ac:dyDescent="0.2">
      <c r="AT8393" s="21"/>
    </row>
    <row r="8394" spans="46:46" ht="31.95" customHeight="1" x14ac:dyDescent="0.2">
      <c r="AT8394" s="21"/>
    </row>
    <row r="8395" spans="46:46" ht="31.95" customHeight="1" x14ac:dyDescent="0.2">
      <c r="AT8395" s="21"/>
    </row>
    <row r="8396" spans="46:46" ht="31.95" customHeight="1" x14ac:dyDescent="0.2">
      <c r="AT8396" s="21"/>
    </row>
    <row r="8397" spans="46:46" ht="31.95" customHeight="1" x14ac:dyDescent="0.2">
      <c r="AT8397" s="21"/>
    </row>
    <row r="8398" spans="46:46" ht="31.95" customHeight="1" x14ac:dyDescent="0.2">
      <c r="AT8398" s="21"/>
    </row>
    <row r="8399" spans="46:46" ht="31.95" customHeight="1" x14ac:dyDescent="0.2">
      <c r="AT8399" s="21"/>
    </row>
    <row r="8400" spans="46:46" ht="31.95" customHeight="1" x14ac:dyDescent="0.2">
      <c r="AT8400" s="21"/>
    </row>
    <row r="8401" spans="46:46" ht="31.95" customHeight="1" x14ac:dyDescent="0.2">
      <c r="AT8401" s="21"/>
    </row>
    <row r="8402" spans="46:46" ht="31.95" customHeight="1" x14ac:dyDescent="0.2">
      <c r="AT8402" s="21"/>
    </row>
    <row r="8403" spans="46:46" ht="31.95" customHeight="1" x14ac:dyDescent="0.2">
      <c r="AT8403" s="21"/>
    </row>
    <row r="8404" spans="46:46" ht="31.95" customHeight="1" x14ac:dyDescent="0.2">
      <c r="AT8404" s="21"/>
    </row>
    <row r="8405" spans="46:46" ht="31.95" customHeight="1" x14ac:dyDescent="0.2">
      <c r="AT8405" s="21"/>
    </row>
    <row r="8406" spans="46:46" ht="31.95" customHeight="1" x14ac:dyDescent="0.2">
      <c r="AT8406" s="21"/>
    </row>
    <row r="8407" spans="46:46" ht="31.95" customHeight="1" x14ac:dyDescent="0.2">
      <c r="AT8407" s="21"/>
    </row>
    <row r="8408" spans="46:46" ht="31.95" customHeight="1" x14ac:dyDescent="0.2">
      <c r="AT8408" s="21"/>
    </row>
    <row r="8409" spans="46:46" ht="31.95" customHeight="1" x14ac:dyDescent="0.2">
      <c r="AT8409" s="21"/>
    </row>
    <row r="8410" spans="46:46" ht="31.95" customHeight="1" x14ac:dyDescent="0.2">
      <c r="AT8410" s="21"/>
    </row>
    <row r="8411" spans="46:46" ht="31.95" customHeight="1" x14ac:dyDescent="0.2">
      <c r="AT8411" s="21"/>
    </row>
    <row r="8412" spans="46:46" ht="31.95" customHeight="1" x14ac:dyDescent="0.2">
      <c r="AT8412" s="21"/>
    </row>
    <row r="8413" spans="46:46" ht="31.95" customHeight="1" x14ac:dyDescent="0.2">
      <c r="AT8413" s="21"/>
    </row>
    <row r="8414" spans="46:46" ht="31.95" customHeight="1" x14ac:dyDescent="0.2">
      <c r="AT8414" s="21"/>
    </row>
    <row r="8415" spans="46:46" ht="31.95" customHeight="1" x14ac:dyDescent="0.2">
      <c r="AT8415" s="21"/>
    </row>
    <row r="8416" spans="46:46" ht="31.95" customHeight="1" x14ac:dyDescent="0.2">
      <c r="AT8416" s="21"/>
    </row>
    <row r="8417" spans="46:46" ht="31.95" customHeight="1" x14ac:dyDescent="0.2">
      <c r="AT8417" s="21"/>
    </row>
    <row r="8418" spans="46:46" ht="31.95" customHeight="1" x14ac:dyDescent="0.2">
      <c r="AT8418" s="21"/>
    </row>
    <row r="8419" spans="46:46" ht="31.95" customHeight="1" x14ac:dyDescent="0.2">
      <c r="AT8419" s="21"/>
    </row>
    <row r="8420" spans="46:46" ht="31.95" customHeight="1" x14ac:dyDescent="0.2">
      <c r="AT8420" s="21"/>
    </row>
    <row r="8421" spans="46:46" ht="31.95" customHeight="1" x14ac:dyDescent="0.2">
      <c r="AT8421" s="21"/>
    </row>
    <row r="8422" spans="46:46" ht="31.95" customHeight="1" x14ac:dyDescent="0.2">
      <c r="AT8422" s="21"/>
    </row>
    <row r="8423" spans="46:46" ht="31.95" customHeight="1" x14ac:dyDescent="0.2">
      <c r="AT8423" s="21"/>
    </row>
    <row r="8424" spans="46:46" ht="31.95" customHeight="1" x14ac:dyDescent="0.2">
      <c r="AT8424" s="21"/>
    </row>
    <row r="8425" spans="46:46" ht="31.95" customHeight="1" x14ac:dyDescent="0.2">
      <c r="AT8425" s="21"/>
    </row>
    <row r="8426" spans="46:46" ht="31.95" customHeight="1" x14ac:dyDescent="0.2">
      <c r="AT8426" s="21"/>
    </row>
    <row r="8427" spans="46:46" ht="31.95" customHeight="1" x14ac:dyDescent="0.2">
      <c r="AT8427" s="21"/>
    </row>
    <row r="8428" spans="46:46" ht="31.95" customHeight="1" x14ac:dyDescent="0.2">
      <c r="AT8428" s="21"/>
    </row>
    <row r="8429" spans="46:46" ht="31.95" customHeight="1" x14ac:dyDescent="0.2">
      <c r="AT8429" s="21"/>
    </row>
    <row r="8430" spans="46:46" ht="31.95" customHeight="1" x14ac:dyDescent="0.2">
      <c r="AT8430" s="21"/>
    </row>
    <row r="8431" spans="46:46" ht="31.95" customHeight="1" x14ac:dyDescent="0.2">
      <c r="AT8431" s="21"/>
    </row>
    <row r="8432" spans="46:46" ht="31.95" customHeight="1" x14ac:dyDescent="0.2">
      <c r="AT8432" s="21"/>
    </row>
    <row r="8433" spans="46:46" ht="31.95" customHeight="1" x14ac:dyDescent="0.2">
      <c r="AT8433" s="21"/>
    </row>
    <row r="8434" spans="46:46" ht="31.95" customHeight="1" x14ac:dyDescent="0.2">
      <c r="AT8434" s="21"/>
    </row>
    <row r="8435" spans="46:46" ht="31.95" customHeight="1" x14ac:dyDescent="0.2">
      <c r="AT8435" s="21"/>
    </row>
    <row r="8436" spans="46:46" ht="31.95" customHeight="1" x14ac:dyDescent="0.2">
      <c r="AT8436" s="21"/>
    </row>
    <row r="8437" spans="46:46" ht="31.95" customHeight="1" x14ac:dyDescent="0.2">
      <c r="AT8437" s="21"/>
    </row>
    <row r="8438" spans="46:46" ht="31.95" customHeight="1" x14ac:dyDescent="0.2">
      <c r="AT8438" s="21"/>
    </row>
    <row r="8439" spans="46:46" ht="31.95" customHeight="1" x14ac:dyDescent="0.2">
      <c r="AT8439" s="21"/>
    </row>
    <row r="8440" spans="46:46" ht="31.95" customHeight="1" x14ac:dyDescent="0.2">
      <c r="AT8440" s="21"/>
    </row>
    <row r="8441" spans="46:46" ht="31.95" customHeight="1" x14ac:dyDescent="0.2">
      <c r="AT8441" s="21"/>
    </row>
    <row r="8442" spans="46:46" ht="31.95" customHeight="1" x14ac:dyDescent="0.2">
      <c r="AT8442" s="21"/>
    </row>
    <row r="8443" spans="46:46" ht="31.95" customHeight="1" x14ac:dyDescent="0.2">
      <c r="AT8443" s="21"/>
    </row>
    <row r="8444" spans="46:46" ht="31.95" customHeight="1" x14ac:dyDescent="0.2">
      <c r="AT8444" s="21"/>
    </row>
    <row r="8445" spans="46:46" ht="31.95" customHeight="1" x14ac:dyDescent="0.2">
      <c r="AT8445" s="21"/>
    </row>
    <row r="8446" spans="46:46" ht="31.95" customHeight="1" x14ac:dyDescent="0.2">
      <c r="AT8446" s="21"/>
    </row>
    <row r="8447" spans="46:46" ht="31.95" customHeight="1" x14ac:dyDescent="0.2">
      <c r="AT8447" s="21"/>
    </row>
    <row r="8448" spans="46:46" ht="31.95" customHeight="1" x14ac:dyDescent="0.2">
      <c r="AT8448" s="21"/>
    </row>
    <row r="8449" spans="46:46" ht="31.95" customHeight="1" x14ac:dyDescent="0.2">
      <c r="AT8449" s="21"/>
    </row>
    <row r="8450" spans="46:46" ht="31.95" customHeight="1" x14ac:dyDescent="0.2">
      <c r="AT8450" s="21"/>
    </row>
    <row r="8451" spans="46:46" ht="31.95" customHeight="1" x14ac:dyDescent="0.2">
      <c r="AT8451" s="21"/>
    </row>
    <row r="8452" spans="46:46" ht="31.95" customHeight="1" x14ac:dyDescent="0.2">
      <c r="AT8452" s="21"/>
    </row>
    <row r="8453" spans="46:46" ht="31.95" customHeight="1" x14ac:dyDescent="0.2">
      <c r="AT8453" s="21"/>
    </row>
    <row r="8454" spans="46:46" ht="31.95" customHeight="1" x14ac:dyDescent="0.2">
      <c r="AT8454" s="21"/>
    </row>
    <row r="8455" spans="46:46" ht="31.95" customHeight="1" x14ac:dyDescent="0.2">
      <c r="AT8455" s="21"/>
    </row>
    <row r="8456" spans="46:46" ht="31.95" customHeight="1" x14ac:dyDescent="0.2">
      <c r="AT8456" s="21"/>
    </row>
    <row r="8457" spans="46:46" ht="31.95" customHeight="1" x14ac:dyDescent="0.2">
      <c r="AT8457" s="21"/>
    </row>
    <row r="8458" spans="46:46" ht="31.95" customHeight="1" x14ac:dyDescent="0.2">
      <c r="AT8458" s="21"/>
    </row>
    <row r="8459" spans="46:46" ht="31.95" customHeight="1" x14ac:dyDescent="0.2">
      <c r="AT8459" s="21"/>
    </row>
    <row r="8460" spans="46:46" ht="31.95" customHeight="1" x14ac:dyDescent="0.2">
      <c r="AT8460" s="21"/>
    </row>
    <row r="8461" spans="46:46" ht="31.95" customHeight="1" x14ac:dyDescent="0.2">
      <c r="AT8461" s="21"/>
    </row>
    <row r="8462" spans="46:46" ht="31.95" customHeight="1" x14ac:dyDescent="0.2">
      <c r="AT8462" s="21"/>
    </row>
    <row r="8463" spans="46:46" ht="31.95" customHeight="1" x14ac:dyDescent="0.2">
      <c r="AT8463" s="21"/>
    </row>
    <row r="8464" spans="46:46" ht="31.95" customHeight="1" x14ac:dyDescent="0.2">
      <c r="AT8464" s="21"/>
    </row>
    <row r="8465" spans="46:46" ht="31.95" customHeight="1" x14ac:dyDescent="0.2">
      <c r="AT8465" s="21"/>
    </row>
    <row r="8466" spans="46:46" ht="31.95" customHeight="1" x14ac:dyDescent="0.2">
      <c r="AT8466" s="21"/>
    </row>
    <row r="8467" spans="46:46" ht="31.95" customHeight="1" x14ac:dyDescent="0.2">
      <c r="AT8467" s="21"/>
    </row>
    <row r="8468" spans="46:46" ht="31.95" customHeight="1" x14ac:dyDescent="0.2">
      <c r="AT8468" s="21"/>
    </row>
    <row r="8469" spans="46:46" ht="31.95" customHeight="1" x14ac:dyDescent="0.2">
      <c r="AT8469" s="21"/>
    </row>
    <row r="8470" spans="46:46" ht="31.95" customHeight="1" x14ac:dyDescent="0.2">
      <c r="AT8470" s="21"/>
    </row>
    <row r="8471" spans="46:46" ht="31.95" customHeight="1" x14ac:dyDescent="0.2">
      <c r="AT8471" s="21"/>
    </row>
    <row r="8472" spans="46:46" ht="31.95" customHeight="1" x14ac:dyDescent="0.2">
      <c r="AT8472" s="21"/>
    </row>
    <row r="8473" spans="46:46" ht="31.95" customHeight="1" x14ac:dyDescent="0.2">
      <c r="AT8473" s="21"/>
    </row>
    <row r="8474" spans="46:46" ht="31.95" customHeight="1" x14ac:dyDescent="0.2">
      <c r="AT8474" s="21"/>
    </row>
    <row r="8475" spans="46:46" ht="31.95" customHeight="1" x14ac:dyDescent="0.2">
      <c r="AT8475" s="21"/>
    </row>
    <row r="8476" spans="46:46" ht="31.95" customHeight="1" x14ac:dyDescent="0.2">
      <c r="AT8476" s="21"/>
    </row>
    <row r="8477" spans="46:46" ht="31.95" customHeight="1" x14ac:dyDescent="0.2">
      <c r="AT8477" s="21"/>
    </row>
    <row r="8478" spans="46:46" ht="31.95" customHeight="1" x14ac:dyDescent="0.2">
      <c r="AT8478" s="21"/>
    </row>
    <row r="8479" spans="46:46" ht="31.95" customHeight="1" x14ac:dyDescent="0.2">
      <c r="AT8479" s="21"/>
    </row>
    <row r="8480" spans="46:46" ht="31.95" customHeight="1" x14ac:dyDescent="0.2">
      <c r="AT8480" s="21"/>
    </row>
    <row r="8481" spans="46:46" ht="31.95" customHeight="1" x14ac:dyDescent="0.2">
      <c r="AT8481" s="21"/>
    </row>
    <row r="8482" spans="46:46" ht="31.95" customHeight="1" x14ac:dyDescent="0.2">
      <c r="AT8482" s="21"/>
    </row>
    <row r="8483" spans="46:46" ht="31.95" customHeight="1" x14ac:dyDescent="0.2">
      <c r="AT8483" s="21"/>
    </row>
    <row r="8484" spans="46:46" ht="31.95" customHeight="1" x14ac:dyDescent="0.2">
      <c r="AT8484" s="21"/>
    </row>
    <row r="8485" spans="46:46" ht="31.95" customHeight="1" x14ac:dyDescent="0.2">
      <c r="AT8485" s="21"/>
    </row>
    <row r="8486" spans="46:46" ht="31.95" customHeight="1" x14ac:dyDescent="0.2">
      <c r="AT8486" s="21"/>
    </row>
    <row r="8487" spans="46:46" ht="31.95" customHeight="1" x14ac:dyDescent="0.2">
      <c r="AT8487" s="21"/>
    </row>
    <row r="8488" spans="46:46" ht="31.95" customHeight="1" x14ac:dyDescent="0.2">
      <c r="AT8488" s="21"/>
    </row>
    <row r="8489" spans="46:46" ht="31.95" customHeight="1" x14ac:dyDescent="0.2">
      <c r="AT8489" s="21"/>
    </row>
    <row r="8490" spans="46:46" ht="31.95" customHeight="1" x14ac:dyDescent="0.2">
      <c r="AT8490" s="21"/>
    </row>
    <row r="8491" spans="46:46" ht="31.95" customHeight="1" x14ac:dyDescent="0.2">
      <c r="AT8491" s="21"/>
    </row>
    <row r="8492" spans="46:46" ht="31.95" customHeight="1" x14ac:dyDescent="0.2">
      <c r="AT8492" s="21"/>
    </row>
    <row r="8493" spans="46:46" ht="31.95" customHeight="1" x14ac:dyDescent="0.2">
      <c r="AT8493" s="21"/>
    </row>
    <row r="8494" spans="46:46" ht="31.95" customHeight="1" x14ac:dyDescent="0.2">
      <c r="AT8494" s="21"/>
    </row>
    <row r="8495" spans="46:46" ht="31.95" customHeight="1" x14ac:dyDescent="0.2">
      <c r="AT8495" s="21"/>
    </row>
    <row r="8496" spans="46:46" ht="31.95" customHeight="1" x14ac:dyDescent="0.2">
      <c r="AT8496" s="21"/>
    </row>
    <row r="8497" spans="46:46" ht="31.95" customHeight="1" x14ac:dyDescent="0.2">
      <c r="AT8497" s="21"/>
    </row>
    <row r="8498" spans="46:46" ht="31.95" customHeight="1" x14ac:dyDescent="0.2">
      <c r="AT8498" s="21"/>
    </row>
    <row r="8499" spans="46:46" ht="31.95" customHeight="1" x14ac:dyDescent="0.2">
      <c r="AT8499" s="21"/>
    </row>
    <row r="8500" spans="46:46" ht="31.95" customHeight="1" x14ac:dyDescent="0.2">
      <c r="AT8500" s="21"/>
    </row>
    <row r="8501" spans="46:46" ht="31.95" customHeight="1" x14ac:dyDescent="0.2">
      <c r="AT8501" s="21"/>
    </row>
    <row r="8502" spans="46:46" ht="31.95" customHeight="1" x14ac:dyDescent="0.2">
      <c r="AT8502" s="21"/>
    </row>
    <row r="8503" spans="46:46" ht="31.95" customHeight="1" x14ac:dyDescent="0.2">
      <c r="AT8503" s="21"/>
    </row>
    <row r="8504" spans="46:46" ht="31.95" customHeight="1" x14ac:dyDescent="0.2">
      <c r="AT8504" s="21"/>
    </row>
    <row r="8505" spans="46:46" ht="31.95" customHeight="1" x14ac:dyDescent="0.2">
      <c r="AT8505" s="21"/>
    </row>
    <row r="8506" spans="46:46" ht="31.95" customHeight="1" x14ac:dyDescent="0.2">
      <c r="AT8506" s="21"/>
    </row>
    <row r="8507" spans="46:46" ht="31.95" customHeight="1" x14ac:dyDescent="0.2">
      <c r="AT8507" s="21"/>
    </row>
    <row r="8508" spans="46:46" ht="31.95" customHeight="1" x14ac:dyDescent="0.2">
      <c r="AT8508" s="21"/>
    </row>
    <row r="8509" spans="46:46" ht="31.95" customHeight="1" x14ac:dyDescent="0.2">
      <c r="AT8509" s="21"/>
    </row>
    <row r="8510" spans="46:46" ht="31.95" customHeight="1" x14ac:dyDescent="0.2">
      <c r="AT8510" s="21"/>
    </row>
    <row r="8511" spans="46:46" ht="31.95" customHeight="1" x14ac:dyDescent="0.2">
      <c r="AT8511" s="21"/>
    </row>
    <row r="8512" spans="46:46" ht="31.95" customHeight="1" x14ac:dyDescent="0.2">
      <c r="AT8512" s="21"/>
    </row>
    <row r="8513" spans="46:46" ht="31.95" customHeight="1" x14ac:dyDescent="0.2">
      <c r="AT8513" s="21"/>
    </row>
    <row r="8514" spans="46:46" ht="31.95" customHeight="1" x14ac:dyDescent="0.2">
      <c r="AT8514" s="21"/>
    </row>
    <row r="8515" spans="46:46" ht="31.95" customHeight="1" x14ac:dyDescent="0.2">
      <c r="AT8515" s="21"/>
    </row>
    <row r="8516" spans="46:46" ht="31.95" customHeight="1" x14ac:dyDescent="0.2">
      <c r="AT8516" s="21"/>
    </row>
    <row r="8517" spans="46:46" ht="31.95" customHeight="1" x14ac:dyDescent="0.2">
      <c r="AT8517" s="21"/>
    </row>
    <row r="8518" spans="46:46" ht="31.95" customHeight="1" x14ac:dyDescent="0.2">
      <c r="AT8518" s="21"/>
    </row>
    <row r="8519" spans="46:46" ht="31.95" customHeight="1" x14ac:dyDescent="0.2">
      <c r="AT8519" s="21"/>
    </row>
    <row r="8520" spans="46:46" ht="31.95" customHeight="1" x14ac:dyDescent="0.2">
      <c r="AT8520" s="21"/>
    </row>
    <row r="8521" spans="46:46" ht="31.95" customHeight="1" x14ac:dyDescent="0.2">
      <c r="AT8521" s="21"/>
    </row>
    <row r="8522" spans="46:46" ht="31.95" customHeight="1" x14ac:dyDescent="0.2">
      <c r="AT8522" s="21"/>
    </row>
    <row r="8523" spans="46:46" ht="31.95" customHeight="1" x14ac:dyDescent="0.2">
      <c r="AT8523" s="21"/>
    </row>
    <row r="8524" spans="46:46" ht="31.95" customHeight="1" x14ac:dyDescent="0.2">
      <c r="AT8524" s="21"/>
    </row>
    <row r="8525" spans="46:46" ht="31.95" customHeight="1" x14ac:dyDescent="0.2">
      <c r="AT8525" s="21"/>
    </row>
    <row r="8526" spans="46:46" ht="31.95" customHeight="1" x14ac:dyDescent="0.2">
      <c r="AT8526" s="21"/>
    </row>
    <row r="8527" spans="46:46" ht="31.95" customHeight="1" x14ac:dyDescent="0.2">
      <c r="AT8527" s="21"/>
    </row>
    <row r="8528" spans="46:46" ht="31.95" customHeight="1" x14ac:dyDescent="0.2">
      <c r="AT8528" s="21"/>
    </row>
    <row r="8529" spans="46:46" ht="31.95" customHeight="1" x14ac:dyDescent="0.2">
      <c r="AT8529" s="21"/>
    </row>
    <row r="8530" spans="46:46" ht="31.95" customHeight="1" x14ac:dyDescent="0.2">
      <c r="AT8530" s="21"/>
    </row>
    <row r="8531" spans="46:46" ht="31.95" customHeight="1" x14ac:dyDescent="0.2">
      <c r="AT8531" s="21"/>
    </row>
    <row r="8532" spans="46:46" ht="31.95" customHeight="1" x14ac:dyDescent="0.2">
      <c r="AT8532" s="21"/>
    </row>
    <row r="8533" spans="46:46" ht="31.95" customHeight="1" x14ac:dyDescent="0.2">
      <c r="AT8533" s="21"/>
    </row>
    <row r="8534" spans="46:46" ht="31.95" customHeight="1" x14ac:dyDescent="0.2">
      <c r="AT8534" s="21"/>
    </row>
    <row r="8535" spans="46:46" ht="31.95" customHeight="1" x14ac:dyDescent="0.2">
      <c r="AT8535" s="21"/>
    </row>
    <row r="8536" spans="46:46" ht="31.95" customHeight="1" x14ac:dyDescent="0.2">
      <c r="AT8536" s="21"/>
    </row>
    <row r="8537" spans="46:46" ht="31.95" customHeight="1" x14ac:dyDescent="0.2">
      <c r="AT8537" s="21"/>
    </row>
    <row r="8538" spans="46:46" ht="31.95" customHeight="1" x14ac:dyDescent="0.2">
      <c r="AT8538" s="21"/>
    </row>
    <row r="8539" spans="46:46" ht="31.95" customHeight="1" x14ac:dyDescent="0.2">
      <c r="AT8539" s="21"/>
    </row>
    <row r="8540" spans="46:46" ht="31.95" customHeight="1" x14ac:dyDescent="0.2">
      <c r="AT8540" s="21"/>
    </row>
    <row r="8541" spans="46:46" ht="31.95" customHeight="1" x14ac:dyDescent="0.2">
      <c r="AT8541" s="21"/>
    </row>
    <row r="8542" spans="46:46" ht="31.95" customHeight="1" x14ac:dyDescent="0.2">
      <c r="AT8542" s="21"/>
    </row>
    <row r="8543" spans="46:46" ht="31.95" customHeight="1" x14ac:dyDescent="0.2">
      <c r="AT8543" s="21"/>
    </row>
    <row r="8544" spans="46:46" ht="31.95" customHeight="1" x14ac:dyDescent="0.2">
      <c r="AT8544" s="21"/>
    </row>
    <row r="8545" spans="46:46" ht="31.95" customHeight="1" x14ac:dyDescent="0.2">
      <c r="AT8545" s="21"/>
    </row>
    <row r="8546" spans="46:46" ht="31.95" customHeight="1" x14ac:dyDescent="0.2">
      <c r="AT8546" s="21"/>
    </row>
    <row r="8547" spans="46:46" ht="31.95" customHeight="1" x14ac:dyDescent="0.2">
      <c r="AT8547" s="21"/>
    </row>
    <row r="8548" spans="46:46" ht="31.95" customHeight="1" x14ac:dyDescent="0.2">
      <c r="AT8548" s="21"/>
    </row>
    <row r="8549" spans="46:46" ht="31.95" customHeight="1" x14ac:dyDescent="0.2">
      <c r="AT8549" s="21"/>
    </row>
    <row r="8550" spans="46:46" ht="31.95" customHeight="1" x14ac:dyDescent="0.2">
      <c r="AT8550" s="21"/>
    </row>
    <row r="8551" spans="46:46" ht="31.95" customHeight="1" x14ac:dyDescent="0.2">
      <c r="AT8551" s="21"/>
    </row>
    <row r="8552" spans="46:46" ht="31.95" customHeight="1" x14ac:dyDescent="0.2">
      <c r="AT8552" s="21"/>
    </row>
    <row r="8553" spans="46:46" ht="31.95" customHeight="1" x14ac:dyDescent="0.2">
      <c r="AT8553" s="21"/>
    </row>
    <row r="8554" spans="46:46" ht="31.95" customHeight="1" x14ac:dyDescent="0.2">
      <c r="AT8554" s="21"/>
    </row>
    <row r="8555" spans="46:46" ht="31.95" customHeight="1" x14ac:dyDescent="0.2">
      <c r="AT8555" s="21"/>
    </row>
    <row r="8556" spans="46:46" ht="31.95" customHeight="1" x14ac:dyDescent="0.2">
      <c r="AT8556" s="21"/>
    </row>
    <row r="8557" spans="46:46" ht="31.95" customHeight="1" x14ac:dyDescent="0.2">
      <c r="AT8557" s="21"/>
    </row>
    <row r="8558" spans="46:46" ht="31.95" customHeight="1" x14ac:dyDescent="0.2">
      <c r="AT8558" s="21"/>
    </row>
    <row r="8559" spans="46:46" ht="31.95" customHeight="1" x14ac:dyDescent="0.2">
      <c r="AT8559" s="21"/>
    </row>
    <row r="8560" spans="46:46" ht="31.95" customHeight="1" x14ac:dyDescent="0.2">
      <c r="AT8560" s="21"/>
    </row>
    <row r="8561" spans="46:46" ht="31.95" customHeight="1" x14ac:dyDescent="0.2">
      <c r="AT8561" s="21"/>
    </row>
    <row r="8562" spans="46:46" ht="31.95" customHeight="1" x14ac:dyDescent="0.2">
      <c r="AT8562" s="21"/>
    </row>
    <row r="8563" spans="46:46" ht="31.95" customHeight="1" x14ac:dyDescent="0.2">
      <c r="AT8563" s="21"/>
    </row>
    <row r="8564" spans="46:46" ht="31.95" customHeight="1" x14ac:dyDescent="0.2">
      <c r="AT8564" s="21"/>
    </row>
    <row r="8565" spans="46:46" ht="31.95" customHeight="1" x14ac:dyDescent="0.2">
      <c r="AT8565" s="21"/>
    </row>
    <row r="8566" spans="46:46" ht="31.95" customHeight="1" x14ac:dyDescent="0.2">
      <c r="AT8566" s="21"/>
    </row>
    <row r="8567" spans="46:46" ht="31.95" customHeight="1" x14ac:dyDescent="0.2">
      <c r="AT8567" s="21"/>
    </row>
    <row r="8568" spans="46:46" ht="31.95" customHeight="1" x14ac:dyDescent="0.2">
      <c r="AT8568" s="21"/>
    </row>
    <row r="8569" spans="46:46" ht="31.95" customHeight="1" x14ac:dyDescent="0.2">
      <c r="AT8569" s="21"/>
    </row>
    <row r="8570" spans="46:46" ht="31.95" customHeight="1" x14ac:dyDescent="0.2">
      <c r="AT8570" s="21"/>
    </row>
    <row r="8571" spans="46:46" ht="31.95" customHeight="1" x14ac:dyDescent="0.2">
      <c r="AT8571" s="21"/>
    </row>
    <row r="8572" spans="46:46" ht="31.95" customHeight="1" x14ac:dyDescent="0.2">
      <c r="AT8572" s="21"/>
    </row>
    <row r="8573" spans="46:46" ht="31.95" customHeight="1" x14ac:dyDescent="0.2">
      <c r="AT8573" s="21"/>
    </row>
    <row r="8574" spans="46:46" ht="31.95" customHeight="1" x14ac:dyDescent="0.2">
      <c r="AT8574" s="21"/>
    </row>
    <row r="8575" spans="46:46" ht="31.95" customHeight="1" x14ac:dyDescent="0.2">
      <c r="AT8575" s="21"/>
    </row>
    <row r="8576" spans="46:46" ht="31.95" customHeight="1" x14ac:dyDescent="0.2">
      <c r="AT8576" s="21"/>
    </row>
    <row r="8577" spans="46:46" ht="31.95" customHeight="1" x14ac:dyDescent="0.2">
      <c r="AT8577" s="21"/>
    </row>
    <row r="8578" spans="46:46" ht="31.95" customHeight="1" x14ac:dyDescent="0.2">
      <c r="AT8578" s="21"/>
    </row>
    <row r="8579" spans="46:46" ht="31.95" customHeight="1" x14ac:dyDescent="0.2">
      <c r="AT8579" s="21"/>
    </row>
    <row r="8580" spans="46:46" ht="31.95" customHeight="1" x14ac:dyDescent="0.2">
      <c r="AT8580" s="21"/>
    </row>
    <row r="8581" spans="46:46" ht="31.95" customHeight="1" x14ac:dyDescent="0.2">
      <c r="AT8581" s="21"/>
    </row>
    <row r="8582" spans="46:46" ht="31.95" customHeight="1" x14ac:dyDescent="0.2">
      <c r="AT8582" s="21"/>
    </row>
    <row r="8583" spans="46:46" ht="31.95" customHeight="1" x14ac:dyDescent="0.2">
      <c r="AT8583" s="21"/>
    </row>
    <row r="8584" spans="46:46" ht="31.95" customHeight="1" x14ac:dyDescent="0.2">
      <c r="AT8584" s="21"/>
    </row>
    <row r="8585" spans="46:46" ht="31.95" customHeight="1" x14ac:dyDescent="0.2">
      <c r="AT8585" s="21"/>
    </row>
    <row r="8586" spans="46:46" ht="31.95" customHeight="1" x14ac:dyDescent="0.2">
      <c r="AT8586" s="21"/>
    </row>
    <row r="8587" spans="46:46" ht="31.95" customHeight="1" x14ac:dyDescent="0.2">
      <c r="AT8587" s="21"/>
    </row>
    <row r="8588" spans="46:46" ht="31.95" customHeight="1" x14ac:dyDescent="0.2">
      <c r="AT8588" s="21"/>
    </row>
    <row r="8589" spans="46:46" ht="31.95" customHeight="1" x14ac:dyDescent="0.2">
      <c r="AT8589" s="21"/>
    </row>
    <row r="8590" spans="46:46" ht="31.95" customHeight="1" x14ac:dyDescent="0.2">
      <c r="AT8590" s="21"/>
    </row>
    <row r="8591" spans="46:46" ht="31.95" customHeight="1" x14ac:dyDescent="0.2">
      <c r="AT8591" s="21"/>
    </row>
    <row r="8592" spans="46:46" ht="31.95" customHeight="1" x14ac:dyDescent="0.2">
      <c r="AT8592" s="21"/>
    </row>
    <row r="8593" spans="46:46" ht="31.95" customHeight="1" x14ac:dyDescent="0.2">
      <c r="AT8593" s="21"/>
    </row>
    <row r="8594" spans="46:46" ht="31.95" customHeight="1" x14ac:dyDescent="0.2">
      <c r="AT8594" s="21"/>
    </row>
    <row r="8595" spans="46:46" ht="31.95" customHeight="1" x14ac:dyDescent="0.2">
      <c r="AT8595" s="21"/>
    </row>
    <row r="8596" spans="46:46" ht="31.95" customHeight="1" x14ac:dyDescent="0.2">
      <c r="AT8596" s="21"/>
    </row>
    <row r="8597" spans="46:46" ht="31.95" customHeight="1" x14ac:dyDescent="0.2">
      <c r="AT8597" s="21"/>
    </row>
    <row r="8598" spans="46:46" ht="31.95" customHeight="1" x14ac:dyDescent="0.2">
      <c r="AT8598" s="21"/>
    </row>
    <row r="8599" spans="46:46" ht="31.95" customHeight="1" x14ac:dyDescent="0.2">
      <c r="AT8599" s="21"/>
    </row>
    <row r="8600" spans="46:46" ht="31.95" customHeight="1" x14ac:dyDescent="0.2">
      <c r="AT8600" s="21"/>
    </row>
    <row r="8601" spans="46:46" ht="31.95" customHeight="1" x14ac:dyDescent="0.2">
      <c r="AT8601" s="21"/>
    </row>
    <row r="8602" spans="46:46" ht="31.95" customHeight="1" x14ac:dyDescent="0.2">
      <c r="AT8602" s="21"/>
    </row>
    <row r="8603" spans="46:46" ht="31.95" customHeight="1" x14ac:dyDescent="0.2">
      <c r="AT8603" s="21"/>
    </row>
    <row r="8604" spans="46:46" ht="31.95" customHeight="1" x14ac:dyDescent="0.2">
      <c r="AT8604" s="21"/>
    </row>
    <row r="8605" spans="46:46" ht="31.95" customHeight="1" x14ac:dyDescent="0.2">
      <c r="AT8605" s="21"/>
    </row>
    <row r="8606" spans="46:46" ht="31.95" customHeight="1" x14ac:dyDescent="0.2">
      <c r="AT8606" s="21"/>
    </row>
    <row r="8607" spans="46:46" ht="31.95" customHeight="1" x14ac:dyDescent="0.2">
      <c r="AT8607" s="21"/>
    </row>
    <row r="8608" spans="46:46" ht="31.95" customHeight="1" x14ac:dyDescent="0.2">
      <c r="AT8608" s="21"/>
    </row>
    <row r="8609" spans="46:46" ht="31.95" customHeight="1" x14ac:dyDescent="0.2">
      <c r="AT8609" s="21"/>
    </row>
    <row r="8610" spans="46:46" ht="31.95" customHeight="1" x14ac:dyDescent="0.2">
      <c r="AT8610" s="21"/>
    </row>
    <row r="8611" spans="46:46" ht="31.95" customHeight="1" x14ac:dyDescent="0.2">
      <c r="AT8611" s="21"/>
    </row>
    <row r="8612" spans="46:46" ht="31.95" customHeight="1" x14ac:dyDescent="0.2">
      <c r="AT8612" s="21"/>
    </row>
    <row r="8613" spans="46:46" ht="31.95" customHeight="1" x14ac:dyDescent="0.2">
      <c r="AT8613" s="21"/>
    </row>
    <row r="8614" spans="46:46" ht="31.95" customHeight="1" x14ac:dyDescent="0.2">
      <c r="AT8614" s="21"/>
    </row>
    <row r="8615" spans="46:46" ht="31.95" customHeight="1" x14ac:dyDescent="0.2">
      <c r="AT8615" s="21"/>
    </row>
    <row r="8616" spans="46:46" ht="31.95" customHeight="1" x14ac:dyDescent="0.2">
      <c r="AT8616" s="21"/>
    </row>
    <row r="8617" spans="46:46" ht="31.95" customHeight="1" x14ac:dyDescent="0.2">
      <c r="AT8617" s="21"/>
    </row>
    <row r="8618" spans="46:46" ht="31.95" customHeight="1" x14ac:dyDescent="0.2">
      <c r="AT8618" s="21"/>
    </row>
    <row r="8619" spans="46:46" ht="31.95" customHeight="1" x14ac:dyDescent="0.2">
      <c r="AT8619" s="21"/>
    </row>
    <row r="8620" spans="46:46" ht="31.95" customHeight="1" x14ac:dyDescent="0.2">
      <c r="AT8620" s="21"/>
    </row>
    <row r="8621" spans="46:46" ht="31.95" customHeight="1" x14ac:dyDescent="0.2">
      <c r="AT8621" s="21"/>
    </row>
    <row r="8622" spans="46:46" ht="31.95" customHeight="1" x14ac:dyDescent="0.2">
      <c r="AT8622" s="21"/>
    </row>
    <row r="8623" spans="46:46" ht="31.95" customHeight="1" x14ac:dyDescent="0.2">
      <c r="AT8623" s="21"/>
    </row>
    <row r="8624" spans="46:46" ht="31.95" customHeight="1" x14ac:dyDescent="0.2">
      <c r="AT8624" s="21"/>
    </row>
    <row r="8625" spans="46:46" ht="31.95" customHeight="1" x14ac:dyDescent="0.2">
      <c r="AT8625" s="21"/>
    </row>
    <row r="8626" spans="46:46" ht="31.95" customHeight="1" x14ac:dyDescent="0.2">
      <c r="AT8626" s="21"/>
    </row>
    <row r="8627" spans="46:46" ht="31.95" customHeight="1" x14ac:dyDescent="0.2">
      <c r="AT8627" s="21"/>
    </row>
    <row r="8628" spans="46:46" ht="31.95" customHeight="1" x14ac:dyDescent="0.2">
      <c r="AT8628" s="21"/>
    </row>
    <row r="8629" spans="46:46" ht="31.95" customHeight="1" x14ac:dyDescent="0.2">
      <c r="AT8629" s="21"/>
    </row>
    <row r="8630" spans="46:46" ht="31.95" customHeight="1" x14ac:dyDescent="0.2">
      <c r="AT8630" s="21"/>
    </row>
    <row r="8631" spans="46:46" ht="31.95" customHeight="1" x14ac:dyDescent="0.2">
      <c r="AT8631" s="21"/>
    </row>
    <row r="8632" spans="46:46" ht="31.95" customHeight="1" x14ac:dyDescent="0.2">
      <c r="AT8632" s="21"/>
    </row>
    <row r="8633" spans="46:46" ht="31.95" customHeight="1" x14ac:dyDescent="0.2">
      <c r="AT8633" s="21"/>
    </row>
    <row r="8634" spans="46:46" ht="31.95" customHeight="1" x14ac:dyDescent="0.2">
      <c r="AT8634" s="21"/>
    </row>
    <row r="8635" spans="46:46" ht="31.95" customHeight="1" x14ac:dyDescent="0.2">
      <c r="AT8635" s="21"/>
    </row>
    <row r="8636" spans="46:46" ht="31.95" customHeight="1" x14ac:dyDescent="0.2">
      <c r="AT8636" s="21"/>
    </row>
    <row r="8637" spans="46:46" ht="31.95" customHeight="1" x14ac:dyDescent="0.2">
      <c r="AT8637" s="21"/>
    </row>
    <row r="8638" spans="46:46" ht="31.95" customHeight="1" x14ac:dyDescent="0.2">
      <c r="AT8638" s="21"/>
    </row>
    <row r="8639" spans="46:46" ht="31.95" customHeight="1" x14ac:dyDescent="0.2">
      <c r="AT8639" s="21"/>
    </row>
    <row r="8640" spans="46:46" ht="31.95" customHeight="1" x14ac:dyDescent="0.2">
      <c r="AT8640" s="21"/>
    </row>
    <row r="8641" spans="46:46" ht="31.95" customHeight="1" x14ac:dyDescent="0.2">
      <c r="AT8641" s="21"/>
    </row>
    <row r="8642" spans="46:46" ht="31.95" customHeight="1" x14ac:dyDescent="0.2">
      <c r="AT8642" s="21"/>
    </row>
    <row r="8643" spans="46:46" ht="31.95" customHeight="1" x14ac:dyDescent="0.2">
      <c r="AT8643" s="21"/>
    </row>
    <row r="8644" spans="46:46" ht="31.95" customHeight="1" x14ac:dyDescent="0.2">
      <c r="AT8644" s="21"/>
    </row>
    <row r="8645" spans="46:46" ht="31.95" customHeight="1" x14ac:dyDescent="0.2">
      <c r="AT8645" s="21"/>
    </row>
    <row r="8646" spans="46:46" ht="31.95" customHeight="1" x14ac:dyDescent="0.2">
      <c r="AT8646" s="21"/>
    </row>
    <row r="8647" spans="46:46" ht="31.95" customHeight="1" x14ac:dyDescent="0.2">
      <c r="AT8647" s="21"/>
    </row>
    <row r="8648" spans="46:46" ht="31.95" customHeight="1" x14ac:dyDescent="0.2">
      <c r="AT8648" s="21"/>
    </row>
    <row r="8649" spans="46:46" ht="31.95" customHeight="1" x14ac:dyDescent="0.2">
      <c r="AT8649" s="21"/>
    </row>
    <row r="8650" spans="46:46" ht="31.95" customHeight="1" x14ac:dyDescent="0.2">
      <c r="AT8650" s="21"/>
    </row>
    <row r="8651" spans="46:46" ht="31.95" customHeight="1" x14ac:dyDescent="0.2">
      <c r="AT8651" s="21"/>
    </row>
    <row r="8652" spans="46:46" ht="31.95" customHeight="1" x14ac:dyDescent="0.2">
      <c r="AT8652" s="21"/>
    </row>
    <row r="8653" spans="46:46" ht="31.95" customHeight="1" x14ac:dyDescent="0.2">
      <c r="AT8653" s="21"/>
    </row>
    <row r="8654" spans="46:46" ht="31.95" customHeight="1" x14ac:dyDescent="0.2">
      <c r="AT8654" s="21"/>
    </row>
    <row r="8655" spans="46:46" ht="31.95" customHeight="1" x14ac:dyDescent="0.2">
      <c r="AT8655" s="21"/>
    </row>
    <row r="8656" spans="46:46" ht="31.95" customHeight="1" x14ac:dyDescent="0.2">
      <c r="AT8656" s="21"/>
    </row>
    <row r="8657" spans="46:46" ht="31.95" customHeight="1" x14ac:dyDescent="0.2">
      <c r="AT8657" s="21"/>
    </row>
    <row r="8658" spans="46:46" ht="31.95" customHeight="1" x14ac:dyDescent="0.2">
      <c r="AT8658" s="21"/>
    </row>
    <row r="8659" spans="46:46" ht="31.95" customHeight="1" x14ac:dyDescent="0.2">
      <c r="AT8659" s="21"/>
    </row>
    <row r="8660" spans="46:46" ht="31.95" customHeight="1" x14ac:dyDescent="0.2">
      <c r="AT8660" s="21"/>
    </row>
    <row r="8661" spans="46:46" ht="31.95" customHeight="1" x14ac:dyDescent="0.2">
      <c r="AT8661" s="21"/>
    </row>
    <row r="8662" spans="46:46" ht="31.95" customHeight="1" x14ac:dyDescent="0.2">
      <c r="AT8662" s="21"/>
    </row>
    <row r="8663" spans="46:46" ht="31.95" customHeight="1" x14ac:dyDescent="0.2">
      <c r="AT8663" s="21"/>
    </row>
    <row r="8664" spans="46:46" ht="31.95" customHeight="1" x14ac:dyDescent="0.2">
      <c r="AT8664" s="21"/>
    </row>
    <row r="8665" spans="46:46" ht="31.95" customHeight="1" x14ac:dyDescent="0.2">
      <c r="AT8665" s="21"/>
    </row>
    <row r="8666" spans="46:46" ht="31.95" customHeight="1" x14ac:dyDescent="0.2">
      <c r="AT8666" s="21"/>
    </row>
    <row r="8667" spans="46:46" ht="31.95" customHeight="1" x14ac:dyDescent="0.2">
      <c r="AT8667" s="21"/>
    </row>
    <row r="8668" spans="46:46" ht="31.95" customHeight="1" x14ac:dyDescent="0.2">
      <c r="AT8668" s="21"/>
    </row>
    <row r="8669" spans="46:46" ht="31.95" customHeight="1" x14ac:dyDescent="0.2">
      <c r="AT8669" s="21"/>
    </row>
    <row r="8670" spans="46:46" ht="31.95" customHeight="1" x14ac:dyDescent="0.2">
      <c r="AT8670" s="21"/>
    </row>
    <row r="8671" spans="46:46" ht="31.95" customHeight="1" x14ac:dyDescent="0.2">
      <c r="AT8671" s="21"/>
    </row>
    <row r="8672" spans="46:46" ht="31.95" customHeight="1" x14ac:dyDescent="0.2">
      <c r="AT8672" s="21"/>
    </row>
    <row r="8673" spans="46:46" ht="31.95" customHeight="1" x14ac:dyDescent="0.2">
      <c r="AT8673" s="21"/>
    </row>
    <row r="8674" spans="46:46" ht="31.95" customHeight="1" x14ac:dyDescent="0.2">
      <c r="AT8674" s="21"/>
    </row>
    <row r="8675" spans="46:46" ht="31.95" customHeight="1" x14ac:dyDescent="0.2">
      <c r="AT8675" s="21"/>
    </row>
    <row r="8676" spans="46:46" ht="31.95" customHeight="1" x14ac:dyDescent="0.2">
      <c r="AT8676" s="21"/>
    </row>
    <row r="8677" spans="46:46" ht="31.95" customHeight="1" x14ac:dyDescent="0.2">
      <c r="AT8677" s="21"/>
    </row>
    <row r="8678" spans="46:46" ht="31.95" customHeight="1" x14ac:dyDescent="0.2">
      <c r="AT8678" s="21"/>
    </row>
    <row r="8679" spans="46:46" ht="31.95" customHeight="1" x14ac:dyDescent="0.2">
      <c r="AT8679" s="21"/>
    </row>
    <row r="8680" spans="46:46" ht="31.95" customHeight="1" x14ac:dyDescent="0.2">
      <c r="AT8680" s="21"/>
    </row>
    <row r="8681" spans="46:46" ht="31.95" customHeight="1" x14ac:dyDescent="0.2">
      <c r="AT8681" s="21"/>
    </row>
    <row r="8682" spans="46:46" ht="31.95" customHeight="1" x14ac:dyDescent="0.2">
      <c r="AT8682" s="21"/>
    </row>
    <row r="8683" spans="46:46" ht="31.95" customHeight="1" x14ac:dyDescent="0.2">
      <c r="AT8683" s="21"/>
    </row>
    <row r="8684" spans="46:46" ht="31.95" customHeight="1" x14ac:dyDescent="0.2">
      <c r="AT8684" s="21"/>
    </row>
    <row r="8685" spans="46:46" ht="31.95" customHeight="1" x14ac:dyDescent="0.2">
      <c r="AT8685" s="21"/>
    </row>
    <row r="8686" spans="46:46" ht="31.95" customHeight="1" x14ac:dyDescent="0.2">
      <c r="AT8686" s="21"/>
    </row>
    <row r="8687" spans="46:46" ht="31.95" customHeight="1" x14ac:dyDescent="0.2">
      <c r="AT8687" s="21"/>
    </row>
    <row r="8688" spans="46:46" ht="31.95" customHeight="1" x14ac:dyDescent="0.2">
      <c r="AT8688" s="21"/>
    </row>
    <row r="8689" spans="46:46" ht="31.95" customHeight="1" x14ac:dyDescent="0.2">
      <c r="AT8689" s="21"/>
    </row>
    <row r="8690" spans="46:46" ht="31.95" customHeight="1" x14ac:dyDescent="0.2">
      <c r="AT8690" s="21"/>
    </row>
    <row r="8691" spans="46:46" ht="31.95" customHeight="1" x14ac:dyDescent="0.2">
      <c r="AT8691" s="21"/>
    </row>
    <row r="8692" spans="46:46" ht="31.95" customHeight="1" x14ac:dyDescent="0.2">
      <c r="AT8692" s="21"/>
    </row>
    <row r="8693" spans="46:46" ht="31.95" customHeight="1" x14ac:dyDescent="0.2">
      <c r="AT8693" s="21"/>
    </row>
    <row r="8694" spans="46:46" ht="31.95" customHeight="1" x14ac:dyDescent="0.2">
      <c r="AT8694" s="21"/>
    </row>
    <row r="8695" spans="46:46" ht="31.95" customHeight="1" x14ac:dyDescent="0.2">
      <c r="AT8695" s="21"/>
    </row>
    <row r="8696" spans="46:46" ht="31.95" customHeight="1" x14ac:dyDescent="0.2">
      <c r="AT8696" s="21"/>
    </row>
    <row r="8697" spans="46:46" ht="31.95" customHeight="1" x14ac:dyDescent="0.2">
      <c r="AT8697" s="21"/>
    </row>
    <row r="8698" spans="46:46" ht="31.95" customHeight="1" x14ac:dyDescent="0.2">
      <c r="AT8698" s="21"/>
    </row>
    <row r="8699" spans="46:46" ht="31.95" customHeight="1" x14ac:dyDescent="0.2">
      <c r="AT8699" s="21"/>
    </row>
    <row r="8700" spans="46:46" ht="31.95" customHeight="1" x14ac:dyDescent="0.2">
      <c r="AT8700" s="21"/>
    </row>
    <row r="8701" spans="46:46" ht="31.95" customHeight="1" x14ac:dyDescent="0.2">
      <c r="AT8701" s="21"/>
    </row>
    <row r="8702" spans="46:46" ht="31.95" customHeight="1" x14ac:dyDescent="0.2">
      <c r="AT8702" s="21"/>
    </row>
    <row r="8703" spans="46:46" ht="31.95" customHeight="1" x14ac:dyDescent="0.2">
      <c r="AT8703" s="21"/>
    </row>
    <row r="8704" spans="46:46" ht="31.95" customHeight="1" x14ac:dyDescent="0.2">
      <c r="AT8704" s="21"/>
    </row>
    <row r="8705" spans="46:46" ht="31.95" customHeight="1" x14ac:dyDescent="0.2">
      <c r="AT8705" s="21"/>
    </row>
    <row r="8706" spans="46:46" ht="31.95" customHeight="1" x14ac:dyDescent="0.2">
      <c r="AT8706" s="21"/>
    </row>
    <row r="8707" spans="46:46" ht="31.95" customHeight="1" x14ac:dyDescent="0.2">
      <c r="AT8707" s="21"/>
    </row>
    <row r="8708" spans="46:46" ht="31.95" customHeight="1" x14ac:dyDescent="0.2">
      <c r="AT8708" s="21"/>
    </row>
    <row r="8709" spans="46:46" ht="31.95" customHeight="1" x14ac:dyDescent="0.2">
      <c r="AT8709" s="21"/>
    </row>
    <row r="8710" spans="46:46" ht="31.95" customHeight="1" x14ac:dyDescent="0.2">
      <c r="AT8710" s="21"/>
    </row>
    <row r="8711" spans="46:46" ht="31.95" customHeight="1" x14ac:dyDescent="0.2">
      <c r="AT8711" s="21"/>
    </row>
    <row r="8712" spans="46:46" ht="31.95" customHeight="1" x14ac:dyDescent="0.2">
      <c r="AT8712" s="21"/>
    </row>
    <row r="8713" spans="46:46" ht="31.95" customHeight="1" x14ac:dyDescent="0.2">
      <c r="AT8713" s="21"/>
    </row>
    <row r="8714" spans="46:46" ht="31.95" customHeight="1" x14ac:dyDescent="0.2">
      <c r="AT8714" s="21"/>
    </row>
    <row r="8715" spans="46:46" ht="31.95" customHeight="1" x14ac:dyDescent="0.2">
      <c r="AT8715" s="21"/>
    </row>
    <row r="8716" spans="46:46" ht="31.95" customHeight="1" x14ac:dyDescent="0.2">
      <c r="AT8716" s="21"/>
    </row>
    <row r="8717" spans="46:46" ht="31.95" customHeight="1" x14ac:dyDescent="0.2">
      <c r="AT8717" s="21"/>
    </row>
    <row r="8718" spans="46:46" ht="31.95" customHeight="1" x14ac:dyDescent="0.2">
      <c r="AT8718" s="21"/>
    </row>
    <row r="8719" spans="46:46" ht="31.95" customHeight="1" x14ac:dyDescent="0.2">
      <c r="AT8719" s="21"/>
    </row>
    <row r="8720" spans="46:46" ht="31.95" customHeight="1" x14ac:dyDescent="0.2">
      <c r="AT8720" s="21"/>
    </row>
    <row r="8721" spans="46:46" ht="31.95" customHeight="1" x14ac:dyDescent="0.2">
      <c r="AT8721" s="21"/>
    </row>
    <row r="8722" spans="46:46" ht="31.95" customHeight="1" x14ac:dyDescent="0.2">
      <c r="AT8722" s="21"/>
    </row>
    <row r="8723" spans="46:46" ht="31.95" customHeight="1" x14ac:dyDescent="0.2">
      <c r="AT8723" s="21"/>
    </row>
    <row r="8724" spans="46:46" ht="31.95" customHeight="1" x14ac:dyDescent="0.2">
      <c r="AT8724" s="21"/>
    </row>
    <row r="8725" spans="46:46" ht="31.95" customHeight="1" x14ac:dyDescent="0.2">
      <c r="AT8725" s="21"/>
    </row>
    <row r="8726" spans="46:46" ht="31.95" customHeight="1" x14ac:dyDescent="0.2">
      <c r="AT8726" s="21"/>
    </row>
    <row r="8727" spans="46:46" ht="31.95" customHeight="1" x14ac:dyDescent="0.2">
      <c r="AT8727" s="21"/>
    </row>
    <row r="8728" spans="46:46" ht="31.95" customHeight="1" x14ac:dyDescent="0.2">
      <c r="AT8728" s="21"/>
    </row>
    <row r="8729" spans="46:46" ht="31.95" customHeight="1" x14ac:dyDescent="0.2">
      <c r="AT8729" s="21"/>
    </row>
    <row r="8730" spans="46:46" ht="31.95" customHeight="1" x14ac:dyDescent="0.2">
      <c r="AT8730" s="21"/>
    </row>
    <row r="8731" spans="46:46" ht="31.95" customHeight="1" x14ac:dyDescent="0.2">
      <c r="AT8731" s="21"/>
    </row>
    <row r="8732" spans="46:46" ht="31.95" customHeight="1" x14ac:dyDescent="0.2">
      <c r="AT8732" s="21"/>
    </row>
    <row r="8733" spans="46:46" ht="31.95" customHeight="1" x14ac:dyDescent="0.2">
      <c r="AT8733" s="21"/>
    </row>
    <row r="8734" spans="46:46" ht="31.95" customHeight="1" x14ac:dyDescent="0.2">
      <c r="AT8734" s="21"/>
    </row>
    <row r="8735" spans="46:46" ht="31.95" customHeight="1" x14ac:dyDescent="0.2">
      <c r="AT8735" s="21"/>
    </row>
    <row r="8736" spans="46:46" ht="31.95" customHeight="1" x14ac:dyDescent="0.2">
      <c r="AT8736" s="21"/>
    </row>
    <row r="8737" spans="46:46" ht="31.95" customHeight="1" x14ac:dyDescent="0.2">
      <c r="AT8737" s="21"/>
    </row>
    <row r="8738" spans="46:46" ht="31.95" customHeight="1" x14ac:dyDescent="0.2">
      <c r="AT8738" s="21"/>
    </row>
    <row r="8739" spans="46:46" ht="31.95" customHeight="1" x14ac:dyDescent="0.2">
      <c r="AT8739" s="21"/>
    </row>
    <row r="8740" spans="46:46" ht="31.95" customHeight="1" x14ac:dyDescent="0.2">
      <c r="AT8740" s="21"/>
    </row>
    <row r="8741" spans="46:46" ht="31.95" customHeight="1" x14ac:dyDescent="0.2">
      <c r="AT8741" s="21"/>
    </row>
    <row r="8742" spans="46:46" ht="31.95" customHeight="1" x14ac:dyDescent="0.2">
      <c r="AT8742" s="21"/>
    </row>
    <row r="8743" spans="46:46" ht="31.95" customHeight="1" x14ac:dyDescent="0.2">
      <c r="AT8743" s="21"/>
    </row>
    <row r="8744" spans="46:46" ht="31.95" customHeight="1" x14ac:dyDescent="0.2">
      <c r="AT8744" s="21"/>
    </row>
    <row r="8745" spans="46:46" ht="31.95" customHeight="1" x14ac:dyDescent="0.2">
      <c r="AT8745" s="21"/>
    </row>
    <row r="8746" spans="46:46" ht="31.95" customHeight="1" x14ac:dyDescent="0.2">
      <c r="AT8746" s="21"/>
    </row>
    <row r="8747" spans="46:46" ht="31.95" customHeight="1" x14ac:dyDescent="0.2">
      <c r="AT8747" s="21"/>
    </row>
    <row r="8748" spans="46:46" ht="31.95" customHeight="1" x14ac:dyDescent="0.2">
      <c r="AT8748" s="21"/>
    </row>
    <row r="8749" spans="46:46" ht="31.95" customHeight="1" x14ac:dyDescent="0.2">
      <c r="AT8749" s="21"/>
    </row>
    <row r="8750" spans="46:46" ht="31.95" customHeight="1" x14ac:dyDescent="0.2">
      <c r="AT8750" s="21"/>
    </row>
    <row r="8751" spans="46:46" ht="31.95" customHeight="1" x14ac:dyDescent="0.2">
      <c r="AT8751" s="21"/>
    </row>
    <row r="8752" spans="46:46" ht="31.95" customHeight="1" x14ac:dyDescent="0.2">
      <c r="AT8752" s="21"/>
    </row>
    <row r="8753" spans="46:46" ht="31.95" customHeight="1" x14ac:dyDescent="0.2">
      <c r="AT8753" s="21"/>
    </row>
    <row r="8754" spans="46:46" ht="31.95" customHeight="1" x14ac:dyDescent="0.2">
      <c r="AT8754" s="21"/>
    </row>
    <row r="8755" spans="46:46" ht="31.95" customHeight="1" x14ac:dyDescent="0.2">
      <c r="AT8755" s="21"/>
    </row>
    <row r="8756" spans="46:46" ht="31.95" customHeight="1" x14ac:dyDescent="0.2">
      <c r="AT8756" s="21"/>
    </row>
    <row r="8757" spans="46:46" ht="31.95" customHeight="1" x14ac:dyDescent="0.2">
      <c r="AT8757" s="21"/>
    </row>
    <row r="8758" spans="46:46" ht="31.95" customHeight="1" x14ac:dyDescent="0.2">
      <c r="AT8758" s="21"/>
    </row>
    <row r="8759" spans="46:46" ht="31.95" customHeight="1" x14ac:dyDescent="0.2">
      <c r="AT8759" s="21"/>
    </row>
    <row r="8760" spans="46:46" ht="31.95" customHeight="1" x14ac:dyDescent="0.2">
      <c r="AT8760" s="21"/>
    </row>
    <row r="8761" spans="46:46" ht="31.95" customHeight="1" x14ac:dyDescent="0.2">
      <c r="AT8761" s="21"/>
    </row>
    <row r="8762" spans="46:46" ht="31.95" customHeight="1" x14ac:dyDescent="0.2">
      <c r="AT8762" s="21"/>
    </row>
    <row r="8763" spans="46:46" ht="31.95" customHeight="1" x14ac:dyDescent="0.2">
      <c r="AT8763" s="21"/>
    </row>
    <row r="8764" spans="46:46" ht="31.95" customHeight="1" x14ac:dyDescent="0.2">
      <c r="AT8764" s="21"/>
    </row>
    <row r="8765" spans="46:46" ht="31.95" customHeight="1" x14ac:dyDescent="0.2">
      <c r="AT8765" s="21"/>
    </row>
    <row r="8766" spans="46:46" ht="31.95" customHeight="1" x14ac:dyDescent="0.2">
      <c r="AT8766" s="21"/>
    </row>
    <row r="8767" spans="46:46" ht="31.95" customHeight="1" x14ac:dyDescent="0.2">
      <c r="AT8767" s="21"/>
    </row>
    <row r="8768" spans="46:46" ht="31.95" customHeight="1" x14ac:dyDescent="0.2">
      <c r="AT8768" s="21"/>
    </row>
    <row r="8769" spans="46:46" ht="31.95" customHeight="1" x14ac:dyDescent="0.2">
      <c r="AT8769" s="21"/>
    </row>
    <row r="8770" spans="46:46" ht="31.95" customHeight="1" x14ac:dyDescent="0.2">
      <c r="AT8770" s="21"/>
    </row>
    <row r="8771" spans="46:46" ht="31.95" customHeight="1" x14ac:dyDescent="0.2">
      <c r="AT8771" s="21"/>
    </row>
    <row r="8772" spans="46:46" ht="31.95" customHeight="1" x14ac:dyDescent="0.2">
      <c r="AT8772" s="21"/>
    </row>
    <row r="8773" spans="46:46" ht="31.95" customHeight="1" x14ac:dyDescent="0.2">
      <c r="AT8773" s="21"/>
    </row>
    <row r="8774" spans="46:46" ht="31.95" customHeight="1" x14ac:dyDescent="0.2">
      <c r="AT8774" s="21"/>
    </row>
    <row r="8775" spans="46:46" ht="31.95" customHeight="1" x14ac:dyDescent="0.2">
      <c r="AT8775" s="21"/>
    </row>
    <row r="8776" spans="46:46" ht="31.95" customHeight="1" x14ac:dyDescent="0.2">
      <c r="AT8776" s="21"/>
    </row>
    <row r="8777" spans="46:46" ht="31.95" customHeight="1" x14ac:dyDescent="0.2">
      <c r="AT8777" s="21"/>
    </row>
    <row r="8778" spans="46:46" ht="31.95" customHeight="1" x14ac:dyDescent="0.2">
      <c r="AT8778" s="21"/>
    </row>
    <row r="8779" spans="46:46" ht="31.95" customHeight="1" x14ac:dyDescent="0.2">
      <c r="AT8779" s="21"/>
    </row>
    <row r="8780" spans="46:46" ht="31.95" customHeight="1" x14ac:dyDescent="0.2">
      <c r="AT8780" s="21"/>
    </row>
    <row r="8781" spans="46:46" ht="31.95" customHeight="1" x14ac:dyDescent="0.2">
      <c r="AT8781" s="21"/>
    </row>
    <row r="8782" spans="46:46" ht="31.95" customHeight="1" x14ac:dyDescent="0.2">
      <c r="AT8782" s="21"/>
    </row>
    <row r="8783" spans="46:46" ht="31.95" customHeight="1" x14ac:dyDescent="0.2">
      <c r="AT8783" s="21"/>
    </row>
    <row r="8784" spans="46:46" ht="31.95" customHeight="1" x14ac:dyDescent="0.2">
      <c r="AT8784" s="21"/>
    </row>
    <row r="8785" spans="46:46" ht="31.95" customHeight="1" x14ac:dyDescent="0.2">
      <c r="AT8785" s="21"/>
    </row>
    <row r="8786" spans="46:46" ht="31.95" customHeight="1" x14ac:dyDescent="0.2">
      <c r="AT8786" s="21"/>
    </row>
    <row r="8787" spans="46:46" ht="31.95" customHeight="1" x14ac:dyDescent="0.2">
      <c r="AT8787" s="21"/>
    </row>
    <row r="8788" spans="46:46" ht="31.95" customHeight="1" x14ac:dyDescent="0.2">
      <c r="AT8788" s="21"/>
    </row>
    <row r="8789" spans="46:46" ht="31.95" customHeight="1" x14ac:dyDescent="0.2">
      <c r="AT8789" s="21"/>
    </row>
    <row r="8790" spans="46:46" ht="31.95" customHeight="1" x14ac:dyDescent="0.2">
      <c r="AT8790" s="21"/>
    </row>
    <row r="8791" spans="46:46" ht="31.95" customHeight="1" x14ac:dyDescent="0.2">
      <c r="AT8791" s="21"/>
    </row>
    <row r="8792" spans="46:46" ht="31.95" customHeight="1" x14ac:dyDescent="0.2">
      <c r="AT8792" s="21"/>
    </row>
    <row r="8793" spans="46:46" ht="31.95" customHeight="1" x14ac:dyDescent="0.2">
      <c r="AT8793" s="21"/>
    </row>
    <row r="8794" spans="46:46" ht="31.95" customHeight="1" x14ac:dyDescent="0.2">
      <c r="AT8794" s="21"/>
    </row>
    <row r="8795" spans="46:46" ht="31.95" customHeight="1" x14ac:dyDescent="0.2">
      <c r="AT8795" s="21"/>
    </row>
    <row r="8796" spans="46:46" ht="31.95" customHeight="1" x14ac:dyDescent="0.2">
      <c r="AT8796" s="21"/>
    </row>
    <row r="8797" spans="46:46" ht="31.95" customHeight="1" x14ac:dyDescent="0.2">
      <c r="AT8797" s="21"/>
    </row>
    <row r="8798" spans="46:46" ht="31.95" customHeight="1" x14ac:dyDescent="0.2">
      <c r="AT8798" s="21"/>
    </row>
    <row r="8799" spans="46:46" ht="31.95" customHeight="1" x14ac:dyDescent="0.2">
      <c r="AT8799" s="21"/>
    </row>
    <row r="8800" spans="46:46" ht="31.95" customHeight="1" x14ac:dyDescent="0.2">
      <c r="AT8800" s="21"/>
    </row>
    <row r="8801" spans="46:46" ht="31.95" customHeight="1" x14ac:dyDescent="0.2">
      <c r="AT8801" s="21"/>
    </row>
    <row r="8802" spans="46:46" ht="31.95" customHeight="1" x14ac:dyDescent="0.2">
      <c r="AT8802" s="21"/>
    </row>
    <row r="8803" spans="46:46" ht="31.95" customHeight="1" x14ac:dyDescent="0.2">
      <c r="AT8803" s="21"/>
    </row>
    <row r="8804" spans="46:46" ht="31.95" customHeight="1" x14ac:dyDescent="0.2">
      <c r="AT8804" s="21"/>
    </row>
    <row r="8805" spans="46:46" ht="31.95" customHeight="1" x14ac:dyDescent="0.2">
      <c r="AT8805" s="21"/>
    </row>
    <row r="8806" spans="46:46" ht="31.95" customHeight="1" x14ac:dyDescent="0.2">
      <c r="AT8806" s="21"/>
    </row>
    <row r="8807" spans="46:46" ht="31.95" customHeight="1" x14ac:dyDescent="0.2">
      <c r="AT8807" s="21"/>
    </row>
    <row r="8808" spans="46:46" ht="31.95" customHeight="1" x14ac:dyDescent="0.2">
      <c r="AT8808" s="21"/>
    </row>
    <row r="8809" spans="46:46" ht="31.95" customHeight="1" x14ac:dyDescent="0.2">
      <c r="AT8809" s="21"/>
    </row>
    <row r="8810" spans="46:46" ht="31.95" customHeight="1" x14ac:dyDescent="0.2">
      <c r="AT8810" s="21"/>
    </row>
    <row r="8811" spans="46:46" ht="31.95" customHeight="1" x14ac:dyDescent="0.2">
      <c r="AT8811" s="21"/>
    </row>
    <row r="8812" spans="46:46" ht="31.95" customHeight="1" x14ac:dyDescent="0.2">
      <c r="AT8812" s="21"/>
    </row>
    <row r="8813" spans="46:46" ht="31.95" customHeight="1" x14ac:dyDescent="0.2">
      <c r="AT8813" s="21"/>
    </row>
    <row r="8814" spans="46:46" ht="31.95" customHeight="1" x14ac:dyDescent="0.2">
      <c r="AT8814" s="21"/>
    </row>
    <row r="8815" spans="46:46" ht="31.95" customHeight="1" x14ac:dyDescent="0.2">
      <c r="AT8815" s="21"/>
    </row>
    <row r="8816" spans="46:46" ht="31.95" customHeight="1" x14ac:dyDescent="0.2">
      <c r="AT8816" s="21"/>
    </row>
    <row r="8817" spans="46:46" ht="31.95" customHeight="1" x14ac:dyDescent="0.2">
      <c r="AT8817" s="21"/>
    </row>
    <row r="8818" spans="46:46" ht="31.95" customHeight="1" x14ac:dyDescent="0.2">
      <c r="AT8818" s="21"/>
    </row>
    <row r="8819" spans="46:46" ht="31.95" customHeight="1" x14ac:dyDescent="0.2">
      <c r="AT8819" s="21"/>
    </row>
    <row r="8820" spans="46:46" ht="31.95" customHeight="1" x14ac:dyDescent="0.2">
      <c r="AT8820" s="21"/>
    </row>
    <row r="8821" spans="46:46" ht="31.95" customHeight="1" x14ac:dyDescent="0.2">
      <c r="AT8821" s="21"/>
    </row>
    <row r="8822" spans="46:46" ht="31.95" customHeight="1" x14ac:dyDescent="0.2">
      <c r="AT8822" s="21"/>
    </row>
    <row r="8823" spans="46:46" ht="31.95" customHeight="1" x14ac:dyDescent="0.2">
      <c r="AT8823" s="21"/>
    </row>
    <row r="8824" spans="46:46" ht="31.95" customHeight="1" x14ac:dyDescent="0.2">
      <c r="AT8824" s="21"/>
    </row>
    <row r="8825" spans="46:46" ht="31.95" customHeight="1" x14ac:dyDescent="0.2">
      <c r="AT8825" s="21"/>
    </row>
    <row r="8826" spans="46:46" ht="31.95" customHeight="1" x14ac:dyDescent="0.2">
      <c r="AT8826" s="21"/>
    </row>
    <row r="8827" spans="46:46" ht="31.95" customHeight="1" x14ac:dyDescent="0.2">
      <c r="AT8827" s="21"/>
    </row>
    <row r="8828" spans="46:46" ht="31.95" customHeight="1" x14ac:dyDescent="0.2">
      <c r="AT8828" s="21"/>
    </row>
    <row r="8829" spans="46:46" ht="31.95" customHeight="1" x14ac:dyDescent="0.2">
      <c r="AT8829" s="21"/>
    </row>
    <row r="8830" spans="46:46" ht="31.95" customHeight="1" x14ac:dyDescent="0.2">
      <c r="AT8830" s="21"/>
    </row>
    <row r="8831" spans="46:46" ht="31.95" customHeight="1" x14ac:dyDescent="0.2">
      <c r="AT8831" s="21"/>
    </row>
    <row r="8832" spans="46:46" ht="31.95" customHeight="1" x14ac:dyDescent="0.2">
      <c r="AT8832" s="21"/>
    </row>
    <row r="8833" spans="46:46" ht="31.95" customHeight="1" x14ac:dyDescent="0.2">
      <c r="AT8833" s="21"/>
    </row>
    <row r="8834" spans="46:46" ht="31.95" customHeight="1" x14ac:dyDescent="0.2">
      <c r="AT8834" s="21"/>
    </row>
    <row r="8835" spans="46:46" ht="31.95" customHeight="1" x14ac:dyDescent="0.2">
      <c r="AT8835" s="21"/>
    </row>
    <row r="8836" spans="46:46" ht="31.95" customHeight="1" x14ac:dyDescent="0.2">
      <c r="AT8836" s="21"/>
    </row>
    <row r="8837" spans="46:46" ht="31.95" customHeight="1" x14ac:dyDescent="0.2">
      <c r="AT8837" s="21"/>
    </row>
    <row r="8838" spans="46:46" ht="31.95" customHeight="1" x14ac:dyDescent="0.2">
      <c r="AT8838" s="21"/>
    </row>
    <row r="8839" spans="46:46" ht="31.95" customHeight="1" x14ac:dyDescent="0.2">
      <c r="AT8839" s="21"/>
    </row>
    <row r="8840" spans="46:46" ht="31.95" customHeight="1" x14ac:dyDescent="0.2">
      <c r="AT8840" s="21"/>
    </row>
    <row r="8841" spans="46:46" ht="31.95" customHeight="1" x14ac:dyDescent="0.2">
      <c r="AT8841" s="21"/>
    </row>
    <row r="8842" spans="46:46" ht="31.95" customHeight="1" x14ac:dyDescent="0.2">
      <c r="AT8842" s="21"/>
    </row>
    <row r="8843" spans="46:46" ht="31.95" customHeight="1" x14ac:dyDescent="0.2">
      <c r="AT8843" s="21"/>
    </row>
    <row r="8844" spans="46:46" ht="31.95" customHeight="1" x14ac:dyDescent="0.2">
      <c r="AT8844" s="21"/>
    </row>
    <row r="8845" spans="46:46" ht="31.95" customHeight="1" x14ac:dyDescent="0.2">
      <c r="AT8845" s="21"/>
    </row>
    <row r="8846" spans="46:46" ht="31.95" customHeight="1" x14ac:dyDescent="0.2">
      <c r="AT8846" s="21"/>
    </row>
    <row r="8847" spans="46:46" ht="31.95" customHeight="1" x14ac:dyDescent="0.2">
      <c r="AT8847" s="21"/>
    </row>
    <row r="8848" spans="46:46" ht="31.95" customHeight="1" x14ac:dyDescent="0.2">
      <c r="AT8848" s="21"/>
    </row>
    <row r="8849" spans="46:46" ht="31.95" customHeight="1" x14ac:dyDescent="0.2">
      <c r="AT8849" s="21"/>
    </row>
    <row r="8850" spans="46:46" ht="31.95" customHeight="1" x14ac:dyDescent="0.2">
      <c r="AT8850" s="21"/>
    </row>
    <row r="8851" spans="46:46" ht="31.95" customHeight="1" x14ac:dyDescent="0.2">
      <c r="AT8851" s="21"/>
    </row>
    <row r="8852" spans="46:46" ht="31.95" customHeight="1" x14ac:dyDescent="0.2">
      <c r="AT8852" s="21"/>
    </row>
    <row r="8853" spans="46:46" ht="31.95" customHeight="1" x14ac:dyDescent="0.2">
      <c r="AT8853" s="21"/>
    </row>
    <row r="8854" spans="46:46" ht="31.95" customHeight="1" x14ac:dyDescent="0.2">
      <c r="AT8854" s="21"/>
    </row>
    <row r="8855" spans="46:46" ht="31.95" customHeight="1" x14ac:dyDescent="0.2">
      <c r="AT8855" s="21"/>
    </row>
    <row r="8856" spans="46:46" ht="31.95" customHeight="1" x14ac:dyDescent="0.2">
      <c r="AT8856" s="21"/>
    </row>
    <row r="8857" spans="46:46" ht="31.95" customHeight="1" x14ac:dyDescent="0.2">
      <c r="AT8857" s="21"/>
    </row>
    <row r="8858" spans="46:46" ht="31.95" customHeight="1" x14ac:dyDescent="0.2">
      <c r="AT8858" s="21"/>
    </row>
    <row r="8859" spans="46:46" ht="31.95" customHeight="1" x14ac:dyDescent="0.2">
      <c r="AT8859" s="21"/>
    </row>
    <row r="8860" spans="46:46" ht="31.95" customHeight="1" x14ac:dyDescent="0.2">
      <c r="AT8860" s="21"/>
    </row>
    <row r="8861" spans="46:46" ht="31.95" customHeight="1" x14ac:dyDescent="0.2">
      <c r="AT8861" s="21"/>
    </row>
    <row r="8862" spans="46:46" ht="31.95" customHeight="1" x14ac:dyDescent="0.2">
      <c r="AT8862" s="21"/>
    </row>
    <row r="8863" spans="46:46" ht="31.95" customHeight="1" x14ac:dyDescent="0.2">
      <c r="AT8863" s="21"/>
    </row>
    <row r="8864" spans="46:46" ht="31.95" customHeight="1" x14ac:dyDescent="0.2">
      <c r="AT8864" s="21"/>
    </row>
    <row r="8865" spans="46:46" ht="31.95" customHeight="1" x14ac:dyDescent="0.2">
      <c r="AT8865" s="21"/>
    </row>
    <row r="8866" spans="46:46" ht="31.95" customHeight="1" x14ac:dyDescent="0.2">
      <c r="AT8866" s="21"/>
    </row>
    <row r="8867" spans="46:46" ht="31.95" customHeight="1" x14ac:dyDescent="0.2">
      <c r="AT8867" s="21"/>
    </row>
    <row r="8868" spans="46:46" ht="31.95" customHeight="1" x14ac:dyDescent="0.2">
      <c r="AT8868" s="21"/>
    </row>
    <row r="8869" spans="46:46" ht="31.95" customHeight="1" x14ac:dyDescent="0.2">
      <c r="AT8869" s="21"/>
    </row>
    <row r="8870" spans="46:46" ht="31.95" customHeight="1" x14ac:dyDescent="0.2">
      <c r="AT8870" s="21"/>
    </row>
    <row r="8871" spans="46:46" ht="31.95" customHeight="1" x14ac:dyDescent="0.2">
      <c r="AT8871" s="21"/>
    </row>
    <row r="8872" spans="46:46" ht="31.95" customHeight="1" x14ac:dyDescent="0.2">
      <c r="AT8872" s="21"/>
    </row>
    <row r="8873" spans="46:46" ht="31.95" customHeight="1" x14ac:dyDescent="0.2">
      <c r="AT8873" s="21"/>
    </row>
    <row r="8874" spans="46:46" ht="31.95" customHeight="1" x14ac:dyDescent="0.2">
      <c r="AT8874" s="21"/>
    </row>
    <row r="8875" spans="46:46" ht="31.95" customHeight="1" x14ac:dyDescent="0.2">
      <c r="AT8875" s="21"/>
    </row>
    <row r="8876" spans="46:46" ht="31.95" customHeight="1" x14ac:dyDescent="0.2">
      <c r="AT8876" s="21"/>
    </row>
    <row r="8877" spans="46:46" ht="31.95" customHeight="1" x14ac:dyDescent="0.2">
      <c r="AT8877" s="21"/>
    </row>
    <row r="8878" spans="46:46" ht="31.95" customHeight="1" x14ac:dyDescent="0.2">
      <c r="AT8878" s="21"/>
    </row>
    <row r="8879" spans="46:46" ht="31.95" customHeight="1" x14ac:dyDescent="0.2">
      <c r="AT8879" s="21"/>
    </row>
    <row r="8880" spans="46:46" ht="31.95" customHeight="1" x14ac:dyDescent="0.2">
      <c r="AT8880" s="21"/>
    </row>
    <row r="8881" spans="46:46" ht="31.95" customHeight="1" x14ac:dyDescent="0.2">
      <c r="AT8881" s="21"/>
    </row>
    <row r="8882" spans="46:46" ht="31.95" customHeight="1" x14ac:dyDescent="0.2">
      <c r="AT8882" s="21"/>
    </row>
    <row r="8883" spans="46:46" ht="31.95" customHeight="1" x14ac:dyDescent="0.2">
      <c r="AT8883" s="21"/>
    </row>
    <row r="8884" spans="46:46" ht="31.95" customHeight="1" x14ac:dyDescent="0.2">
      <c r="AT8884" s="21"/>
    </row>
    <row r="8885" spans="46:46" ht="31.95" customHeight="1" x14ac:dyDescent="0.2">
      <c r="AT8885" s="21"/>
    </row>
    <row r="8886" spans="46:46" ht="31.95" customHeight="1" x14ac:dyDescent="0.2">
      <c r="AT8886" s="21"/>
    </row>
    <row r="8887" spans="46:46" ht="31.95" customHeight="1" x14ac:dyDescent="0.2">
      <c r="AT8887" s="21"/>
    </row>
    <row r="8888" spans="46:46" ht="31.95" customHeight="1" x14ac:dyDescent="0.2">
      <c r="AT8888" s="21"/>
    </row>
    <row r="8889" spans="46:46" ht="31.95" customHeight="1" x14ac:dyDescent="0.2">
      <c r="AT8889" s="21"/>
    </row>
    <row r="8890" spans="46:46" ht="31.95" customHeight="1" x14ac:dyDescent="0.2">
      <c r="AT8890" s="21"/>
    </row>
    <row r="8891" spans="46:46" ht="31.95" customHeight="1" x14ac:dyDescent="0.2">
      <c r="AT8891" s="21"/>
    </row>
    <row r="8892" spans="46:46" ht="31.95" customHeight="1" x14ac:dyDescent="0.2">
      <c r="AT8892" s="21"/>
    </row>
    <row r="8893" spans="46:46" ht="31.95" customHeight="1" x14ac:dyDescent="0.2">
      <c r="AT8893" s="21"/>
    </row>
    <row r="8894" spans="46:46" ht="31.95" customHeight="1" x14ac:dyDescent="0.2">
      <c r="AT8894" s="21"/>
    </row>
    <row r="8895" spans="46:46" ht="31.95" customHeight="1" x14ac:dyDescent="0.2">
      <c r="AT8895" s="21"/>
    </row>
    <row r="8896" spans="46:46" ht="31.95" customHeight="1" x14ac:dyDescent="0.2">
      <c r="AT8896" s="21"/>
    </row>
    <row r="8897" spans="46:46" ht="31.95" customHeight="1" x14ac:dyDescent="0.2">
      <c r="AT8897" s="21"/>
    </row>
    <row r="8898" spans="46:46" ht="31.95" customHeight="1" x14ac:dyDescent="0.2">
      <c r="AT8898" s="21"/>
    </row>
    <row r="8899" spans="46:46" ht="31.95" customHeight="1" x14ac:dyDescent="0.2">
      <c r="AT8899" s="21"/>
    </row>
    <row r="8900" spans="46:46" ht="31.95" customHeight="1" x14ac:dyDescent="0.2">
      <c r="AT8900" s="21"/>
    </row>
    <row r="8901" spans="46:46" ht="31.95" customHeight="1" x14ac:dyDescent="0.2">
      <c r="AT8901" s="21"/>
    </row>
    <row r="8902" spans="46:46" ht="31.95" customHeight="1" x14ac:dyDescent="0.2">
      <c r="AT8902" s="21"/>
    </row>
    <row r="8903" spans="46:46" ht="31.95" customHeight="1" x14ac:dyDescent="0.2">
      <c r="AT8903" s="21"/>
    </row>
    <row r="8904" spans="46:46" ht="31.95" customHeight="1" x14ac:dyDescent="0.2">
      <c r="AT8904" s="21"/>
    </row>
    <row r="8905" spans="46:46" ht="31.95" customHeight="1" x14ac:dyDescent="0.2">
      <c r="AT8905" s="21"/>
    </row>
    <row r="8906" spans="46:46" ht="31.95" customHeight="1" x14ac:dyDescent="0.2">
      <c r="AT8906" s="21"/>
    </row>
    <row r="8907" spans="46:46" ht="31.95" customHeight="1" x14ac:dyDescent="0.2">
      <c r="AT8907" s="21"/>
    </row>
    <row r="8908" spans="46:46" ht="31.95" customHeight="1" x14ac:dyDescent="0.2">
      <c r="AT8908" s="21"/>
    </row>
    <row r="8909" spans="46:46" ht="31.95" customHeight="1" x14ac:dyDescent="0.2">
      <c r="AT8909" s="21"/>
    </row>
    <row r="8910" spans="46:46" ht="31.95" customHeight="1" x14ac:dyDescent="0.2">
      <c r="AT8910" s="21"/>
    </row>
    <row r="8911" spans="46:46" ht="31.95" customHeight="1" x14ac:dyDescent="0.2">
      <c r="AT8911" s="21"/>
    </row>
    <row r="8912" spans="46:46" ht="31.95" customHeight="1" x14ac:dyDescent="0.2">
      <c r="AT8912" s="21"/>
    </row>
    <row r="8913" spans="46:46" ht="31.95" customHeight="1" x14ac:dyDescent="0.2">
      <c r="AT8913" s="21"/>
    </row>
    <row r="8914" spans="46:46" ht="31.95" customHeight="1" x14ac:dyDescent="0.2">
      <c r="AT8914" s="21"/>
    </row>
    <row r="8915" spans="46:46" ht="31.95" customHeight="1" x14ac:dyDescent="0.2">
      <c r="AT8915" s="21"/>
    </row>
    <row r="8916" spans="46:46" ht="31.95" customHeight="1" x14ac:dyDescent="0.2">
      <c r="AT8916" s="21"/>
    </row>
    <row r="8917" spans="46:46" ht="31.95" customHeight="1" x14ac:dyDescent="0.2">
      <c r="AT8917" s="21"/>
    </row>
    <row r="8918" spans="46:46" ht="31.95" customHeight="1" x14ac:dyDescent="0.2">
      <c r="AT8918" s="21"/>
    </row>
    <row r="8919" spans="46:46" ht="31.95" customHeight="1" x14ac:dyDescent="0.2">
      <c r="AT8919" s="21"/>
    </row>
    <row r="8920" spans="46:46" ht="31.95" customHeight="1" x14ac:dyDescent="0.2">
      <c r="AT8920" s="21"/>
    </row>
    <row r="8921" spans="46:46" ht="31.95" customHeight="1" x14ac:dyDescent="0.2">
      <c r="AT8921" s="21"/>
    </row>
    <row r="8922" spans="46:46" ht="31.95" customHeight="1" x14ac:dyDescent="0.2">
      <c r="AT8922" s="21"/>
    </row>
    <row r="8923" spans="46:46" ht="31.95" customHeight="1" x14ac:dyDescent="0.2">
      <c r="AT8923" s="21"/>
    </row>
    <row r="8924" spans="46:46" ht="31.95" customHeight="1" x14ac:dyDescent="0.2">
      <c r="AT8924" s="21"/>
    </row>
    <row r="8925" spans="46:46" ht="31.95" customHeight="1" x14ac:dyDescent="0.2">
      <c r="AT8925" s="21"/>
    </row>
    <row r="8926" spans="46:46" ht="31.95" customHeight="1" x14ac:dyDescent="0.2">
      <c r="AT8926" s="21"/>
    </row>
    <row r="8927" spans="46:46" ht="31.95" customHeight="1" x14ac:dyDescent="0.2">
      <c r="AT8927" s="21"/>
    </row>
    <row r="8928" spans="46:46" ht="31.95" customHeight="1" x14ac:dyDescent="0.2">
      <c r="AT8928" s="21"/>
    </row>
    <row r="8929" spans="46:46" ht="31.95" customHeight="1" x14ac:dyDescent="0.2">
      <c r="AT8929" s="21"/>
    </row>
    <row r="8930" spans="46:46" ht="31.95" customHeight="1" x14ac:dyDescent="0.2">
      <c r="AT8930" s="21"/>
    </row>
    <row r="8931" spans="46:46" ht="31.95" customHeight="1" x14ac:dyDescent="0.2">
      <c r="AT8931" s="21"/>
    </row>
    <row r="8932" spans="46:46" ht="31.95" customHeight="1" x14ac:dyDescent="0.2">
      <c r="AT8932" s="21"/>
    </row>
    <row r="8933" spans="46:46" ht="31.95" customHeight="1" x14ac:dyDescent="0.2">
      <c r="AT8933" s="21"/>
    </row>
    <row r="8934" spans="46:46" ht="31.95" customHeight="1" x14ac:dyDescent="0.2">
      <c r="AT8934" s="21"/>
    </row>
    <row r="8935" spans="46:46" ht="31.95" customHeight="1" x14ac:dyDescent="0.2">
      <c r="AT8935" s="21"/>
    </row>
    <row r="8936" spans="46:46" ht="31.95" customHeight="1" x14ac:dyDescent="0.2">
      <c r="AT8936" s="21"/>
    </row>
    <row r="8937" spans="46:46" ht="31.95" customHeight="1" x14ac:dyDescent="0.2">
      <c r="AT8937" s="21"/>
    </row>
    <row r="8938" spans="46:46" ht="31.95" customHeight="1" x14ac:dyDescent="0.2">
      <c r="AT8938" s="21"/>
    </row>
    <row r="8939" spans="46:46" ht="31.95" customHeight="1" x14ac:dyDescent="0.2">
      <c r="AT8939" s="21"/>
    </row>
    <row r="8940" spans="46:46" ht="31.95" customHeight="1" x14ac:dyDescent="0.2">
      <c r="AT8940" s="21"/>
    </row>
    <row r="8941" spans="46:46" ht="31.95" customHeight="1" x14ac:dyDescent="0.2">
      <c r="AT8941" s="21"/>
    </row>
    <row r="8942" spans="46:46" ht="31.95" customHeight="1" x14ac:dyDescent="0.2">
      <c r="AT8942" s="21"/>
    </row>
    <row r="8943" spans="46:46" ht="31.95" customHeight="1" x14ac:dyDescent="0.2">
      <c r="AT8943" s="21"/>
    </row>
    <row r="8944" spans="46:46" ht="31.95" customHeight="1" x14ac:dyDescent="0.2">
      <c r="AT8944" s="21"/>
    </row>
    <row r="8945" spans="46:46" ht="31.95" customHeight="1" x14ac:dyDescent="0.2">
      <c r="AT8945" s="21"/>
    </row>
    <row r="8946" spans="46:46" ht="31.95" customHeight="1" x14ac:dyDescent="0.2">
      <c r="AT8946" s="21"/>
    </row>
    <row r="8947" spans="46:46" ht="31.95" customHeight="1" x14ac:dyDescent="0.2">
      <c r="AT8947" s="21"/>
    </row>
    <row r="8948" spans="46:46" ht="31.95" customHeight="1" x14ac:dyDescent="0.2">
      <c r="AT8948" s="21"/>
    </row>
    <row r="8949" spans="46:46" ht="31.95" customHeight="1" x14ac:dyDescent="0.2">
      <c r="AT8949" s="21"/>
    </row>
    <row r="8950" spans="46:46" ht="31.95" customHeight="1" x14ac:dyDescent="0.2">
      <c r="AT8950" s="21"/>
    </row>
    <row r="8951" spans="46:46" ht="31.95" customHeight="1" x14ac:dyDescent="0.2">
      <c r="AT8951" s="21"/>
    </row>
    <row r="8952" spans="46:46" ht="31.95" customHeight="1" x14ac:dyDescent="0.2">
      <c r="AT8952" s="21"/>
    </row>
    <row r="8953" spans="46:46" ht="31.95" customHeight="1" x14ac:dyDescent="0.2">
      <c r="AT8953" s="21"/>
    </row>
    <row r="8954" spans="46:46" ht="31.95" customHeight="1" x14ac:dyDescent="0.2">
      <c r="AT8954" s="21"/>
    </row>
    <row r="8955" spans="46:46" ht="31.95" customHeight="1" x14ac:dyDescent="0.2">
      <c r="AT8955" s="21"/>
    </row>
    <row r="8956" spans="46:46" ht="31.95" customHeight="1" x14ac:dyDescent="0.2">
      <c r="AT8956" s="21"/>
    </row>
    <row r="8957" spans="46:46" ht="31.95" customHeight="1" x14ac:dyDescent="0.2">
      <c r="AT8957" s="21"/>
    </row>
    <row r="8958" spans="46:46" ht="31.95" customHeight="1" x14ac:dyDescent="0.2">
      <c r="AT8958" s="21"/>
    </row>
    <row r="8959" spans="46:46" ht="31.95" customHeight="1" x14ac:dyDescent="0.2">
      <c r="AT8959" s="21"/>
    </row>
    <row r="8960" spans="46:46" ht="31.95" customHeight="1" x14ac:dyDescent="0.2">
      <c r="AT8960" s="21"/>
    </row>
    <row r="8961" spans="46:46" ht="31.95" customHeight="1" x14ac:dyDescent="0.2">
      <c r="AT8961" s="21"/>
    </row>
    <row r="8962" spans="46:46" ht="31.95" customHeight="1" x14ac:dyDescent="0.2">
      <c r="AT8962" s="21"/>
    </row>
    <row r="8963" spans="46:46" ht="31.95" customHeight="1" x14ac:dyDescent="0.2">
      <c r="AT8963" s="21"/>
    </row>
    <row r="8964" spans="46:46" ht="31.95" customHeight="1" x14ac:dyDescent="0.2">
      <c r="AT8964" s="21"/>
    </row>
    <row r="8965" spans="46:46" ht="31.95" customHeight="1" x14ac:dyDescent="0.2">
      <c r="AT8965" s="21"/>
    </row>
    <row r="8966" spans="46:46" ht="31.95" customHeight="1" x14ac:dyDescent="0.2">
      <c r="AT8966" s="21"/>
    </row>
    <row r="8967" spans="46:46" ht="31.95" customHeight="1" x14ac:dyDescent="0.2">
      <c r="AT8967" s="21"/>
    </row>
    <row r="8968" spans="46:46" ht="31.95" customHeight="1" x14ac:dyDescent="0.2">
      <c r="AT8968" s="21"/>
    </row>
    <row r="8969" spans="46:46" ht="31.95" customHeight="1" x14ac:dyDescent="0.2">
      <c r="AT8969" s="21"/>
    </row>
    <row r="8970" spans="46:46" ht="31.95" customHeight="1" x14ac:dyDescent="0.2">
      <c r="AT8970" s="21"/>
    </row>
    <row r="8971" spans="46:46" ht="31.95" customHeight="1" x14ac:dyDescent="0.2">
      <c r="AT8971" s="21"/>
    </row>
    <row r="8972" spans="46:46" ht="31.95" customHeight="1" x14ac:dyDescent="0.2">
      <c r="AT8972" s="21"/>
    </row>
    <row r="8973" spans="46:46" ht="31.95" customHeight="1" x14ac:dyDescent="0.2">
      <c r="AT8973" s="21"/>
    </row>
    <row r="8974" spans="46:46" ht="31.95" customHeight="1" x14ac:dyDescent="0.2">
      <c r="AT8974" s="21"/>
    </row>
    <row r="8975" spans="46:46" ht="31.95" customHeight="1" x14ac:dyDescent="0.2">
      <c r="AT8975" s="21"/>
    </row>
    <row r="8976" spans="46:46" ht="31.95" customHeight="1" x14ac:dyDescent="0.2">
      <c r="AT8976" s="21"/>
    </row>
    <row r="8977" spans="46:46" ht="31.95" customHeight="1" x14ac:dyDescent="0.2">
      <c r="AT8977" s="21"/>
    </row>
    <row r="8978" spans="46:46" ht="31.95" customHeight="1" x14ac:dyDescent="0.2">
      <c r="AT8978" s="21"/>
    </row>
    <row r="8979" spans="46:46" ht="31.95" customHeight="1" x14ac:dyDescent="0.2">
      <c r="AT8979" s="21"/>
    </row>
    <row r="8980" spans="46:46" ht="31.95" customHeight="1" x14ac:dyDescent="0.2">
      <c r="AT8980" s="21"/>
    </row>
    <row r="8981" spans="46:46" ht="31.95" customHeight="1" x14ac:dyDescent="0.2">
      <c r="AT8981" s="21"/>
    </row>
    <row r="8982" spans="46:46" ht="31.95" customHeight="1" x14ac:dyDescent="0.2">
      <c r="AT8982" s="21"/>
    </row>
    <row r="8983" spans="46:46" ht="31.95" customHeight="1" x14ac:dyDescent="0.2">
      <c r="AT8983" s="21"/>
    </row>
    <row r="8984" spans="46:46" ht="31.95" customHeight="1" x14ac:dyDescent="0.2">
      <c r="AT8984" s="21"/>
    </row>
    <row r="8985" spans="46:46" ht="31.95" customHeight="1" x14ac:dyDescent="0.2">
      <c r="AT8985" s="21"/>
    </row>
    <row r="8986" spans="46:46" ht="31.95" customHeight="1" x14ac:dyDescent="0.2">
      <c r="AT8986" s="21"/>
    </row>
    <row r="8987" spans="46:46" ht="31.95" customHeight="1" x14ac:dyDescent="0.2">
      <c r="AT8987" s="21"/>
    </row>
    <row r="8988" spans="46:46" ht="31.95" customHeight="1" x14ac:dyDescent="0.2">
      <c r="AT8988" s="21"/>
    </row>
    <row r="8989" spans="46:46" ht="31.95" customHeight="1" x14ac:dyDescent="0.2">
      <c r="AT8989" s="21"/>
    </row>
    <row r="8990" spans="46:46" ht="31.95" customHeight="1" x14ac:dyDescent="0.2">
      <c r="AT8990" s="21"/>
    </row>
    <row r="8991" spans="46:46" ht="31.95" customHeight="1" x14ac:dyDescent="0.2">
      <c r="AT8991" s="21"/>
    </row>
    <row r="8992" spans="46:46" ht="31.95" customHeight="1" x14ac:dyDescent="0.2">
      <c r="AT8992" s="21"/>
    </row>
    <row r="8993" spans="46:46" ht="31.95" customHeight="1" x14ac:dyDescent="0.2">
      <c r="AT8993" s="21"/>
    </row>
    <row r="8994" spans="46:46" ht="31.95" customHeight="1" x14ac:dyDescent="0.2">
      <c r="AT8994" s="21"/>
    </row>
    <row r="8995" spans="46:46" ht="31.95" customHeight="1" x14ac:dyDescent="0.2">
      <c r="AT8995" s="21"/>
    </row>
    <row r="8996" spans="46:46" ht="31.95" customHeight="1" x14ac:dyDescent="0.2">
      <c r="AT8996" s="21"/>
    </row>
    <row r="8997" spans="46:46" ht="31.95" customHeight="1" x14ac:dyDescent="0.2">
      <c r="AT8997" s="21"/>
    </row>
    <row r="8998" spans="46:46" ht="31.95" customHeight="1" x14ac:dyDescent="0.2">
      <c r="AT8998" s="21"/>
    </row>
    <row r="8999" spans="46:46" ht="31.95" customHeight="1" x14ac:dyDescent="0.2">
      <c r="AT8999" s="21"/>
    </row>
    <row r="9000" spans="46:46" ht="31.95" customHeight="1" x14ac:dyDescent="0.2">
      <c r="AT9000" s="21"/>
    </row>
    <row r="9001" spans="46:46" ht="31.95" customHeight="1" x14ac:dyDescent="0.2">
      <c r="AT9001" s="21"/>
    </row>
    <row r="9002" spans="46:46" ht="31.95" customHeight="1" x14ac:dyDescent="0.2">
      <c r="AT9002" s="21"/>
    </row>
    <row r="9003" spans="46:46" ht="31.95" customHeight="1" x14ac:dyDescent="0.2">
      <c r="AT9003" s="21"/>
    </row>
    <row r="9004" spans="46:46" ht="31.95" customHeight="1" x14ac:dyDescent="0.2">
      <c r="AT9004" s="21"/>
    </row>
    <row r="9005" spans="46:46" ht="31.95" customHeight="1" x14ac:dyDescent="0.2">
      <c r="AT9005" s="21"/>
    </row>
    <row r="9006" spans="46:46" ht="31.95" customHeight="1" x14ac:dyDescent="0.2">
      <c r="AT9006" s="21"/>
    </row>
    <row r="9007" spans="46:46" ht="31.95" customHeight="1" x14ac:dyDescent="0.2">
      <c r="AT9007" s="21"/>
    </row>
    <row r="9008" spans="46:46" ht="31.95" customHeight="1" x14ac:dyDescent="0.2">
      <c r="AT9008" s="21"/>
    </row>
    <row r="9009" spans="46:46" ht="31.95" customHeight="1" x14ac:dyDescent="0.2">
      <c r="AT9009" s="21"/>
    </row>
    <row r="9010" spans="46:46" ht="31.95" customHeight="1" x14ac:dyDescent="0.2">
      <c r="AT9010" s="21"/>
    </row>
    <row r="9011" spans="46:46" ht="31.95" customHeight="1" x14ac:dyDescent="0.2">
      <c r="AT9011" s="21"/>
    </row>
    <row r="9012" spans="46:46" ht="31.95" customHeight="1" x14ac:dyDescent="0.2">
      <c r="AT9012" s="21"/>
    </row>
    <row r="9013" spans="46:46" ht="31.95" customHeight="1" x14ac:dyDescent="0.2">
      <c r="AT9013" s="21"/>
    </row>
    <row r="9014" spans="46:46" ht="31.95" customHeight="1" x14ac:dyDescent="0.2">
      <c r="AT9014" s="21"/>
    </row>
    <row r="9015" spans="46:46" ht="31.95" customHeight="1" x14ac:dyDescent="0.2">
      <c r="AT9015" s="21"/>
    </row>
    <row r="9016" spans="46:46" ht="31.95" customHeight="1" x14ac:dyDescent="0.2">
      <c r="AT9016" s="21"/>
    </row>
    <row r="9017" spans="46:46" ht="31.95" customHeight="1" x14ac:dyDescent="0.2">
      <c r="AT9017" s="21"/>
    </row>
    <row r="9018" spans="46:46" ht="31.95" customHeight="1" x14ac:dyDescent="0.2">
      <c r="AT9018" s="21"/>
    </row>
    <row r="9019" spans="46:46" ht="31.95" customHeight="1" x14ac:dyDescent="0.2">
      <c r="AT9019" s="21"/>
    </row>
    <row r="9020" spans="46:46" ht="31.95" customHeight="1" x14ac:dyDescent="0.2">
      <c r="AT9020" s="21"/>
    </row>
    <row r="9021" spans="46:46" ht="31.95" customHeight="1" x14ac:dyDescent="0.2">
      <c r="AT9021" s="21"/>
    </row>
    <row r="9022" spans="46:46" ht="31.95" customHeight="1" x14ac:dyDescent="0.2">
      <c r="AT9022" s="21"/>
    </row>
    <row r="9023" spans="46:46" ht="31.95" customHeight="1" x14ac:dyDescent="0.2">
      <c r="AT9023" s="21"/>
    </row>
    <row r="9024" spans="46:46" ht="31.95" customHeight="1" x14ac:dyDescent="0.2">
      <c r="AT9024" s="21"/>
    </row>
    <row r="9025" spans="46:46" ht="31.95" customHeight="1" x14ac:dyDescent="0.2">
      <c r="AT9025" s="21"/>
    </row>
    <row r="9026" spans="46:46" ht="31.95" customHeight="1" x14ac:dyDescent="0.2">
      <c r="AT9026" s="21"/>
    </row>
    <row r="9027" spans="46:46" ht="31.95" customHeight="1" x14ac:dyDescent="0.2">
      <c r="AT9027" s="21"/>
    </row>
    <row r="9028" spans="46:46" ht="31.95" customHeight="1" x14ac:dyDescent="0.2">
      <c r="AT9028" s="21"/>
    </row>
    <row r="9029" spans="46:46" ht="31.95" customHeight="1" x14ac:dyDescent="0.2">
      <c r="AT9029" s="21"/>
    </row>
    <row r="9030" spans="46:46" ht="31.95" customHeight="1" x14ac:dyDescent="0.2">
      <c r="AT9030" s="21"/>
    </row>
    <row r="9031" spans="46:46" ht="31.95" customHeight="1" x14ac:dyDescent="0.2">
      <c r="AT9031" s="21"/>
    </row>
    <row r="9032" spans="46:46" ht="31.95" customHeight="1" x14ac:dyDescent="0.2">
      <c r="AT9032" s="21"/>
    </row>
    <row r="9033" spans="46:46" ht="31.95" customHeight="1" x14ac:dyDescent="0.2">
      <c r="AT9033" s="21"/>
    </row>
    <row r="9034" spans="46:46" ht="31.95" customHeight="1" x14ac:dyDescent="0.2">
      <c r="AT9034" s="21"/>
    </row>
    <row r="9035" spans="46:46" ht="31.95" customHeight="1" x14ac:dyDescent="0.2">
      <c r="AT9035" s="21"/>
    </row>
    <row r="9036" spans="46:46" ht="31.95" customHeight="1" x14ac:dyDescent="0.2">
      <c r="AT9036" s="21"/>
    </row>
    <row r="9037" spans="46:46" ht="31.95" customHeight="1" x14ac:dyDescent="0.2">
      <c r="AT9037" s="21"/>
    </row>
    <row r="9038" spans="46:46" ht="31.95" customHeight="1" x14ac:dyDescent="0.2">
      <c r="AT9038" s="21"/>
    </row>
    <row r="9039" spans="46:46" ht="31.95" customHeight="1" x14ac:dyDescent="0.2">
      <c r="AT9039" s="21"/>
    </row>
    <row r="9040" spans="46:46" ht="31.95" customHeight="1" x14ac:dyDescent="0.2">
      <c r="AT9040" s="21"/>
    </row>
    <row r="9041" spans="46:46" ht="31.95" customHeight="1" x14ac:dyDescent="0.2">
      <c r="AT9041" s="21"/>
    </row>
    <row r="9042" spans="46:46" ht="31.95" customHeight="1" x14ac:dyDescent="0.2">
      <c r="AT9042" s="21"/>
    </row>
    <row r="9043" spans="46:46" ht="31.95" customHeight="1" x14ac:dyDescent="0.2">
      <c r="AT9043" s="21"/>
    </row>
    <row r="9044" spans="46:46" ht="31.95" customHeight="1" x14ac:dyDescent="0.2">
      <c r="AT9044" s="21"/>
    </row>
    <row r="9045" spans="46:46" ht="31.95" customHeight="1" x14ac:dyDescent="0.2">
      <c r="AT9045" s="21"/>
    </row>
    <row r="9046" spans="46:46" ht="31.95" customHeight="1" x14ac:dyDescent="0.2">
      <c r="AT9046" s="21"/>
    </row>
    <row r="9047" spans="46:46" ht="31.95" customHeight="1" x14ac:dyDescent="0.2">
      <c r="AT9047" s="21"/>
    </row>
    <row r="9048" spans="46:46" ht="31.95" customHeight="1" x14ac:dyDescent="0.2">
      <c r="AT9048" s="21"/>
    </row>
    <row r="9049" spans="46:46" ht="31.95" customHeight="1" x14ac:dyDescent="0.2">
      <c r="AT9049" s="21"/>
    </row>
    <row r="9050" spans="46:46" ht="31.95" customHeight="1" x14ac:dyDescent="0.2">
      <c r="AT9050" s="21"/>
    </row>
    <row r="9051" spans="46:46" ht="31.95" customHeight="1" x14ac:dyDescent="0.2">
      <c r="AT9051" s="21"/>
    </row>
    <row r="9052" spans="46:46" ht="31.95" customHeight="1" x14ac:dyDescent="0.2">
      <c r="AT9052" s="21"/>
    </row>
    <row r="9053" spans="46:46" ht="31.95" customHeight="1" x14ac:dyDescent="0.2">
      <c r="AT9053" s="21"/>
    </row>
    <row r="9054" spans="46:46" ht="31.95" customHeight="1" x14ac:dyDescent="0.2">
      <c r="AT9054" s="21"/>
    </row>
    <row r="9055" spans="46:46" ht="31.95" customHeight="1" x14ac:dyDescent="0.2">
      <c r="AT9055" s="21"/>
    </row>
    <row r="9056" spans="46:46" ht="31.95" customHeight="1" x14ac:dyDescent="0.2">
      <c r="AT9056" s="21"/>
    </row>
    <row r="9057" spans="46:46" ht="31.95" customHeight="1" x14ac:dyDescent="0.2">
      <c r="AT9057" s="21"/>
    </row>
    <row r="9058" spans="46:46" ht="31.95" customHeight="1" x14ac:dyDescent="0.2">
      <c r="AT9058" s="21"/>
    </row>
    <row r="9059" spans="46:46" ht="31.95" customHeight="1" x14ac:dyDescent="0.2">
      <c r="AT9059" s="21"/>
    </row>
    <row r="9060" spans="46:46" ht="31.95" customHeight="1" x14ac:dyDescent="0.2">
      <c r="AT9060" s="21"/>
    </row>
    <row r="9061" spans="46:46" ht="31.95" customHeight="1" x14ac:dyDescent="0.2">
      <c r="AT9061" s="21"/>
    </row>
    <row r="9062" spans="46:46" ht="31.95" customHeight="1" x14ac:dyDescent="0.2">
      <c r="AT9062" s="21"/>
    </row>
    <row r="9063" spans="46:46" ht="31.95" customHeight="1" x14ac:dyDescent="0.2">
      <c r="AT9063" s="21"/>
    </row>
    <row r="9064" spans="46:46" ht="31.95" customHeight="1" x14ac:dyDescent="0.2">
      <c r="AT9064" s="21"/>
    </row>
    <row r="9065" spans="46:46" ht="31.95" customHeight="1" x14ac:dyDescent="0.2">
      <c r="AT9065" s="21"/>
    </row>
    <row r="9066" spans="46:46" ht="31.95" customHeight="1" x14ac:dyDescent="0.2">
      <c r="AT9066" s="21"/>
    </row>
    <row r="9067" spans="46:46" ht="31.95" customHeight="1" x14ac:dyDescent="0.2">
      <c r="AT9067" s="21"/>
    </row>
    <row r="9068" spans="46:46" ht="31.95" customHeight="1" x14ac:dyDescent="0.2">
      <c r="AT9068" s="21"/>
    </row>
    <row r="9069" spans="46:46" ht="31.95" customHeight="1" x14ac:dyDescent="0.2">
      <c r="AT9069" s="21"/>
    </row>
    <row r="9070" spans="46:46" ht="31.95" customHeight="1" x14ac:dyDescent="0.2">
      <c r="AT9070" s="21"/>
    </row>
    <row r="9071" spans="46:46" ht="31.95" customHeight="1" x14ac:dyDescent="0.2">
      <c r="AT9071" s="21"/>
    </row>
    <row r="9072" spans="46:46" ht="31.95" customHeight="1" x14ac:dyDescent="0.2">
      <c r="AT9072" s="21"/>
    </row>
    <row r="9073" spans="46:46" ht="31.95" customHeight="1" x14ac:dyDescent="0.2">
      <c r="AT9073" s="21"/>
    </row>
    <row r="9074" spans="46:46" ht="31.95" customHeight="1" x14ac:dyDescent="0.2">
      <c r="AT9074" s="21"/>
    </row>
    <row r="9075" spans="46:46" ht="31.95" customHeight="1" x14ac:dyDescent="0.2">
      <c r="AT9075" s="21"/>
    </row>
    <row r="9076" spans="46:46" ht="31.95" customHeight="1" x14ac:dyDescent="0.2">
      <c r="AT9076" s="21"/>
    </row>
    <row r="9077" spans="46:46" ht="31.95" customHeight="1" x14ac:dyDescent="0.2">
      <c r="AT9077" s="21"/>
    </row>
    <row r="9078" spans="46:46" ht="31.95" customHeight="1" x14ac:dyDescent="0.2">
      <c r="AT9078" s="21"/>
    </row>
    <row r="9079" spans="46:46" ht="31.95" customHeight="1" x14ac:dyDescent="0.2">
      <c r="AT9079" s="21"/>
    </row>
    <row r="9080" spans="46:46" ht="31.95" customHeight="1" x14ac:dyDescent="0.2">
      <c r="AT9080" s="21"/>
    </row>
    <row r="9081" spans="46:46" ht="31.95" customHeight="1" x14ac:dyDescent="0.2">
      <c r="AT9081" s="21"/>
    </row>
    <row r="9082" spans="46:46" ht="31.95" customHeight="1" x14ac:dyDescent="0.2">
      <c r="AT9082" s="21"/>
    </row>
    <row r="9083" spans="46:46" ht="31.95" customHeight="1" x14ac:dyDescent="0.2">
      <c r="AT9083" s="21"/>
    </row>
    <row r="9084" spans="46:46" ht="31.95" customHeight="1" x14ac:dyDescent="0.2">
      <c r="AT9084" s="21"/>
    </row>
    <row r="9085" spans="46:46" ht="31.95" customHeight="1" x14ac:dyDescent="0.2">
      <c r="AT9085" s="21"/>
    </row>
    <row r="9086" spans="46:46" ht="31.95" customHeight="1" x14ac:dyDescent="0.2">
      <c r="AT9086" s="21"/>
    </row>
    <row r="9087" spans="46:46" ht="31.95" customHeight="1" x14ac:dyDescent="0.2">
      <c r="AT9087" s="21"/>
    </row>
    <row r="9088" spans="46:46" ht="31.95" customHeight="1" x14ac:dyDescent="0.2">
      <c r="AT9088" s="21"/>
    </row>
    <row r="9089" spans="46:46" ht="31.95" customHeight="1" x14ac:dyDescent="0.2">
      <c r="AT9089" s="21"/>
    </row>
    <row r="9090" spans="46:46" ht="31.95" customHeight="1" x14ac:dyDescent="0.2">
      <c r="AT9090" s="21"/>
    </row>
    <row r="9091" spans="46:46" ht="31.95" customHeight="1" x14ac:dyDescent="0.2">
      <c r="AT9091" s="21"/>
    </row>
    <row r="9092" spans="46:46" ht="31.95" customHeight="1" x14ac:dyDescent="0.2">
      <c r="AT9092" s="21"/>
    </row>
    <row r="9093" spans="46:46" ht="31.95" customHeight="1" x14ac:dyDescent="0.2">
      <c r="AT9093" s="21"/>
    </row>
    <row r="9094" spans="46:46" ht="31.95" customHeight="1" x14ac:dyDescent="0.2">
      <c r="AT9094" s="21"/>
    </row>
    <row r="9095" spans="46:46" ht="31.95" customHeight="1" x14ac:dyDescent="0.2">
      <c r="AT9095" s="21"/>
    </row>
    <row r="9096" spans="46:46" ht="31.95" customHeight="1" x14ac:dyDescent="0.2">
      <c r="AT9096" s="21"/>
    </row>
    <row r="9097" spans="46:46" ht="31.95" customHeight="1" x14ac:dyDescent="0.2">
      <c r="AT9097" s="21"/>
    </row>
    <row r="9098" spans="46:46" ht="31.95" customHeight="1" x14ac:dyDescent="0.2">
      <c r="AT9098" s="21"/>
    </row>
    <row r="9099" spans="46:46" ht="31.95" customHeight="1" x14ac:dyDescent="0.2">
      <c r="AT9099" s="21"/>
    </row>
    <row r="9100" spans="46:46" ht="31.95" customHeight="1" x14ac:dyDescent="0.2">
      <c r="AT9100" s="21"/>
    </row>
    <row r="9101" spans="46:46" ht="31.95" customHeight="1" x14ac:dyDescent="0.2">
      <c r="AT9101" s="21"/>
    </row>
    <row r="9102" spans="46:46" ht="31.95" customHeight="1" x14ac:dyDescent="0.2">
      <c r="AT9102" s="21"/>
    </row>
    <row r="9103" spans="46:46" ht="31.95" customHeight="1" x14ac:dyDescent="0.2">
      <c r="AT9103" s="21"/>
    </row>
    <row r="9104" spans="46:46" ht="31.95" customHeight="1" x14ac:dyDescent="0.2">
      <c r="AT9104" s="21"/>
    </row>
    <row r="9105" spans="46:46" ht="31.95" customHeight="1" x14ac:dyDescent="0.2">
      <c r="AT9105" s="21"/>
    </row>
    <row r="9106" spans="46:46" ht="31.95" customHeight="1" x14ac:dyDescent="0.2">
      <c r="AT9106" s="21"/>
    </row>
    <row r="9107" spans="46:46" ht="31.95" customHeight="1" x14ac:dyDescent="0.2">
      <c r="AT9107" s="21"/>
    </row>
    <row r="9108" spans="46:46" ht="31.95" customHeight="1" x14ac:dyDescent="0.2">
      <c r="AT9108" s="21"/>
    </row>
    <row r="9109" spans="46:46" ht="31.95" customHeight="1" x14ac:dyDescent="0.2">
      <c r="AT9109" s="21"/>
    </row>
    <row r="9110" spans="46:46" ht="31.95" customHeight="1" x14ac:dyDescent="0.2">
      <c r="AT9110" s="21"/>
    </row>
    <row r="9111" spans="46:46" ht="31.95" customHeight="1" x14ac:dyDescent="0.2">
      <c r="AT9111" s="21"/>
    </row>
    <row r="9112" spans="46:46" ht="31.95" customHeight="1" x14ac:dyDescent="0.2">
      <c r="AT9112" s="21"/>
    </row>
    <row r="9113" spans="46:46" ht="31.95" customHeight="1" x14ac:dyDescent="0.2">
      <c r="AT9113" s="21"/>
    </row>
    <row r="9114" spans="46:46" ht="31.95" customHeight="1" x14ac:dyDescent="0.2">
      <c r="AT9114" s="21"/>
    </row>
    <row r="9115" spans="46:46" ht="31.95" customHeight="1" x14ac:dyDescent="0.2">
      <c r="AT9115" s="21"/>
    </row>
    <row r="9116" spans="46:46" ht="31.95" customHeight="1" x14ac:dyDescent="0.2">
      <c r="AT9116" s="21"/>
    </row>
    <row r="9117" spans="46:46" ht="31.95" customHeight="1" x14ac:dyDescent="0.2">
      <c r="AT9117" s="21"/>
    </row>
    <row r="9118" spans="46:46" ht="31.95" customHeight="1" x14ac:dyDescent="0.2">
      <c r="AT9118" s="21"/>
    </row>
    <row r="9119" spans="46:46" ht="31.95" customHeight="1" x14ac:dyDescent="0.2">
      <c r="AT9119" s="21"/>
    </row>
    <row r="9120" spans="46:46" ht="31.95" customHeight="1" x14ac:dyDescent="0.2">
      <c r="AT9120" s="21"/>
    </row>
    <row r="9121" spans="46:46" ht="31.95" customHeight="1" x14ac:dyDescent="0.2">
      <c r="AT9121" s="21"/>
    </row>
    <row r="9122" spans="46:46" ht="31.95" customHeight="1" x14ac:dyDescent="0.2">
      <c r="AT9122" s="21"/>
    </row>
    <row r="9123" spans="46:46" ht="31.95" customHeight="1" x14ac:dyDescent="0.2">
      <c r="AT9123" s="21"/>
    </row>
    <row r="9124" spans="46:46" ht="31.95" customHeight="1" x14ac:dyDescent="0.2">
      <c r="AT9124" s="21"/>
    </row>
    <row r="9125" spans="46:46" ht="31.95" customHeight="1" x14ac:dyDescent="0.2">
      <c r="AT9125" s="21"/>
    </row>
    <row r="9126" spans="46:46" ht="31.95" customHeight="1" x14ac:dyDescent="0.2">
      <c r="AT9126" s="21"/>
    </row>
    <row r="9127" spans="46:46" ht="31.95" customHeight="1" x14ac:dyDescent="0.2">
      <c r="AT9127" s="21"/>
    </row>
    <row r="9128" spans="46:46" ht="31.95" customHeight="1" x14ac:dyDescent="0.2">
      <c r="AT9128" s="21"/>
    </row>
    <row r="9129" spans="46:46" ht="31.95" customHeight="1" x14ac:dyDescent="0.2">
      <c r="AT9129" s="21"/>
    </row>
    <row r="9130" spans="46:46" ht="31.95" customHeight="1" x14ac:dyDescent="0.2">
      <c r="AT9130" s="21"/>
    </row>
    <row r="9131" spans="46:46" ht="31.95" customHeight="1" x14ac:dyDescent="0.2">
      <c r="AT9131" s="21"/>
    </row>
    <row r="9132" spans="46:46" ht="31.95" customHeight="1" x14ac:dyDescent="0.2">
      <c r="AT9132" s="21"/>
    </row>
    <row r="9133" spans="46:46" ht="31.95" customHeight="1" x14ac:dyDescent="0.2">
      <c r="AT9133" s="21"/>
    </row>
    <row r="9134" spans="46:46" ht="31.95" customHeight="1" x14ac:dyDescent="0.2">
      <c r="AT9134" s="21"/>
    </row>
    <row r="9135" spans="46:46" ht="31.95" customHeight="1" x14ac:dyDescent="0.2">
      <c r="AT9135" s="21"/>
    </row>
    <row r="9136" spans="46:46" ht="31.95" customHeight="1" x14ac:dyDescent="0.2">
      <c r="AT9136" s="21"/>
    </row>
    <row r="9137" spans="46:46" ht="31.95" customHeight="1" x14ac:dyDescent="0.2">
      <c r="AT9137" s="21"/>
    </row>
    <row r="9138" spans="46:46" ht="31.95" customHeight="1" x14ac:dyDescent="0.2">
      <c r="AT9138" s="21"/>
    </row>
    <row r="9139" spans="46:46" ht="31.95" customHeight="1" x14ac:dyDescent="0.2">
      <c r="AT9139" s="21"/>
    </row>
    <row r="9140" spans="46:46" ht="31.95" customHeight="1" x14ac:dyDescent="0.2">
      <c r="AT9140" s="21"/>
    </row>
    <row r="9141" spans="46:46" ht="31.95" customHeight="1" x14ac:dyDescent="0.2">
      <c r="AT9141" s="21"/>
    </row>
    <row r="9142" spans="46:46" ht="31.95" customHeight="1" x14ac:dyDescent="0.2">
      <c r="AT9142" s="21"/>
    </row>
    <row r="9143" spans="46:46" ht="31.95" customHeight="1" x14ac:dyDescent="0.2">
      <c r="AT9143" s="21"/>
    </row>
    <row r="9144" spans="46:46" ht="31.95" customHeight="1" x14ac:dyDescent="0.2">
      <c r="AT9144" s="21"/>
    </row>
    <row r="9145" spans="46:46" ht="31.95" customHeight="1" x14ac:dyDescent="0.2">
      <c r="AT9145" s="21"/>
    </row>
    <row r="9146" spans="46:46" ht="31.95" customHeight="1" x14ac:dyDescent="0.2">
      <c r="AT9146" s="21"/>
    </row>
    <row r="9147" spans="46:46" ht="31.95" customHeight="1" x14ac:dyDescent="0.2">
      <c r="AT9147" s="21"/>
    </row>
    <row r="9148" spans="46:46" ht="31.95" customHeight="1" x14ac:dyDescent="0.2">
      <c r="AT9148" s="21"/>
    </row>
    <row r="9149" spans="46:46" ht="31.95" customHeight="1" x14ac:dyDescent="0.2">
      <c r="AT9149" s="21"/>
    </row>
    <row r="9150" spans="46:46" ht="31.95" customHeight="1" x14ac:dyDescent="0.2">
      <c r="AT9150" s="21"/>
    </row>
    <row r="9151" spans="46:46" ht="31.95" customHeight="1" x14ac:dyDescent="0.2">
      <c r="AT9151" s="21"/>
    </row>
    <row r="9152" spans="46:46" ht="31.95" customHeight="1" x14ac:dyDescent="0.2">
      <c r="AT9152" s="21"/>
    </row>
    <row r="9153" spans="46:46" ht="31.95" customHeight="1" x14ac:dyDescent="0.2">
      <c r="AT9153" s="21"/>
    </row>
    <row r="9154" spans="46:46" ht="31.95" customHeight="1" x14ac:dyDescent="0.2">
      <c r="AT9154" s="21"/>
    </row>
    <row r="9155" spans="46:46" ht="31.95" customHeight="1" x14ac:dyDescent="0.2">
      <c r="AT9155" s="21"/>
    </row>
    <row r="9156" spans="46:46" ht="31.95" customHeight="1" x14ac:dyDescent="0.2">
      <c r="AT9156" s="21"/>
    </row>
    <row r="9157" spans="46:46" ht="31.95" customHeight="1" x14ac:dyDescent="0.2">
      <c r="AT9157" s="21"/>
    </row>
    <row r="9158" spans="46:46" ht="31.95" customHeight="1" x14ac:dyDescent="0.2">
      <c r="AT9158" s="21"/>
    </row>
    <row r="9159" spans="46:46" ht="31.95" customHeight="1" x14ac:dyDescent="0.2">
      <c r="AT9159" s="21"/>
    </row>
    <row r="9160" spans="46:46" ht="31.95" customHeight="1" x14ac:dyDescent="0.2">
      <c r="AT9160" s="21"/>
    </row>
    <row r="9161" spans="46:46" ht="31.95" customHeight="1" x14ac:dyDescent="0.2">
      <c r="AT9161" s="21"/>
    </row>
    <row r="9162" spans="46:46" ht="31.95" customHeight="1" x14ac:dyDescent="0.2">
      <c r="AT9162" s="21"/>
    </row>
    <row r="9163" spans="46:46" ht="31.95" customHeight="1" x14ac:dyDescent="0.2">
      <c r="AT9163" s="21"/>
    </row>
    <row r="9164" spans="46:46" ht="31.95" customHeight="1" x14ac:dyDescent="0.2">
      <c r="AT9164" s="21"/>
    </row>
    <row r="9165" spans="46:46" ht="31.95" customHeight="1" x14ac:dyDescent="0.2">
      <c r="AT9165" s="21"/>
    </row>
    <row r="9166" spans="46:46" ht="31.95" customHeight="1" x14ac:dyDescent="0.2">
      <c r="AT9166" s="21"/>
    </row>
    <row r="9167" spans="46:46" ht="31.95" customHeight="1" x14ac:dyDescent="0.2">
      <c r="AT9167" s="21"/>
    </row>
    <row r="9168" spans="46:46" ht="31.95" customHeight="1" x14ac:dyDescent="0.2">
      <c r="AT9168" s="21"/>
    </row>
    <row r="9169" spans="46:46" ht="31.95" customHeight="1" x14ac:dyDescent="0.2">
      <c r="AT9169" s="21"/>
    </row>
    <row r="9170" spans="46:46" ht="31.95" customHeight="1" x14ac:dyDescent="0.2">
      <c r="AT9170" s="21"/>
    </row>
    <row r="9171" spans="46:46" ht="31.95" customHeight="1" x14ac:dyDescent="0.2">
      <c r="AT9171" s="21"/>
    </row>
    <row r="9172" spans="46:46" ht="31.95" customHeight="1" x14ac:dyDescent="0.2">
      <c r="AT9172" s="21"/>
    </row>
    <row r="9173" spans="46:46" ht="31.95" customHeight="1" x14ac:dyDescent="0.2">
      <c r="AT9173" s="21"/>
    </row>
    <row r="9174" spans="46:46" ht="31.95" customHeight="1" x14ac:dyDescent="0.2">
      <c r="AT9174" s="21"/>
    </row>
    <row r="9175" spans="46:46" ht="31.95" customHeight="1" x14ac:dyDescent="0.2">
      <c r="AT9175" s="21"/>
    </row>
    <row r="9176" spans="46:46" ht="31.95" customHeight="1" x14ac:dyDescent="0.2">
      <c r="AT9176" s="21"/>
    </row>
    <row r="9177" spans="46:46" ht="31.95" customHeight="1" x14ac:dyDescent="0.2">
      <c r="AT9177" s="21"/>
    </row>
    <row r="9178" spans="46:46" ht="31.95" customHeight="1" x14ac:dyDescent="0.2">
      <c r="AT9178" s="21"/>
    </row>
    <row r="9179" spans="46:46" ht="31.95" customHeight="1" x14ac:dyDescent="0.2">
      <c r="AT9179" s="21"/>
    </row>
    <row r="9180" spans="46:46" ht="31.95" customHeight="1" x14ac:dyDescent="0.2">
      <c r="AT9180" s="21"/>
    </row>
    <row r="9181" spans="46:46" ht="31.95" customHeight="1" x14ac:dyDescent="0.2">
      <c r="AT9181" s="21"/>
    </row>
    <row r="9182" spans="46:46" ht="31.95" customHeight="1" x14ac:dyDescent="0.2">
      <c r="AT9182" s="21"/>
    </row>
    <row r="9183" spans="46:46" ht="31.95" customHeight="1" x14ac:dyDescent="0.2">
      <c r="AT9183" s="21"/>
    </row>
    <row r="9184" spans="46:46" ht="31.95" customHeight="1" x14ac:dyDescent="0.2">
      <c r="AT9184" s="21"/>
    </row>
    <row r="9185" spans="46:46" ht="31.95" customHeight="1" x14ac:dyDescent="0.2">
      <c r="AT9185" s="21"/>
    </row>
    <row r="9186" spans="46:46" ht="31.95" customHeight="1" x14ac:dyDescent="0.2">
      <c r="AT9186" s="21"/>
    </row>
    <row r="9187" spans="46:46" ht="31.95" customHeight="1" x14ac:dyDescent="0.2">
      <c r="AT9187" s="21"/>
    </row>
    <row r="9188" spans="46:46" ht="31.95" customHeight="1" x14ac:dyDescent="0.2">
      <c r="AT9188" s="21"/>
    </row>
    <row r="9189" spans="46:46" ht="31.95" customHeight="1" x14ac:dyDescent="0.2">
      <c r="AT9189" s="21"/>
    </row>
    <row r="9190" spans="46:46" ht="31.95" customHeight="1" x14ac:dyDescent="0.2">
      <c r="AT9190" s="21"/>
    </row>
    <row r="9191" spans="46:46" ht="31.95" customHeight="1" x14ac:dyDescent="0.2">
      <c r="AT9191" s="21"/>
    </row>
    <row r="9192" spans="46:46" ht="31.95" customHeight="1" x14ac:dyDescent="0.2">
      <c r="AT9192" s="21"/>
    </row>
    <row r="9193" spans="46:46" ht="31.95" customHeight="1" x14ac:dyDescent="0.2">
      <c r="AT9193" s="21"/>
    </row>
    <row r="9194" spans="46:46" ht="31.95" customHeight="1" x14ac:dyDescent="0.2">
      <c r="AT9194" s="21"/>
    </row>
    <row r="9195" spans="46:46" ht="31.95" customHeight="1" x14ac:dyDescent="0.2">
      <c r="AT9195" s="21"/>
    </row>
    <row r="9196" spans="46:46" ht="31.95" customHeight="1" x14ac:dyDescent="0.2">
      <c r="AT9196" s="21"/>
    </row>
    <row r="9197" spans="46:46" ht="31.95" customHeight="1" x14ac:dyDescent="0.2">
      <c r="AT9197" s="21"/>
    </row>
    <row r="9198" spans="46:46" ht="31.95" customHeight="1" x14ac:dyDescent="0.2">
      <c r="AT9198" s="21"/>
    </row>
    <row r="9199" spans="46:46" ht="31.95" customHeight="1" x14ac:dyDescent="0.2">
      <c r="AT9199" s="21"/>
    </row>
    <row r="9200" spans="46:46" ht="31.95" customHeight="1" x14ac:dyDescent="0.2">
      <c r="AT9200" s="21"/>
    </row>
    <row r="9201" spans="46:46" ht="31.95" customHeight="1" x14ac:dyDescent="0.2">
      <c r="AT9201" s="21"/>
    </row>
    <row r="9202" spans="46:46" ht="31.95" customHeight="1" x14ac:dyDescent="0.2">
      <c r="AT9202" s="21"/>
    </row>
    <row r="9203" spans="46:46" ht="31.95" customHeight="1" x14ac:dyDescent="0.2">
      <c r="AT9203" s="21"/>
    </row>
    <row r="9204" spans="46:46" ht="31.95" customHeight="1" x14ac:dyDescent="0.2">
      <c r="AT9204" s="21"/>
    </row>
    <row r="9205" spans="46:46" ht="31.95" customHeight="1" x14ac:dyDescent="0.2">
      <c r="AT9205" s="21"/>
    </row>
    <row r="9206" spans="46:46" ht="31.95" customHeight="1" x14ac:dyDescent="0.2">
      <c r="AT9206" s="21"/>
    </row>
    <row r="9207" spans="46:46" ht="31.95" customHeight="1" x14ac:dyDescent="0.2">
      <c r="AT9207" s="21"/>
    </row>
    <row r="9208" spans="46:46" ht="31.95" customHeight="1" x14ac:dyDescent="0.2">
      <c r="AT9208" s="21"/>
    </row>
    <row r="9209" spans="46:46" ht="31.95" customHeight="1" x14ac:dyDescent="0.2">
      <c r="AT9209" s="21"/>
    </row>
    <row r="9210" spans="46:46" ht="31.95" customHeight="1" x14ac:dyDescent="0.2">
      <c r="AT9210" s="21"/>
    </row>
    <row r="9211" spans="46:46" ht="31.95" customHeight="1" x14ac:dyDescent="0.2">
      <c r="AT9211" s="21"/>
    </row>
    <row r="9212" spans="46:46" ht="31.95" customHeight="1" x14ac:dyDescent="0.2">
      <c r="AT9212" s="21"/>
    </row>
    <row r="9213" spans="46:46" ht="31.95" customHeight="1" x14ac:dyDescent="0.2">
      <c r="AT9213" s="21"/>
    </row>
    <row r="9214" spans="46:46" ht="31.95" customHeight="1" x14ac:dyDescent="0.2">
      <c r="AT9214" s="21"/>
    </row>
    <row r="9215" spans="46:46" ht="31.95" customHeight="1" x14ac:dyDescent="0.2">
      <c r="AT9215" s="21"/>
    </row>
    <row r="9216" spans="46:46" ht="31.95" customHeight="1" x14ac:dyDescent="0.2">
      <c r="AT9216" s="21"/>
    </row>
    <row r="9217" spans="46:46" ht="31.95" customHeight="1" x14ac:dyDescent="0.2">
      <c r="AT9217" s="21"/>
    </row>
    <row r="9218" spans="46:46" ht="31.95" customHeight="1" x14ac:dyDescent="0.2">
      <c r="AT9218" s="21"/>
    </row>
    <row r="9219" spans="46:46" ht="31.95" customHeight="1" x14ac:dyDescent="0.2">
      <c r="AT9219" s="21"/>
    </row>
    <row r="9220" spans="46:46" ht="31.95" customHeight="1" x14ac:dyDescent="0.2">
      <c r="AT9220" s="21"/>
    </row>
    <row r="9221" spans="46:46" ht="31.95" customHeight="1" x14ac:dyDescent="0.2">
      <c r="AT9221" s="21"/>
    </row>
    <row r="9222" spans="46:46" ht="31.95" customHeight="1" x14ac:dyDescent="0.2">
      <c r="AT9222" s="21"/>
    </row>
    <row r="9223" spans="46:46" ht="31.95" customHeight="1" x14ac:dyDescent="0.2">
      <c r="AT9223" s="21"/>
    </row>
    <row r="9224" spans="46:46" ht="31.95" customHeight="1" x14ac:dyDescent="0.2">
      <c r="AT9224" s="21"/>
    </row>
    <row r="9225" spans="46:46" ht="31.95" customHeight="1" x14ac:dyDescent="0.2">
      <c r="AT9225" s="21"/>
    </row>
    <row r="9226" spans="46:46" ht="31.95" customHeight="1" x14ac:dyDescent="0.2">
      <c r="AT9226" s="21"/>
    </row>
    <row r="9227" spans="46:46" ht="31.95" customHeight="1" x14ac:dyDescent="0.2">
      <c r="AT9227" s="21"/>
    </row>
    <row r="9228" spans="46:46" ht="31.95" customHeight="1" x14ac:dyDescent="0.2">
      <c r="AT9228" s="21"/>
    </row>
    <row r="9229" spans="46:46" ht="31.95" customHeight="1" x14ac:dyDescent="0.2">
      <c r="AT9229" s="21"/>
    </row>
    <row r="9230" spans="46:46" ht="31.95" customHeight="1" x14ac:dyDescent="0.2">
      <c r="AT9230" s="21"/>
    </row>
    <row r="9231" spans="46:46" ht="31.95" customHeight="1" x14ac:dyDescent="0.2">
      <c r="AT9231" s="21"/>
    </row>
    <row r="9232" spans="46:46" ht="31.95" customHeight="1" x14ac:dyDescent="0.2">
      <c r="AT9232" s="21"/>
    </row>
    <row r="9233" spans="46:46" ht="31.95" customHeight="1" x14ac:dyDescent="0.2">
      <c r="AT9233" s="21"/>
    </row>
    <row r="9234" spans="46:46" ht="31.95" customHeight="1" x14ac:dyDescent="0.2">
      <c r="AT9234" s="21"/>
    </row>
    <row r="9235" spans="46:46" ht="31.95" customHeight="1" x14ac:dyDescent="0.2">
      <c r="AT9235" s="21"/>
    </row>
    <row r="9236" spans="46:46" ht="31.95" customHeight="1" x14ac:dyDescent="0.2">
      <c r="AT9236" s="21"/>
    </row>
    <row r="9237" spans="46:46" ht="31.95" customHeight="1" x14ac:dyDescent="0.2">
      <c r="AT9237" s="21"/>
    </row>
    <row r="9238" spans="46:46" ht="31.95" customHeight="1" x14ac:dyDescent="0.2">
      <c r="AT9238" s="21"/>
    </row>
    <row r="9239" spans="46:46" ht="31.95" customHeight="1" x14ac:dyDescent="0.2">
      <c r="AT9239" s="21"/>
    </row>
    <row r="9240" spans="46:46" ht="31.95" customHeight="1" x14ac:dyDescent="0.2">
      <c r="AT9240" s="21"/>
    </row>
    <row r="9241" spans="46:46" ht="31.95" customHeight="1" x14ac:dyDescent="0.2">
      <c r="AT9241" s="21"/>
    </row>
    <row r="9242" spans="46:46" ht="31.95" customHeight="1" x14ac:dyDescent="0.2">
      <c r="AT9242" s="21"/>
    </row>
    <row r="9243" spans="46:46" ht="31.95" customHeight="1" x14ac:dyDescent="0.2">
      <c r="AT9243" s="21"/>
    </row>
    <row r="9244" spans="46:46" ht="31.95" customHeight="1" x14ac:dyDescent="0.2">
      <c r="AT9244" s="21"/>
    </row>
    <row r="9245" spans="46:46" ht="31.95" customHeight="1" x14ac:dyDescent="0.2">
      <c r="AT9245" s="21"/>
    </row>
    <row r="9246" spans="46:46" ht="31.95" customHeight="1" x14ac:dyDescent="0.2">
      <c r="AT9246" s="21"/>
    </row>
    <row r="9247" spans="46:46" ht="31.95" customHeight="1" x14ac:dyDescent="0.2">
      <c r="AT9247" s="21"/>
    </row>
    <row r="9248" spans="46:46" ht="31.95" customHeight="1" x14ac:dyDescent="0.2">
      <c r="AT9248" s="21"/>
    </row>
    <row r="9249" spans="46:46" ht="31.95" customHeight="1" x14ac:dyDescent="0.2">
      <c r="AT9249" s="21"/>
    </row>
    <row r="9250" spans="46:46" ht="31.95" customHeight="1" x14ac:dyDescent="0.2">
      <c r="AT9250" s="21"/>
    </row>
    <row r="9251" spans="46:46" ht="31.95" customHeight="1" x14ac:dyDescent="0.2">
      <c r="AT9251" s="21"/>
    </row>
    <row r="9252" spans="46:46" ht="31.95" customHeight="1" x14ac:dyDescent="0.2">
      <c r="AT9252" s="21"/>
    </row>
    <row r="9253" spans="46:46" ht="31.95" customHeight="1" x14ac:dyDescent="0.2">
      <c r="AT9253" s="21"/>
    </row>
    <row r="9254" spans="46:46" ht="31.95" customHeight="1" x14ac:dyDescent="0.2">
      <c r="AT9254" s="21"/>
    </row>
    <row r="9255" spans="46:46" ht="31.95" customHeight="1" x14ac:dyDescent="0.2">
      <c r="AT9255" s="21"/>
    </row>
    <row r="9256" spans="46:46" ht="31.95" customHeight="1" x14ac:dyDescent="0.2">
      <c r="AT9256" s="21"/>
    </row>
    <row r="9257" spans="46:46" ht="31.95" customHeight="1" x14ac:dyDescent="0.2">
      <c r="AT9257" s="21"/>
    </row>
    <row r="9258" spans="46:46" ht="31.95" customHeight="1" x14ac:dyDescent="0.2">
      <c r="AT9258" s="21"/>
    </row>
    <row r="9259" spans="46:46" ht="31.95" customHeight="1" x14ac:dyDescent="0.2">
      <c r="AT9259" s="21"/>
    </row>
    <row r="9260" spans="46:46" ht="31.95" customHeight="1" x14ac:dyDescent="0.2">
      <c r="AT9260" s="21"/>
    </row>
    <row r="9261" spans="46:46" ht="31.95" customHeight="1" x14ac:dyDescent="0.2">
      <c r="AT9261" s="21"/>
    </row>
    <row r="9262" spans="46:46" ht="31.95" customHeight="1" x14ac:dyDescent="0.2">
      <c r="AT9262" s="21"/>
    </row>
    <row r="9263" spans="46:46" ht="31.95" customHeight="1" x14ac:dyDescent="0.2">
      <c r="AT9263" s="21"/>
    </row>
    <row r="9264" spans="46:46" ht="31.95" customHeight="1" x14ac:dyDescent="0.2">
      <c r="AT9264" s="21"/>
    </row>
    <row r="9265" spans="46:46" ht="31.95" customHeight="1" x14ac:dyDescent="0.2">
      <c r="AT9265" s="21"/>
    </row>
    <row r="9266" spans="46:46" ht="31.95" customHeight="1" x14ac:dyDescent="0.2">
      <c r="AT9266" s="21"/>
    </row>
    <row r="9267" spans="46:46" ht="31.95" customHeight="1" x14ac:dyDescent="0.2">
      <c r="AT9267" s="21"/>
    </row>
    <row r="9268" spans="46:46" ht="31.95" customHeight="1" x14ac:dyDescent="0.2">
      <c r="AT9268" s="21"/>
    </row>
    <row r="9269" spans="46:46" ht="31.95" customHeight="1" x14ac:dyDescent="0.2">
      <c r="AT9269" s="21"/>
    </row>
    <row r="9270" spans="46:46" ht="31.95" customHeight="1" x14ac:dyDescent="0.2">
      <c r="AT9270" s="21"/>
    </row>
    <row r="9271" spans="46:46" ht="31.95" customHeight="1" x14ac:dyDescent="0.2">
      <c r="AT9271" s="21"/>
    </row>
    <row r="9272" spans="46:46" ht="31.95" customHeight="1" x14ac:dyDescent="0.2">
      <c r="AT9272" s="21"/>
    </row>
    <row r="9273" spans="46:46" ht="31.95" customHeight="1" x14ac:dyDescent="0.2">
      <c r="AT9273" s="21"/>
    </row>
    <row r="9274" spans="46:46" ht="31.95" customHeight="1" x14ac:dyDescent="0.2">
      <c r="AT9274" s="21"/>
    </row>
    <row r="9275" spans="46:46" ht="31.95" customHeight="1" x14ac:dyDescent="0.2">
      <c r="AT9275" s="21"/>
    </row>
    <row r="9276" spans="46:46" ht="31.95" customHeight="1" x14ac:dyDescent="0.2">
      <c r="AT9276" s="21"/>
    </row>
    <row r="9277" spans="46:46" ht="31.95" customHeight="1" x14ac:dyDescent="0.2">
      <c r="AT9277" s="21"/>
    </row>
    <row r="9278" spans="46:46" ht="31.95" customHeight="1" x14ac:dyDescent="0.2">
      <c r="AT9278" s="21"/>
    </row>
    <row r="9279" spans="46:46" ht="31.95" customHeight="1" x14ac:dyDescent="0.2">
      <c r="AT9279" s="21"/>
    </row>
    <row r="9280" spans="46:46" ht="31.95" customHeight="1" x14ac:dyDescent="0.2">
      <c r="AT9280" s="21"/>
    </row>
    <row r="9281" spans="46:46" ht="31.95" customHeight="1" x14ac:dyDescent="0.2">
      <c r="AT9281" s="21"/>
    </row>
    <row r="9282" spans="46:46" ht="31.95" customHeight="1" x14ac:dyDescent="0.2">
      <c r="AT9282" s="21"/>
    </row>
    <row r="9283" spans="46:46" ht="31.95" customHeight="1" x14ac:dyDescent="0.2">
      <c r="AT9283" s="21"/>
    </row>
    <row r="9284" spans="46:46" ht="31.95" customHeight="1" x14ac:dyDescent="0.2">
      <c r="AT9284" s="21"/>
    </row>
    <row r="9285" spans="46:46" ht="31.95" customHeight="1" x14ac:dyDescent="0.2">
      <c r="AT9285" s="21"/>
    </row>
    <row r="9286" spans="46:46" ht="31.95" customHeight="1" x14ac:dyDescent="0.2">
      <c r="AT9286" s="21"/>
    </row>
    <row r="9287" spans="46:46" ht="31.95" customHeight="1" x14ac:dyDescent="0.2">
      <c r="AT9287" s="21"/>
    </row>
    <row r="9288" spans="46:46" ht="31.95" customHeight="1" x14ac:dyDescent="0.2">
      <c r="AT9288" s="21"/>
    </row>
    <row r="9289" spans="46:46" ht="31.95" customHeight="1" x14ac:dyDescent="0.2">
      <c r="AT9289" s="21"/>
    </row>
    <row r="9290" spans="46:46" ht="31.95" customHeight="1" x14ac:dyDescent="0.2">
      <c r="AT9290" s="21"/>
    </row>
    <row r="9291" spans="46:46" ht="31.95" customHeight="1" x14ac:dyDescent="0.2">
      <c r="AT9291" s="21"/>
    </row>
    <row r="9292" spans="46:46" ht="31.95" customHeight="1" x14ac:dyDescent="0.2">
      <c r="AT9292" s="21"/>
    </row>
    <row r="9293" spans="46:46" ht="31.95" customHeight="1" x14ac:dyDescent="0.2">
      <c r="AT9293" s="21"/>
    </row>
    <row r="9294" spans="46:46" ht="31.95" customHeight="1" x14ac:dyDescent="0.2">
      <c r="AT9294" s="21"/>
    </row>
    <row r="9295" spans="46:46" ht="31.95" customHeight="1" x14ac:dyDescent="0.2">
      <c r="AT9295" s="21"/>
    </row>
    <row r="9296" spans="46:46" ht="31.95" customHeight="1" x14ac:dyDescent="0.2">
      <c r="AT9296" s="21"/>
    </row>
    <row r="9297" spans="46:46" ht="31.95" customHeight="1" x14ac:dyDescent="0.2">
      <c r="AT9297" s="21"/>
    </row>
    <row r="9298" spans="46:46" ht="31.95" customHeight="1" x14ac:dyDescent="0.2">
      <c r="AT9298" s="21"/>
    </row>
    <row r="9299" spans="46:46" ht="31.95" customHeight="1" x14ac:dyDescent="0.2">
      <c r="AT9299" s="21"/>
    </row>
    <row r="9300" spans="46:46" ht="31.95" customHeight="1" x14ac:dyDescent="0.2">
      <c r="AT9300" s="21"/>
    </row>
    <row r="9301" spans="46:46" ht="31.95" customHeight="1" x14ac:dyDescent="0.2">
      <c r="AT9301" s="21"/>
    </row>
    <row r="9302" spans="46:46" ht="31.95" customHeight="1" x14ac:dyDescent="0.2">
      <c r="AT9302" s="21"/>
    </row>
    <row r="9303" spans="46:46" ht="31.95" customHeight="1" x14ac:dyDescent="0.2">
      <c r="AT9303" s="21"/>
    </row>
    <row r="9304" spans="46:46" ht="31.95" customHeight="1" x14ac:dyDescent="0.2">
      <c r="AT9304" s="21"/>
    </row>
    <row r="9305" spans="46:46" ht="31.95" customHeight="1" x14ac:dyDescent="0.2">
      <c r="AT9305" s="21"/>
    </row>
    <row r="9306" spans="46:46" ht="31.95" customHeight="1" x14ac:dyDescent="0.2">
      <c r="AT9306" s="21"/>
    </row>
    <row r="9307" spans="46:46" ht="31.95" customHeight="1" x14ac:dyDescent="0.2">
      <c r="AT9307" s="21"/>
    </row>
    <row r="9308" spans="46:46" ht="31.95" customHeight="1" x14ac:dyDescent="0.2">
      <c r="AT9308" s="21"/>
    </row>
    <row r="9309" spans="46:46" ht="31.95" customHeight="1" x14ac:dyDescent="0.2">
      <c r="AT9309" s="21"/>
    </row>
    <row r="9310" spans="46:46" ht="31.95" customHeight="1" x14ac:dyDescent="0.2">
      <c r="AT9310" s="21"/>
    </row>
    <row r="9311" spans="46:46" ht="31.95" customHeight="1" x14ac:dyDescent="0.2">
      <c r="AT9311" s="21"/>
    </row>
    <row r="9312" spans="46:46" ht="31.95" customHeight="1" x14ac:dyDescent="0.2">
      <c r="AT9312" s="21"/>
    </row>
    <row r="9313" spans="46:46" ht="31.95" customHeight="1" x14ac:dyDescent="0.2">
      <c r="AT9313" s="21"/>
    </row>
    <row r="9314" spans="46:46" ht="31.95" customHeight="1" x14ac:dyDescent="0.2">
      <c r="AT9314" s="21"/>
    </row>
    <row r="9315" spans="46:46" ht="31.95" customHeight="1" x14ac:dyDescent="0.2">
      <c r="AT9315" s="21"/>
    </row>
    <row r="9316" spans="46:46" ht="31.95" customHeight="1" x14ac:dyDescent="0.2">
      <c r="AT9316" s="21"/>
    </row>
    <row r="9317" spans="46:46" ht="31.95" customHeight="1" x14ac:dyDescent="0.2">
      <c r="AT9317" s="21"/>
    </row>
    <row r="9318" spans="46:46" ht="31.95" customHeight="1" x14ac:dyDescent="0.2">
      <c r="AT9318" s="21"/>
    </row>
    <row r="9319" spans="46:46" ht="31.95" customHeight="1" x14ac:dyDescent="0.2">
      <c r="AT9319" s="21"/>
    </row>
    <row r="9320" spans="46:46" ht="31.95" customHeight="1" x14ac:dyDescent="0.2">
      <c r="AT9320" s="21"/>
    </row>
    <row r="9321" spans="46:46" ht="31.95" customHeight="1" x14ac:dyDescent="0.2">
      <c r="AT9321" s="21"/>
    </row>
    <row r="9322" spans="46:46" ht="31.95" customHeight="1" x14ac:dyDescent="0.2">
      <c r="AT9322" s="21"/>
    </row>
    <row r="9323" spans="46:46" ht="31.95" customHeight="1" x14ac:dyDescent="0.2">
      <c r="AT9323" s="21"/>
    </row>
    <row r="9324" spans="46:46" ht="31.95" customHeight="1" x14ac:dyDescent="0.2">
      <c r="AT9324" s="21"/>
    </row>
    <row r="9325" spans="46:46" ht="31.95" customHeight="1" x14ac:dyDescent="0.2">
      <c r="AT9325" s="21"/>
    </row>
    <row r="9326" spans="46:46" ht="31.95" customHeight="1" x14ac:dyDescent="0.2">
      <c r="AT9326" s="21"/>
    </row>
    <row r="9327" spans="46:46" ht="31.95" customHeight="1" x14ac:dyDescent="0.2">
      <c r="AT9327" s="21"/>
    </row>
    <row r="9328" spans="46:46" ht="31.95" customHeight="1" x14ac:dyDescent="0.2">
      <c r="AT9328" s="21"/>
    </row>
    <row r="9329" spans="46:46" ht="31.95" customHeight="1" x14ac:dyDescent="0.2">
      <c r="AT9329" s="21"/>
    </row>
    <row r="9330" spans="46:46" ht="31.95" customHeight="1" x14ac:dyDescent="0.2">
      <c r="AT9330" s="21"/>
    </row>
    <row r="9331" spans="46:46" ht="31.95" customHeight="1" x14ac:dyDescent="0.2">
      <c r="AT9331" s="21"/>
    </row>
    <row r="9332" spans="46:46" ht="31.95" customHeight="1" x14ac:dyDescent="0.2">
      <c r="AT9332" s="21"/>
    </row>
    <row r="9333" spans="46:46" ht="31.95" customHeight="1" x14ac:dyDescent="0.2">
      <c r="AT9333" s="21"/>
    </row>
    <row r="9334" spans="46:46" ht="31.95" customHeight="1" x14ac:dyDescent="0.2">
      <c r="AT9334" s="21"/>
    </row>
    <row r="9335" spans="46:46" ht="31.95" customHeight="1" x14ac:dyDescent="0.2">
      <c r="AT9335" s="21"/>
    </row>
    <row r="9336" spans="46:46" ht="31.95" customHeight="1" x14ac:dyDescent="0.2">
      <c r="AT9336" s="21"/>
    </row>
    <row r="9337" spans="46:46" ht="31.95" customHeight="1" x14ac:dyDescent="0.2">
      <c r="AT9337" s="21"/>
    </row>
    <row r="9338" spans="46:46" ht="31.95" customHeight="1" x14ac:dyDescent="0.2">
      <c r="AT9338" s="21"/>
    </row>
    <row r="9339" spans="46:46" ht="31.95" customHeight="1" x14ac:dyDescent="0.2">
      <c r="AT9339" s="21"/>
    </row>
    <row r="9340" spans="46:46" ht="31.95" customHeight="1" x14ac:dyDescent="0.2">
      <c r="AT9340" s="21"/>
    </row>
    <row r="9341" spans="46:46" ht="31.95" customHeight="1" x14ac:dyDescent="0.2">
      <c r="AT9341" s="21"/>
    </row>
    <row r="9342" spans="46:46" ht="31.95" customHeight="1" x14ac:dyDescent="0.2">
      <c r="AT9342" s="21"/>
    </row>
    <row r="9343" spans="46:46" ht="31.95" customHeight="1" x14ac:dyDescent="0.2">
      <c r="AT9343" s="21"/>
    </row>
    <row r="9344" spans="46:46" ht="31.95" customHeight="1" x14ac:dyDescent="0.2">
      <c r="AT9344" s="21"/>
    </row>
    <row r="9345" spans="46:46" ht="31.95" customHeight="1" x14ac:dyDescent="0.2">
      <c r="AT9345" s="21"/>
    </row>
    <row r="9346" spans="46:46" ht="31.95" customHeight="1" x14ac:dyDescent="0.2">
      <c r="AT9346" s="21"/>
    </row>
    <row r="9347" spans="46:46" ht="31.95" customHeight="1" x14ac:dyDescent="0.2">
      <c r="AT9347" s="21"/>
    </row>
    <row r="9348" spans="46:46" ht="31.95" customHeight="1" x14ac:dyDescent="0.2">
      <c r="AT9348" s="21"/>
    </row>
    <row r="9349" spans="46:46" ht="31.95" customHeight="1" x14ac:dyDescent="0.2">
      <c r="AT9349" s="21"/>
    </row>
    <row r="9350" spans="46:46" ht="31.95" customHeight="1" x14ac:dyDescent="0.2">
      <c r="AT9350" s="21"/>
    </row>
    <row r="9351" spans="46:46" ht="31.95" customHeight="1" x14ac:dyDescent="0.2">
      <c r="AT9351" s="21"/>
    </row>
    <row r="9352" spans="46:46" ht="31.95" customHeight="1" x14ac:dyDescent="0.2">
      <c r="AT9352" s="21"/>
    </row>
    <row r="9353" spans="46:46" ht="31.95" customHeight="1" x14ac:dyDescent="0.2">
      <c r="AT9353" s="21"/>
    </row>
    <row r="9354" spans="46:46" ht="31.95" customHeight="1" x14ac:dyDescent="0.2">
      <c r="AT9354" s="21"/>
    </row>
    <row r="9355" spans="46:46" ht="31.95" customHeight="1" x14ac:dyDescent="0.2">
      <c r="AT9355" s="21"/>
    </row>
    <row r="9356" spans="46:46" ht="31.95" customHeight="1" x14ac:dyDescent="0.2">
      <c r="AT9356" s="21"/>
    </row>
    <row r="9357" spans="46:46" ht="31.95" customHeight="1" x14ac:dyDescent="0.2">
      <c r="AT9357" s="21"/>
    </row>
    <row r="9358" spans="46:46" ht="31.95" customHeight="1" x14ac:dyDescent="0.2">
      <c r="AT9358" s="21"/>
    </row>
    <row r="9359" spans="46:46" ht="31.95" customHeight="1" x14ac:dyDescent="0.2">
      <c r="AT9359" s="21"/>
    </row>
    <row r="9360" spans="46:46" ht="31.95" customHeight="1" x14ac:dyDescent="0.2">
      <c r="AT9360" s="21"/>
    </row>
    <row r="9361" spans="46:46" ht="31.95" customHeight="1" x14ac:dyDescent="0.2">
      <c r="AT9361" s="21"/>
    </row>
    <row r="9362" spans="46:46" ht="31.95" customHeight="1" x14ac:dyDescent="0.2">
      <c r="AT9362" s="21"/>
    </row>
    <row r="9363" spans="46:46" ht="31.95" customHeight="1" x14ac:dyDescent="0.2">
      <c r="AT9363" s="21"/>
    </row>
    <row r="9364" spans="46:46" ht="31.95" customHeight="1" x14ac:dyDescent="0.2">
      <c r="AT9364" s="21"/>
    </row>
    <row r="9365" spans="46:46" ht="31.95" customHeight="1" x14ac:dyDescent="0.2">
      <c r="AT9365" s="21"/>
    </row>
    <row r="9366" spans="46:46" ht="31.95" customHeight="1" x14ac:dyDescent="0.2">
      <c r="AT9366" s="21"/>
    </row>
    <row r="9367" spans="46:46" ht="31.95" customHeight="1" x14ac:dyDescent="0.2">
      <c r="AT9367" s="21"/>
    </row>
    <row r="9368" spans="46:46" ht="31.95" customHeight="1" x14ac:dyDescent="0.2">
      <c r="AT9368" s="21"/>
    </row>
    <row r="9369" spans="46:46" ht="31.95" customHeight="1" x14ac:dyDescent="0.2">
      <c r="AT9369" s="21"/>
    </row>
    <row r="9370" spans="46:46" ht="31.95" customHeight="1" x14ac:dyDescent="0.2">
      <c r="AT9370" s="21"/>
    </row>
    <row r="9371" spans="46:46" ht="31.95" customHeight="1" x14ac:dyDescent="0.2">
      <c r="AT9371" s="21"/>
    </row>
    <row r="9372" spans="46:46" ht="31.95" customHeight="1" x14ac:dyDescent="0.2">
      <c r="AT9372" s="21"/>
    </row>
    <row r="9373" spans="46:46" ht="31.95" customHeight="1" x14ac:dyDescent="0.2">
      <c r="AT9373" s="21"/>
    </row>
    <row r="9374" spans="46:46" ht="31.95" customHeight="1" x14ac:dyDescent="0.2">
      <c r="AT9374" s="21"/>
    </row>
    <row r="9375" spans="46:46" ht="31.95" customHeight="1" x14ac:dyDescent="0.2">
      <c r="AT9375" s="21"/>
    </row>
    <row r="9376" spans="46:46" ht="31.95" customHeight="1" x14ac:dyDescent="0.2">
      <c r="AT9376" s="21"/>
    </row>
    <row r="9377" spans="46:46" ht="31.95" customHeight="1" x14ac:dyDescent="0.2">
      <c r="AT9377" s="21"/>
    </row>
    <row r="9378" spans="46:46" ht="31.95" customHeight="1" x14ac:dyDescent="0.2">
      <c r="AT9378" s="21"/>
    </row>
    <row r="9379" spans="46:46" ht="31.95" customHeight="1" x14ac:dyDescent="0.2">
      <c r="AT9379" s="21"/>
    </row>
    <row r="9380" spans="46:46" ht="31.95" customHeight="1" x14ac:dyDescent="0.2">
      <c r="AT9380" s="21"/>
    </row>
    <row r="9381" spans="46:46" ht="31.95" customHeight="1" x14ac:dyDescent="0.2">
      <c r="AT9381" s="21"/>
    </row>
    <row r="9382" spans="46:46" ht="31.95" customHeight="1" x14ac:dyDescent="0.2">
      <c r="AT9382" s="21"/>
    </row>
    <row r="9383" spans="46:46" ht="31.95" customHeight="1" x14ac:dyDescent="0.2">
      <c r="AT9383" s="21"/>
    </row>
    <row r="9384" spans="46:46" ht="31.95" customHeight="1" x14ac:dyDescent="0.2">
      <c r="AT9384" s="21"/>
    </row>
    <row r="9385" spans="46:46" ht="31.95" customHeight="1" x14ac:dyDescent="0.2">
      <c r="AT9385" s="21"/>
    </row>
    <row r="9386" spans="46:46" ht="31.95" customHeight="1" x14ac:dyDescent="0.2">
      <c r="AT9386" s="21"/>
    </row>
    <row r="9387" spans="46:46" ht="31.95" customHeight="1" x14ac:dyDescent="0.2">
      <c r="AT9387" s="21"/>
    </row>
    <row r="9388" spans="46:46" ht="31.95" customHeight="1" x14ac:dyDescent="0.2">
      <c r="AT9388" s="21"/>
    </row>
    <row r="9389" spans="46:46" ht="31.95" customHeight="1" x14ac:dyDescent="0.2">
      <c r="AT9389" s="21"/>
    </row>
    <row r="9390" spans="46:46" ht="31.95" customHeight="1" x14ac:dyDescent="0.2">
      <c r="AT9390" s="21"/>
    </row>
    <row r="9391" spans="46:46" ht="31.95" customHeight="1" x14ac:dyDescent="0.2">
      <c r="AT9391" s="21"/>
    </row>
    <row r="9392" spans="46:46" ht="31.95" customHeight="1" x14ac:dyDescent="0.2">
      <c r="AT9392" s="21"/>
    </row>
    <row r="9393" spans="46:46" ht="31.95" customHeight="1" x14ac:dyDescent="0.2">
      <c r="AT9393" s="21"/>
    </row>
    <row r="9394" spans="46:46" ht="31.95" customHeight="1" x14ac:dyDescent="0.2">
      <c r="AT9394" s="21"/>
    </row>
    <row r="9395" spans="46:46" ht="31.95" customHeight="1" x14ac:dyDescent="0.2">
      <c r="AT9395" s="21"/>
    </row>
    <row r="9396" spans="46:46" ht="31.95" customHeight="1" x14ac:dyDescent="0.2">
      <c r="AT9396" s="21"/>
    </row>
    <row r="9397" spans="46:46" ht="31.95" customHeight="1" x14ac:dyDescent="0.2">
      <c r="AT9397" s="21"/>
    </row>
    <row r="9398" spans="46:46" ht="31.95" customHeight="1" x14ac:dyDescent="0.2">
      <c r="AT9398" s="21"/>
    </row>
    <row r="9399" spans="46:46" ht="31.95" customHeight="1" x14ac:dyDescent="0.2">
      <c r="AT9399" s="21"/>
    </row>
    <row r="9400" spans="46:46" ht="31.95" customHeight="1" x14ac:dyDescent="0.2">
      <c r="AT9400" s="21"/>
    </row>
    <row r="9401" spans="46:46" ht="31.95" customHeight="1" x14ac:dyDescent="0.2">
      <c r="AT9401" s="21"/>
    </row>
    <row r="9402" spans="46:46" ht="31.95" customHeight="1" x14ac:dyDescent="0.2">
      <c r="AT9402" s="21"/>
    </row>
    <row r="9403" spans="46:46" ht="31.95" customHeight="1" x14ac:dyDescent="0.2">
      <c r="AT9403" s="21"/>
    </row>
    <row r="9404" spans="46:46" ht="31.95" customHeight="1" x14ac:dyDescent="0.2">
      <c r="AT9404" s="21"/>
    </row>
    <row r="9405" spans="46:46" ht="31.95" customHeight="1" x14ac:dyDescent="0.2">
      <c r="AT9405" s="21"/>
    </row>
    <row r="9406" spans="46:46" ht="31.95" customHeight="1" x14ac:dyDescent="0.2">
      <c r="AT9406" s="21"/>
    </row>
    <row r="9407" spans="46:46" ht="31.95" customHeight="1" x14ac:dyDescent="0.2">
      <c r="AT9407" s="21"/>
    </row>
    <row r="9408" spans="46:46" ht="31.95" customHeight="1" x14ac:dyDescent="0.2">
      <c r="AT9408" s="21"/>
    </row>
    <row r="9409" spans="46:46" ht="31.95" customHeight="1" x14ac:dyDescent="0.2">
      <c r="AT9409" s="21"/>
    </row>
    <row r="9410" spans="46:46" ht="31.95" customHeight="1" x14ac:dyDescent="0.2">
      <c r="AT9410" s="21"/>
    </row>
    <row r="9411" spans="46:46" ht="31.95" customHeight="1" x14ac:dyDescent="0.2">
      <c r="AT9411" s="21"/>
    </row>
    <row r="9412" spans="46:46" ht="31.95" customHeight="1" x14ac:dyDescent="0.2">
      <c r="AT9412" s="21"/>
    </row>
    <row r="9413" spans="46:46" ht="31.95" customHeight="1" x14ac:dyDescent="0.2">
      <c r="AT9413" s="21"/>
    </row>
    <row r="9414" spans="46:46" ht="31.95" customHeight="1" x14ac:dyDescent="0.2">
      <c r="AT9414" s="21"/>
    </row>
    <row r="9415" spans="46:46" ht="31.95" customHeight="1" x14ac:dyDescent="0.2">
      <c r="AT9415" s="21"/>
    </row>
    <row r="9416" spans="46:46" ht="31.95" customHeight="1" x14ac:dyDescent="0.2">
      <c r="AT9416" s="21"/>
    </row>
    <row r="9417" spans="46:46" ht="31.95" customHeight="1" x14ac:dyDescent="0.2">
      <c r="AT9417" s="21"/>
    </row>
    <row r="9418" spans="46:46" ht="31.95" customHeight="1" x14ac:dyDescent="0.2">
      <c r="AT9418" s="21"/>
    </row>
    <row r="9419" spans="46:46" ht="31.95" customHeight="1" x14ac:dyDescent="0.2">
      <c r="AT9419" s="21"/>
    </row>
    <row r="9420" spans="46:46" ht="31.95" customHeight="1" x14ac:dyDescent="0.2">
      <c r="AT9420" s="21"/>
    </row>
    <row r="9421" spans="46:46" ht="31.95" customHeight="1" x14ac:dyDescent="0.2">
      <c r="AT9421" s="21"/>
    </row>
    <row r="9422" spans="46:46" ht="31.95" customHeight="1" x14ac:dyDescent="0.2">
      <c r="AT9422" s="21"/>
    </row>
    <row r="9423" spans="46:46" ht="31.95" customHeight="1" x14ac:dyDescent="0.2">
      <c r="AT9423" s="21"/>
    </row>
    <row r="9424" spans="46:46" ht="31.95" customHeight="1" x14ac:dyDescent="0.2">
      <c r="AT9424" s="21"/>
    </row>
    <row r="9425" spans="46:46" ht="31.95" customHeight="1" x14ac:dyDescent="0.2">
      <c r="AT9425" s="21"/>
    </row>
    <row r="9426" spans="46:46" ht="31.95" customHeight="1" x14ac:dyDescent="0.2">
      <c r="AT9426" s="21"/>
    </row>
    <row r="9427" spans="46:46" ht="31.95" customHeight="1" x14ac:dyDescent="0.2">
      <c r="AT9427" s="21"/>
    </row>
    <row r="9428" spans="46:46" ht="31.95" customHeight="1" x14ac:dyDescent="0.2">
      <c r="AT9428" s="21"/>
    </row>
    <row r="9429" spans="46:46" ht="31.95" customHeight="1" x14ac:dyDescent="0.2">
      <c r="AT9429" s="21"/>
    </row>
    <row r="9430" spans="46:46" ht="31.95" customHeight="1" x14ac:dyDescent="0.2">
      <c r="AT9430" s="21"/>
    </row>
    <row r="9431" spans="46:46" ht="31.95" customHeight="1" x14ac:dyDescent="0.2">
      <c r="AT9431" s="21"/>
    </row>
    <row r="9432" spans="46:46" ht="31.95" customHeight="1" x14ac:dyDescent="0.2">
      <c r="AT9432" s="21"/>
    </row>
    <row r="9433" spans="46:46" ht="31.95" customHeight="1" x14ac:dyDescent="0.2">
      <c r="AT9433" s="21"/>
    </row>
    <row r="9434" spans="46:46" ht="31.95" customHeight="1" x14ac:dyDescent="0.2">
      <c r="AT9434" s="21"/>
    </row>
    <row r="9435" spans="46:46" ht="31.95" customHeight="1" x14ac:dyDescent="0.2">
      <c r="AT9435" s="21"/>
    </row>
    <row r="9436" spans="46:46" ht="31.95" customHeight="1" x14ac:dyDescent="0.2">
      <c r="AT9436" s="21"/>
    </row>
    <row r="9437" spans="46:46" ht="31.95" customHeight="1" x14ac:dyDescent="0.2">
      <c r="AT9437" s="21"/>
    </row>
    <row r="9438" spans="46:46" ht="31.95" customHeight="1" x14ac:dyDescent="0.2">
      <c r="AT9438" s="21"/>
    </row>
    <row r="9439" spans="46:46" ht="31.95" customHeight="1" x14ac:dyDescent="0.2">
      <c r="AT9439" s="21"/>
    </row>
    <row r="9440" spans="46:46" ht="31.95" customHeight="1" x14ac:dyDescent="0.2">
      <c r="AT9440" s="21"/>
    </row>
    <row r="9441" spans="46:46" ht="31.95" customHeight="1" x14ac:dyDescent="0.2">
      <c r="AT9441" s="21"/>
    </row>
    <row r="9442" spans="46:46" ht="31.95" customHeight="1" x14ac:dyDescent="0.2">
      <c r="AT9442" s="21"/>
    </row>
    <row r="9443" spans="46:46" ht="31.95" customHeight="1" x14ac:dyDescent="0.2">
      <c r="AT9443" s="21"/>
    </row>
    <row r="9444" spans="46:46" ht="31.95" customHeight="1" x14ac:dyDescent="0.2">
      <c r="AT9444" s="21"/>
    </row>
    <row r="9445" spans="46:46" ht="31.95" customHeight="1" x14ac:dyDescent="0.2">
      <c r="AT9445" s="21"/>
    </row>
    <row r="9446" spans="46:46" ht="31.95" customHeight="1" x14ac:dyDescent="0.2">
      <c r="AT9446" s="21"/>
    </row>
    <row r="9447" spans="46:46" ht="31.95" customHeight="1" x14ac:dyDescent="0.2">
      <c r="AT9447" s="21"/>
    </row>
    <row r="9448" spans="46:46" ht="31.95" customHeight="1" x14ac:dyDescent="0.2">
      <c r="AT9448" s="21"/>
    </row>
    <row r="9449" spans="46:46" ht="31.95" customHeight="1" x14ac:dyDescent="0.2">
      <c r="AT9449" s="21"/>
    </row>
    <row r="9450" spans="46:46" ht="31.95" customHeight="1" x14ac:dyDescent="0.2">
      <c r="AT9450" s="21"/>
    </row>
    <row r="9451" spans="46:46" ht="31.95" customHeight="1" x14ac:dyDescent="0.2">
      <c r="AT9451" s="21"/>
    </row>
    <row r="9452" spans="46:46" ht="31.95" customHeight="1" x14ac:dyDescent="0.2">
      <c r="AT9452" s="21"/>
    </row>
    <row r="9453" spans="46:46" ht="31.95" customHeight="1" x14ac:dyDescent="0.2">
      <c r="AT9453" s="21"/>
    </row>
    <row r="9454" spans="46:46" ht="31.95" customHeight="1" x14ac:dyDescent="0.2">
      <c r="AT9454" s="21"/>
    </row>
    <row r="9455" spans="46:46" ht="31.95" customHeight="1" x14ac:dyDescent="0.2">
      <c r="AT9455" s="21"/>
    </row>
    <row r="9456" spans="46:46" ht="31.95" customHeight="1" x14ac:dyDescent="0.2">
      <c r="AT9456" s="21"/>
    </row>
    <row r="9457" spans="46:46" ht="31.95" customHeight="1" x14ac:dyDescent="0.2">
      <c r="AT9457" s="21"/>
    </row>
    <row r="9458" spans="46:46" ht="31.95" customHeight="1" x14ac:dyDescent="0.2">
      <c r="AT9458" s="21"/>
    </row>
    <row r="9459" spans="46:46" ht="31.95" customHeight="1" x14ac:dyDescent="0.2">
      <c r="AT9459" s="21"/>
    </row>
    <row r="9460" spans="46:46" ht="31.95" customHeight="1" x14ac:dyDescent="0.2">
      <c r="AT9460" s="21"/>
    </row>
    <row r="9461" spans="46:46" ht="31.95" customHeight="1" x14ac:dyDescent="0.2">
      <c r="AT9461" s="21"/>
    </row>
    <row r="9462" spans="46:46" ht="31.95" customHeight="1" x14ac:dyDescent="0.2">
      <c r="AT9462" s="21"/>
    </row>
    <row r="9463" spans="46:46" ht="31.95" customHeight="1" x14ac:dyDescent="0.2">
      <c r="AT9463" s="21"/>
    </row>
    <row r="9464" spans="46:46" ht="31.95" customHeight="1" x14ac:dyDescent="0.2">
      <c r="AT9464" s="21"/>
    </row>
    <row r="9465" spans="46:46" ht="31.95" customHeight="1" x14ac:dyDescent="0.2">
      <c r="AT9465" s="21"/>
    </row>
    <row r="9466" spans="46:46" ht="31.95" customHeight="1" x14ac:dyDescent="0.2">
      <c r="AT9466" s="21"/>
    </row>
    <row r="9467" spans="46:46" ht="31.95" customHeight="1" x14ac:dyDescent="0.2">
      <c r="AT9467" s="21"/>
    </row>
    <row r="9468" spans="46:46" ht="31.95" customHeight="1" x14ac:dyDescent="0.2">
      <c r="AT9468" s="21"/>
    </row>
    <row r="9469" spans="46:46" ht="31.95" customHeight="1" x14ac:dyDescent="0.2">
      <c r="AT9469" s="21"/>
    </row>
    <row r="9470" spans="46:46" ht="31.95" customHeight="1" x14ac:dyDescent="0.2">
      <c r="AT9470" s="21"/>
    </row>
    <row r="9471" spans="46:46" ht="31.95" customHeight="1" x14ac:dyDescent="0.2">
      <c r="AT9471" s="21"/>
    </row>
    <row r="9472" spans="46:46" ht="31.95" customHeight="1" x14ac:dyDescent="0.2">
      <c r="AT9472" s="21"/>
    </row>
    <row r="9473" spans="46:46" ht="31.95" customHeight="1" x14ac:dyDescent="0.2">
      <c r="AT9473" s="21"/>
    </row>
    <row r="9474" spans="46:46" ht="31.95" customHeight="1" x14ac:dyDescent="0.2">
      <c r="AT9474" s="21"/>
    </row>
    <row r="9475" spans="46:46" ht="31.95" customHeight="1" x14ac:dyDescent="0.2">
      <c r="AT9475" s="21"/>
    </row>
    <row r="9476" spans="46:46" ht="31.95" customHeight="1" x14ac:dyDescent="0.2">
      <c r="AT9476" s="21"/>
    </row>
    <row r="9477" spans="46:46" ht="31.95" customHeight="1" x14ac:dyDescent="0.2">
      <c r="AT9477" s="21"/>
    </row>
    <row r="9478" spans="46:46" ht="31.95" customHeight="1" x14ac:dyDescent="0.2">
      <c r="AT9478" s="21"/>
    </row>
    <row r="9479" spans="46:46" ht="31.95" customHeight="1" x14ac:dyDescent="0.2">
      <c r="AT9479" s="21"/>
    </row>
    <row r="9480" spans="46:46" ht="31.95" customHeight="1" x14ac:dyDescent="0.2">
      <c r="AT9480" s="21"/>
    </row>
    <row r="9481" spans="46:46" ht="31.95" customHeight="1" x14ac:dyDescent="0.2">
      <c r="AT9481" s="21"/>
    </row>
    <row r="9482" spans="46:46" ht="31.95" customHeight="1" x14ac:dyDescent="0.2">
      <c r="AT9482" s="21"/>
    </row>
    <row r="9483" spans="46:46" ht="31.95" customHeight="1" x14ac:dyDescent="0.2">
      <c r="AT9483" s="21"/>
    </row>
    <row r="9484" spans="46:46" ht="31.95" customHeight="1" x14ac:dyDescent="0.2">
      <c r="AT9484" s="21"/>
    </row>
    <row r="9485" spans="46:46" ht="31.95" customHeight="1" x14ac:dyDescent="0.2">
      <c r="AT9485" s="21"/>
    </row>
    <row r="9486" spans="46:46" ht="31.95" customHeight="1" x14ac:dyDescent="0.2">
      <c r="AT9486" s="21"/>
    </row>
    <row r="9487" spans="46:46" ht="31.95" customHeight="1" x14ac:dyDescent="0.2">
      <c r="AT9487" s="21"/>
    </row>
    <row r="9488" spans="46:46" ht="31.95" customHeight="1" x14ac:dyDescent="0.2">
      <c r="AT9488" s="21"/>
    </row>
    <row r="9489" spans="46:46" ht="31.95" customHeight="1" x14ac:dyDescent="0.2">
      <c r="AT9489" s="21"/>
    </row>
    <row r="9490" spans="46:46" ht="31.95" customHeight="1" x14ac:dyDescent="0.2">
      <c r="AT9490" s="21"/>
    </row>
    <row r="9491" spans="46:46" ht="31.95" customHeight="1" x14ac:dyDescent="0.2">
      <c r="AT9491" s="21"/>
    </row>
    <row r="9492" spans="46:46" ht="31.95" customHeight="1" x14ac:dyDescent="0.2">
      <c r="AT9492" s="21"/>
    </row>
    <row r="9493" spans="46:46" ht="31.95" customHeight="1" x14ac:dyDescent="0.2">
      <c r="AT9493" s="21"/>
    </row>
    <row r="9494" spans="46:46" ht="31.95" customHeight="1" x14ac:dyDescent="0.2">
      <c r="AT9494" s="21"/>
    </row>
    <row r="9495" spans="46:46" ht="31.95" customHeight="1" x14ac:dyDescent="0.2">
      <c r="AT9495" s="21"/>
    </row>
    <row r="9496" spans="46:46" ht="31.95" customHeight="1" x14ac:dyDescent="0.2">
      <c r="AT9496" s="21"/>
    </row>
    <row r="9497" spans="46:46" ht="31.95" customHeight="1" x14ac:dyDescent="0.2">
      <c r="AT9497" s="21"/>
    </row>
    <row r="9498" spans="46:46" ht="31.95" customHeight="1" x14ac:dyDescent="0.2">
      <c r="AT9498" s="21"/>
    </row>
    <row r="9499" spans="46:46" ht="31.95" customHeight="1" x14ac:dyDescent="0.2">
      <c r="AT9499" s="21"/>
    </row>
    <row r="9500" spans="46:46" ht="31.95" customHeight="1" x14ac:dyDescent="0.2">
      <c r="AT9500" s="21"/>
    </row>
    <row r="9501" spans="46:46" ht="31.95" customHeight="1" x14ac:dyDescent="0.2">
      <c r="AT9501" s="21"/>
    </row>
    <row r="9502" spans="46:46" ht="31.95" customHeight="1" x14ac:dyDescent="0.2">
      <c r="AT9502" s="21"/>
    </row>
    <row r="9503" spans="46:46" ht="31.95" customHeight="1" x14ac:dyDescent="0.2">
      <c r="AT9503" s="21"/>
    </row>
    <row r="9504" spans="46:46" ht="31.95" customHeight="1" x14ac:dyDescent="0.2">
      <c r="AT9504" s="21"/>
    </row>
    <row r="9505" spans="46:46" ht="31.95" customHeight="1" x14ac:dyDescent="0.2">
      <c r="AT9505" s="21"/>
    </row>
    <row r="9506" spans="46:46" ht="31.95" customHeight="1" x14ac:dyDescent="0.2">
      <c r="AT9506" s="21"/>
    </row>
    <row r="9507" spans="46:46" ht="31.95" customHeight="1" x14ac:dyDescent="0.2">
      <c r="AT9507" s="21"/>
    </row>
    <row r="9508" spans="46:46" ht="31.95" customHeight="1" x14ac:dyDescent="0.2">
      <c r="AT9508" s="21"/>
    </row>
    <row r="9509" spans="46:46" ht="31.95" customHeight="1" x14ac:dyDescent="0.2">
      <c r="AT9509" s="21"/>
    </row>
    <row r="9510" spans="46:46" ht="31.95" customHeight="1" x14ac:dyDescent="0.2">
      <c r="AT9510" s="21"/>
    </row>
    <row r="9511" spans="46:46" ht="31.95" customHeight="1" x14ac:dyDescent="0.2">
      <c r="AT9511" s="21"/>
    </row>
    <row r="9512" spans="46:46" ht="31.95" customHeight="1" x14ac:dyDescent="0.2">
      <c r="AT9512" s="21"/>
    </row>
    <row r="9513" spans="46:46" ht="31.95" customHeight="1" x14ac:dyDescent="0.2">
      <c r="AT9513" s="21"/>
    </row>
    <row r="9514" spans="46:46" ht="31.95" customHeight="1" x14ac:dyDescent="0.2">
      <c r="AT9514" s="21"/>
    </row>
    <row r="9515" spans="46:46" ht="31.95" customHeight="1" x14ac:dyDescent="0.2">
      <c r="AT9515" s="21"/>
    </row>
    <row r="9516" spans="46:46" ht="31.95" customHeight="1" x14ac:dyDescent="0.2">
      <c r="AT9516" s="21"/>
    </row>
    <row r="9517" spans="46:46" ht="31.95" customHeight="1" x14ac:dyDescent="0.2">
      <c r="AT9517" s="21"/>
    </row>
    <row r="9518" spans="46:46" ht="31.95" customHeight="1" x14ac:dyDescent="0.2">
      <c r="AT9518" s="21"/>
    </row>
    <row r="9519" spans="46:46" ht="31.95" customHeight="1" x14ac:dyDescent="0.2">
      <c r="AT9519" s="21"/>
    </row>
    <row r="9520" spans="46:46" ht="31.95" customHeight="1" x14ac:dyDescent="0.2">
      <c r="AT9520" s="21"/>
    </row>
    <row r="9521" spans="46:46" ht="31.95" customHeight="1" x14ac:dyDescent="0.2">
      <c r="AT9521" s="21"/>
    </row>
    <row r="9522" spans="46:46" ht="31.95" customHeight="1" x14ac:dyDescent="0.2">
      <c r="AT9522" s="21"/>
    </row>
    <row r="9523" spans="46:46" ht="31.95" customHeight="1" x14ac:dyDescent="0.2">
      <c r="AT9523" s="21"/>
    </row>
    <row r="9524" spans="46:46" ht="31.95" customHeight="1" x14ac:dyDescent="0.2">
      <c r="AT9524" s="21"/>
    </row>
    <row r="9525" spans="46:46" ht="31.95" customHeight="1" x14ac:dyDescent="0.2">
      <c r="AT9525" s="21"/>
    </row>
    <row r="9526" spans="46:46" ht="31.95" customHeight="1" x14ac:dyDescent="0.2">
      <c r="AT9526" s="21"/>
    </row>
    <row r="9527" spans="46:46" ht="31.95" customHeight="1" x14ac:dyDescent="0.2">
      <c r="AT9527" s="21"/>
    </row>
    <row r="9528" spans="46:46" ht="31.95" customHeight="1" x14ac:dyDescent="0.2">
      <c r="AT9528" s="21"/>
    </row>
    <row r="9529" spans="46:46" ht="31.95" customHeight="1" x14ac:dyDescent="0.2">
      <c r="AT9529" s="21"/>
    </row>
    <row r="9530" spans="46:46" ht="31.95" customHeight="1" x14ac:dyDescent="0.2">
      <c r="AT9530" s="21"/>
    </row>
    <row r="9531" spans="46:46" ht="31.95" customHeight="1" x14ac:dyDescent="0.2">
      <c r="AT9531" s="21"/>
    </row>
    <row r="9532" spans="46:46" ht="31.95" customHeight="1" x14ac:dyDescent="0.2">
      <c r="AT9532" s="21"/>
    </row>
    <row r="9533" spans="46:46" ht="31.95" customHeight="1" x14ac:dyDescent="0.2">
      <c r="AT9533" s="21"/>
    </row>
    <row r="9534" spans="46:46" ht="31.95" customHeight="1" x14ac:dyDescent="0.2">
      <c r="AT9534" s="21"/>
    </row>
    <row r="9535" spans="46:46" ht="31.95" customHeight="1" x14ac:dyDescent="0.2">
      <c r="AT9535" s="21"/>
    </row>
    <row r="9536" spans="46:46" ht="31.95" customHeight="1" x14ac:dyDescent="0.2">
      <c r="AT9536" s="21"/>
    </row>
    <row r="9537" spans="46:46" ht="31.95" customHeight="1" x14ac:dyDescent="0.2">
      <c r="AT9537" s="21"/>
    </row>
    <row r="9538" spans="46:46" ht="31.95" customHeight="1" x14ac:dyDescent="0.2">
      <c r="AT9538" s="21"/>
    </row>
    <row r="9539" spans="46:46" ht="31.95" customHeight="1" x14ac:dyDescent="0.2">
      <c r="AT9539" s="21"/>
    </row>
    <row r="9540" spans="46:46" ht="31.95" customHeight="1" x14ac:dyDescent="0.2">
      <c r="AT9540" s="21"/>
    </row>
    <row r="9541" spans="46:46" ht="31.95" customHeight="1" x14ac:dyDescent="0.2">
      <c r="AT9541" s="21"/>
    </row>
    <row r="9542" spans="46:46" ht="31.95" customHeight="1" x14ac:dyDescent="0.2">
      <c r="AT9542" s="21"/>
    </row>
    <row r="9543" spans="46:46" ht="31.95" customHeight="1" x14ac:dyDescent="0.2">
      <c r="AT9543" s="21"/>
    </row>
    <row r="9544" spans="46:46" ht="31.95" customHeight="1" x14ac:dyDescent="0.2">
      <c r="AT9544" s="21"/>
    </row>
    <row r="9545" spans="46:46" ht="31.95" customHeight="1" x14ac:dyDescent="0.2">
      <c r="AT9545" s="21"/>
    </row>
    <row r="9546" spans="46:46" ht="31.95" customHeight="1" x14ac:dyDescent="0.2">
      <c r="AT9546" s="21"/>
    </row>
    <row r="9547" spans="46:46" ht="31.95" customHeight="1" x14ac:dyDescent="0.2">
      <c r="AT9547" s="21"/>
    </row>
    <row r="9548" spans="46:46" ht="31.95" customHeight="1" x14ac:dyDescent="0.2">
      <c r="AT9548" s="21"/>
    </row>
    <row r="9549" spans="46:46" ht="31.95" customHeight="1" x14ac:dyDescent="0.2">
      <c r="AT9549" s="21"/>
    </row>
    <row r="9550" spans="46:46" ht="31.95" customHeight="1" x14ac:dyDescent="0.2">
      <c r="AT9550" s="21"/>
    </row>
    <row r="9551" spans="46:46" ht="31.95" customHeight="1" x14ac:dyDescent="0.2">
      <c r="AT9551" s="21"/>
    </row>
    <row r="9552" spans="46:46" ht="31.95" customHeight="1" x14ac:dyDescent="0.2">
      <c r="AT9552" s="21"/>
    </row>
    <row r="9553" spans="46:46" ht="31.95" customHeight="1" x14ac:dyDescent="0.2">
      <c r="AT9553" s="21"/>
    </row>
    <row r="9554" spans="46:46" ht="31.95" customHeight="1" x14ac:dyDescent="0.2">
      <c r="AT9554" s="21"/>
    </row>
    <row r="9555" spans="46:46" ht="31.95" customHeight="1" x14ac:dyDescent="0.2">
      <c r="AT9555" s="21"/>
    </row>
    <row r="9556" spans="46:46" ht="31.95" customHeight="1" x14ac:dyDescent="0.2">
      <c r="AT9556" s="21"/>
    </row>
    <row r="9557" spans="46:46" ht="31.95" customHeight="1" x14ac:dyDescent="0.2">
      <c r="AT9557" s="21"/>
    </row>
    <row r="9558" spans="46:46" ht="31.95" customHeight="1" x14ac:dyDescent="0.2">
      <c r="AT9558" s="21"/>
    </row>
    <row r="9559" spans="46:46" ht="31.95" customHeight="1" x14ac:dyDescent="0.2">
      <c r="AT9559" s="21"/>
    </row>
    <row r="9560" spans="46:46" ht="31.95" customHeight="1" x14ac:dyDescent="0.2">
      <c r="AT9560" s="21"/>
    </row>
    <row r="9561" spans="46:46" ht="31.95" customHeight="1" x14ac:dyDescent="0.2">
      <c r="AT9561" s="21"/>
    </row>
    <row r="9562" spans="46:46" ht="31.95" customHeight="1" x14ac:dyDescent="0.2">
      <c r="AT9562" s="21"/>
    </row>
    <row r="9563" spans="46:46" ht="31.95" customHeight="1" x14ac:dyDescent="0.2">
      <c r="AT9563" s="21"/>
    </row>
    <row r="9564" spans="46:46" ht="31.95" customHeight="1" x14ac:dyDescent="0.2">
      <c r="AT9564" s="21"/>
    </row>
    <row r="9565" spans="46:46" ht="31.95" customHeight="1" x14ac:dyDescent="0.2">
      <c r="AT9565" s="21"/>
    </row>
    <row r="9566" spans="46:46" ht="31.95" customHeight="1" x14ac:dyDescent="0.2">
      <c r="AT9566" s="21"/>
    </row>
    <row r="9567" spans="46:46" ht="31.95" customHeight="1" x14ac:dyDescent="0.2">
      <c r="AT9567" s="21"/>
    </row>
    <row r="9568" spans="46:46" ht="31.95" customHeight="1" x14ac:dyDescent="0.2">
      <c r="AT9568" s="21"/>
    </row>
    <row r="9569" spans="46:46" ht="31.95" customHeight="1" x14ac:dyDescent="0.2">
      <c r="AT9569" s="21"/>
    </row>
    <row r="9570" spans="46:46" ht="31.95" customHeight="1" x14ac:dyDescent="0.2">
      <c r="AT9570" s="21"/>
    </row>
    <row r="9571" spans="46:46" ht="31.95" customHeight="1" x14ac:dyDescent="0.2">
      <c r="AT9571" s="21"/>
    </row>
    <row r="9572" spans="46:46" ht="31.95" customHeight="1" x14ac:dyDescent="0.2">
      <c r="AT9572" s="21"/>
    </row>
    <row r="9573" spans="46:46" ht="31.95" customHeight="1" x14ac:dyDescent="0.2">
      <c r="AT9573" s="21"/>
    </row>
    <row r="9574" spans="46:46" ht="31.95" customHeight="1" x14ac:dyDescent="0.2">
      <c r="AT9574" s="21"/>
    </row>
    <row r="9575" spans="46:46" ht="31.95" customHeight="1" x14ac:dyDescent="0.2">
      <c r="AT9575" s="21"/>
    </row>
    <row r="9576" spans="46:46" ht="31.95" customHeight="1" x14ac:dyDescent="0.2">
      <c r="AT9576" s="21"/>
    </row>
    <row r="9577" spans="46:46" ht="31.95" customHeight="1" x14ac:dyDescent="0.2">
      <c r="AT9577" s="21"/>
    </row>
    <row r="9578" spans="46:46" ht="31.95" customHeight="1" x14ac:dyDescent="0.2">
      <c r="AT9578" s="21"/>
    </row>
    <row r="9579" spans="46:46" ht="31.95" customHeight="1" x14ac:dyDescent="0.2">
      <c r="AT9579" s="21"/>
    </row>
    <row r="9580" spans="46:46" ht="31.95" customHeight="1" x14ac:dyDescent="0.2">
      <c r="AT9580" s="21"/>
    </row>
    <row r="9581" spans="46:46" ht="31.95" customHeight="1" x14ac:dyDescent="0.2">
      <c r="AT9581" s="21"/>
    </row>
    <row r="9582" spans="46:46" ht="31.95" customHeight="1" x14ac:dyDescent="0.2">
      <c r="AT9582" s="21"/>
    </row>
    <row r="9583" spans="46:46" ht="31.95" customHeight="1" x14ac:dyDescent="0.2">
      <c r="AT9583" s="21"/>
    </row>
    <row r="9584" spans="46:46" ht="31.95" customHeight="1" x14ac:dyDescent="0.2">
      <c r="AT9584" s="21"/>
    </row>
    <row r="9585" spans="46:46" ht="31.95" customHeight="1" x14ac:dyDescent="0.2">
      <c r="AT9585" s="21"/>
    </row>
    <row r="9586" spans="46:46" ht="31.95" customHeight="1" x14ac:dyDescent="0.2">
      <c r="AT9586" s="21"/>
    </row>
    <row r="9587" spans="46:46" ht="31.95" customHeight="1" x14ac:dyDescent="0.2">
      <c r="AT9587" s="21"/>
    </row>
    <row r="9588" spans="46:46" ht="31.95" customHeight="1" x14ac:dyDescent="0.2">
      <c r="AT9588" s="21"/>
    </row>
    <row r="9589" spans="46:46" ht="31.95" customHeight="1" x14ac:dyDescent="0.2">
      <c r="AT9589" s="21"/>
    </row>
    <row r="9590" spans="46:46" ht="31.95" customHeight="1" x14ac:dyDescent="0.2">
      <c r="AT9590" s="21"/>
    </row>
    <row r="9591" spans="46:46" ht="31.95" customHeight="1" x14ac:dyDescent="0.2">
      <c r="AT9591" s="21"/>
    </row>
    <row r="9592" spans="46:46" ht="31.95" customHeight="1" x14ac:dyDescent="0.2">
      <c r="AT9592" s="21"/>
    </row>
    <row r="9593" spans="46:46" ht="31.95" customHeight="1" x14ac:dyDescent="0.2">
      <c r="AT9593" s="21"/>
    </row>
    <row r="9594" spans="46:46" ht="31.95" customHeight="1" x14ac:dyDescent="0.2">
      <c r="AT9594" s="21"/>
    </row>
    <row r="9595" spans="46:46" ht="31.95" customHeight="1" x14ac:dyDescent="0.2">
      <c r="AT9595" s="21"/>
    </row>
    <row r="9596" spans="46:46" ht="31.95" customHeight="1" x14ac:dyDescent="0.2">
      <c r="AT9596" s="21"/>
    </row>
    <row r="9597" spans="46:46" ht="31.95" customHeight="1" x14ac:dyDescent="0.2">
      <c r="AT9597" s="21"/>
    </row>
    <row r="9598" spans="46:46" ht="31.95" customHeight="1" x14ac:dyDescent="0.2">
      <c r="AT9598" s="21"/>
    </row>
    <row r="9599" spans="46:46" ht="31.95" customHeight="1" x14ac:dyDescent="0.2">
      <c r="AT9599" s="21"/>
    </row>
    <row r="9600" spans="46:46" ht="31.95" customHeight="1" x14ac:dyDescent="0.2">
      <c r="AT9600" s="21"/>
    </row>
    <row r="9601" spans="46:46" ht="31.95" customHeight="1" x14ac:dyDescent="0.2">
      <c r="AT9601" s="21"/>
    </row>
    <row r="9602" spans="46:46" ht="31.95" customHeight="1" x14ac:dyDescent="0.2">
      <c r="AT9602" s="21"/>
    </row>
    <row r="9603" spans="46:46" ht="31.95" customHeight="1" x14ac:dyDescent="0.2">
      <c r="AT9603" s="21"/>
    </row>
    <row r="9604" spans="46:46" ht="31.95" customHeight="1" x14ac:dyDescent="0.2">
      <c r="AT9604" s="21"/>
    </row>
    <row r="9605" spans="46:46" ht="31.95" customHeight="1" x14ac:dyDescent="0.2">
      <c r="AT9605" s="21"/>
    </row>
    <row r="9606" spans="46:46" ht="31.95" customHeight="1" x14ac:dyDescent="0.2">
      <c r="AT9606" s="21"/>
    </row>
    <row r="9607" spans="46:46" ht="31.95" customHeight="1" x14ac:dyDescent="0.2">
      <c r="AT9607" s="21"/>
    </row>
    <row r="9608" spans="46:46" ht="31.95" customHeight="1" x14ac:dyDescent="0.2">
      <c r="AT9608" s="21"/>
    </row>
    <row r="9609" spans="46:46" ht="31.95" customHeight="1" x14ac:dyDescent="0.2">
      <c r="AT9609" s="21"/>
    </row>
    <row r="9610" spans="46:46" ht="31.95" customHeight="1" x14ac:dyDescent="0.2">
      <c r="AT9610" s="21"/>
    </row>
    <row r="9611" spans="46:46" ht="31.95" customHeight="1" x14ac:dyDescent="0.2">
      <c r="AT9611" s="21"/>
    </row>
    <row r="9612" spans="46:46" ht="31.95" customHeight="1" x14ac:dyDescent="0.2">
      <c r="AT9612" s="21"/>
    </row>
    <row r="9613" spans="46:46" ht="31.95" customHeight="1" x14ac:dyDescent="0.2">
      <c r="AT9613" s="21"/>
    </row>
    <row r="9614" spans="46:46" ht="31.95" customHeight="1" x14ac:dyDescent="0.2">
      <c r="AT9614" s="21"/>
    </row>
    <row r="9615" spans="46:46" ht="31.95" customHeight="1" x14ac:dyDescent="0.2">
      <c r="AT9615" s="21"/>
    </row>
    <row r="9616" spans="46:46" ht="31.95" customHeight="1" x14ac:dyDescent="0.2">
      <c r="AT9616" s="21"/>
    </row>
    <row r="9617" spans="46:46" ht="31.95" customHeight="1" x14ac:dyDescent="0.2">
      <c r="AT9617" s="21"/>
    </row>
    <row r="9618" spans="46:46" ht="31.95" customHeight="1" x14ac:dyDescent="0.2">
      <c r="AT9618" s="21"/>
    </row>
    <row r="9619" spans="46:46" ht="31.95" customHeight="1" x14ac:dyDescent="0.2">
      <c r="AT9619" s="21"/>
    </row>
    <row r="9620" spans="46:46" ht="31.95" customHeight="1" x14ac:dyDescent="0.2">
      <c r="AT9620" s="21"/>
    </row>
    <row r="9621" spans="46:46" ht="31.95" customHeight="1" x14ac:dyDescent="0.2">
      <c r="AT9621" s="21"/>
    </row>
    <row r="9622" spans="46:46" ht="31.95" customHeight="1" x14ac:dyDescent="0.2">
      <c r="AT9622" s="21"/>
    </row>
    <row r="9623" spans="46:46" ht="31.95" customHeight="1" x14ac:dyDescent="0.2">
      <c r="AT9623" s="21"/>
    </row>
    <row r="9624" spans="46:46" ht="31.95" customHeight="1" x14ac:dyDescent="0.2">
      <c r="AT9624" s="21"/>
    </row>
    <row r="9625" spans="46:46" ht="31.95" customHeight="1" x14ac:dyDescent="0.2">
      <c r="AT9625" s="21"/>
    </row>
    <row r="9626" spans="46:46" ht="31.95" customHeight="1" x14ac:dyDescent="0.2">
      <c r="AT9626" s="21"/>
    </row>
    <row r="9627" spans="46:46" ht="31.95" customHeight="1" x14ac:dyDescent="0.2">
      <c r="AT9627" s="21"/>
    </row>
    <row r="9628" spans="46:46" ht="31.95" customHeight="1" x14ac:dyDescent="0.2">
      <c r="AT9628" s="21"/>
    </row>
    <row r="9629" spans="46:46" ht="31.95" customHeight="1" x14ac:dyDescent="0.2">
      <c r="AT9629" s="21"/>
    </row>
    <row r="9630" spans="46:46" ht="31.95" customHeight="1" x14ac:dyDescent="0.2">
      <c r="AT9630" s="21"/>
    </row>
    <row r="9631" spans="46:46" ht="31.95" customHeight="1" x14ac:dyDescent="0.2">
      <c r="AT9631" s="21"/>
    </row>
    <row r="9632" spans="46:46" ht="31.95" customHeight="1" x14ac:dyDescent="0.2">
      <c r="AT9632" s="21"/>
    </row>
    <row r="9633" spans="46:46" ht="31.95" customHeight="1" x14ac:dyDescent="0.2">
      <c r="AT9633" s="21"/>
    </row>
    <row r="9634" spans="46:46" ht="31.95" customHeight="1" x14ac:dyDescent="0.2">
      <c r="AT9634" s="21"/>
    </row>
    <row r="9635" spans="46:46" ht="31.95" customHeight="1" x14ac:dyDescent="0.2">
      <c r="AT9635" s="21"/>
    </row>
    <row r="9636" spans="46:46" ht="31.95" customHeight="1" x14ac:dyDescent="0.2">
      <c r="AT9636" s="21"/>
    </row>
    <row r="9637" spans="46:46" ht="31.95" customHeight="1" x14ac:dyDescent="0.2">
      <c r="AT9637" s="21"/>
    </row>
    <row r="9638" spans="46:46" ht="31.95" customHeight="1" x14ac:dyDescent="0.2">
      <c r="AT9638" s="21"/>
    </row>
    <row r="9639" spans="46:46" ht="31.95" customHeight="1" x14ac:dyDescent="0.2">
      <c r="AT9639" s="21"/>
    </row>
    <row r="9640" spans="46:46" ht="31.95" customHeight="1" x14ac:dyDescent="0.2">
      <c r="AT9640" s="21"/>
    </row>
    <row r="9641" spans="46:46" ht="31.95" customHeight="1" x14ac:dyDescent="0.2">
      <c r="AT9641" s="21"/>
    </row>
    <row r="9642" spans="46:46" ht="31.95" customHeight="1" x14ac:dyDescent="0.2">
      <c r="AT9642" s="21"/>
    </row>
    <row r="9643" spans="46:46" ht="31.95" customHeight="1" x14ac:dyDescent="0.2">
      <c r="AT9643" s="21"/>
    </row>
    <row r="9644" spans="46:46" ht="31.95" customHeight="1" x14ac:dyDescent="0.2">
      <c r="AT9644" s="21"/>
    </row>
    <row r="9645" spans="46:46" ht="31.95" customHeight="1" x14ac:dyDescent="0.2">
      <c r="AT9645" s="21"/>
    </row>
    <row r="9646" spans="46:46" ht="31.95" customHeight="1" x14ac:dyDescent="0.2">
      <c r="AT9646" s="21"/>
    </row>
    <row r="9647" spans="46:46" ht="31.95" customHeight="1" x14ac:dyDescent="0.2">
      <c r="AT9647" s="21"/>
    </row>
    <row r="9648" spans="46:46" ht="31.95" customHeight="1" x14ac:dyDescent="0.2">
      <c r="AT9648" s="21"/>
    </row>
    <row r="9649" spans="46:46" ht="31.95" customHeight="1" x14ac:dyDescent="0.2">
      <c r="AT9649" s="21"/>
    </row>
    <row r="9650" spans="46:46" ht="31.95" customHeight="1" x14ac:dyDescent="0.2">
      <c r="AT9650" s="21"/>
    </row>
    <row r="9651" spans="46:46" ht="31.95" customHeight="1" x14ac:dyDescent="0.2">
      <c r="AT9651" s="21"/>
    </row>
    <row r="9652" spans="46:46" ht="31.95" customHeight="1" x14ac:dyDescent="0.2">
      <c r="AT9652" s="21"/>
    </row>
    <row r="9653" spans="46:46" ht="31.95" customHeight="1" x14ac:dyDescent="0.2">
      <c r="AT9653" s="21"/>
    </row>
    <row r="9654" spans="46:46" ht="31.95" customHeight="1" x14ac:dyDescent="0.2">
      <c r="AT9654" s="21"/>
    </row>
    <row r="9655" spans="46:46" ht="31.95" customHeight="1" x14ac:dyDescent="0.2">
      <c r="AT9655" s="21"/>
    </row>
    <row r="9656" spans="46:46" ht="31.95" customHeight="1" x14ac:dyDescent="0.2">
      <c r="AT9656" s="21"/>
    </row>
    <row r="9657" spans="46:46" ht="31.95" customHeight="1" x14ac:dyDescent="0.2">
      <c r="AT9657" s="21"/>
    </row>
    <row r="9658" spans="46:46" ht="31.95" customHeight="1" x14ac:dyDescent="0.2">
      <c r="AT9658" s="21"/>
    </row>
    <row r="9659" spans="46:46" ht="31.95" customHeight="1" x14ac:dyDescent="0.2">
      <c r="AT9659" s="21"/>
    </row>
    <row r="9660" spans="46:46" ht="31.95" customHeight="1" x14ac:dyDescent="0.2">
      <c r="AT9660" s="21"/>
    </row>
    <row r="9661" spans="46:46" ht="31.95" customHeight="1" x14ac:dyDescent="0.2">
      <c r="AT9661" s="21"/>
    </row>
    <row r="9662" spans="46:46" ht="31.95" customHeight="1" x14ac:dyDescent="0.2">
      <c r="AT9662" s="21"/>
    </row>
    <row r="9663" spans="46:46" ht="31.95" customHeight="1" x14ac:dyDescent="0.2">
      <c r="AT9663" s="21"/>
    </row>
    <row r="9664" spans="46:46" ht="31.95" customHeight="1" x14ac:dyDescent="0.2">
      <c r="AT9664" s="21"/>
    </row>
    <row r="9665" spans="46:46" ht="31.95" customHeight="1" x14ac:dyDescent="0.2">
      <c r="AT9665" s="21"/>
    </row>
    <row r="9666" spans="46:46" ht="31.95" customHeight="1" x14ac:dyDescent="0.2">
      <c r="AT9666" s="21"/>
    </row>
    <row r="9667" spans="46:46" ht="31.95" customHeight="1" x14ac:dyDescent="0.2">
      <c r="AT9667" s="21"/>
    </row>
    <row r="9668" spans="46:46" ht="31.95" customHeight="1" x14ac:dyDescent="0.2">
      <c r="AT9668" s="21"/>
    </row>
    <row r="9669" spans="46:46" ht="31.95" customHeight="1" x14ac:dyDescent="0.2">
      <c r="AT9669" s="21"/>
    </row>
    <row r="9670" spans="46:46" ht="31.95" customHeight="1" x14ac:dyDescent="0.2">
      <c r="AT9670" s="21"/>
    </row>
    <row r="9671" spans="46:46" ht="31.95" customHeight="1" x14ac:dyDescent="0.2">
      <c r="AT9671" s="21"/>
    </row>
    <row r="9672" spans="46:46" ht="31.95" customHeight="1" x14ac:dyDescent="0.2">
      <c r="AT9672" s="21"/>
    </row>
    <row r="9673" spans="46:46" ht="31.95" customHeight="1" x14ac:dyDescent="0.2">
      <c r="AT9673" s="21"/>
    </row>
    <row r="9674" spans="46:46" ht="31.95" customHeight="1" x14ac:dyDescent="0.2">
      <c r="AT9674" s="21"/>
    </row>
    <row r="9675" spans="46:46" ht="31.95" customHeight="1" x14ac:dyDescent="0.2">
      <c r="AT9675" s="21"/>
    </row>
    <row r="9676" spans="46:46" ht="31.95" customHeight="1" x14ac:dyDescent="0.2">
      <c r="AT9676" s="21"/>
    </row>
    <row r="9677" spans="46:46" ht="31.95" customHeight="1" x14ac:dyDescent="0.2">
      <c r="AT9677" s="21"/>
    </row>
    <row r="9678" spans="46:46" ht="31.95" customHeight="1" x14ac:dyDescent="0.2">
      <c r="AT9678" s="21"/>
    </row>
    <row r="9679" spans="46:46" ht="31.95" customHeight="1" x14ac:dyDescent="0.2">
      <c r="AT9679" s="21"/>
    </row>
    <row r="9680" spans="46:46" ht="31.95" customHeight="1" x14ac:dyDescent="0.2">
      <c r="AT9680" s="21"/>
    </row>
    <row r="9681" spans="46:46" ht="31.95" customHeight="1" x14ac:dyDescent="0.2">
      <c r="AT9681" s="21"/>
    </row>
    <row r="9682" spans="46:46" ht="31.95" customHeight="1" x14ac:dyDescent="0.2">
      <c r="AT9682" s="21"/>
    </row>
    <row r="9683" spans="46:46" ht="31.95" customHeight="1" x14ac:dyDescent="0.2">
      <c r="AT9683" s="21"/>
    </row>
    <row r="9684" spans="46:46" ht="31.95" customHeight="1" x14ac:dyDescent="0.2">
      <c r="AT9684" s="21"/>
    </row>
    <row r="9685" spans="46:46" ht="31.95" customHeight="1" x14ac:dyDescent="0.2">
      <c r="AT9685" s="21"/>
    </row>
    <row r="9686" spans="46:46" ht="31.95" customHeight="1" x14ac:dyDescent="0.2">
      <c r="AT9686" s="21"/>
    </row>
    <row r="9687" spans="46:46" ht="31.95" customHeight="1" x14ac:dyDescent="0.2">
      <c r="AT9687" s="21"/>
    </row>
    <row r="9688" spans="46:46" ht="31.95" customHeight="1" x14ac:dyDescent="0.2">
      <c r="AT9688" s="21"/>
    </row>
    <row r="9689" spans="46:46" ht="31.95" customHeight="1" x14ac:dyDescent="0.2">
      <c r="AT9689" s="21"/>
    </row>
    <row r="9690" spans="46:46" ht="31.95" customHeight="1" x14ac:dyDescent="0.2">
      <c r="AT9690" s="21"/>
    </row>
    <row r="9691" spans="46:46" ht="31.95" customHeight="1" x14ac:dyDescent="0.2">
      <c r="AT9691" s="21"/>
    </row>
    <row r="9692" spans="46:46" ht="31.95" customHeight="1" x14ac:dyDescent="0.2">
      <c r="AT9692" s="21"/>
    </row>
    <row r="9693" spans="46:46" ht="31.95" customHeight="1" x14ac:dyDescent="0.2">
      <c r="AT9693" s="21"/>
    </row>
    <row r="9694" spans="46:46" ht="31.95" customHeight="1" x14ac:dyDescent="0.2">
      <c r="AT9694" s="21"/>
    </row>
    <row r="9695" spans="46:46" ht="31.95" customHeight="1" x14ac:dyDescent="0.2">
      <c r="AT9695" s="21"/>
    </row>
    <row r="9696" spans="46:46" ht="31.95" customHeight="1" x14ac:dyDescent="0.2">
      <c r="AT9696" s="21"/>
    </row>
    <row r="9697" spans="46:46" ht="31.95" customHeight="1" x14ac:dyDescent="0.2">
      <c r="AT9697" s="21"/>
    </row>
    <row r="9698" spans="46:46" ht="31.95" customHeight="1" x14ac:dyDescent="0.2">
      <c r="AT9698" s="21"/>
    </row>
    <row r="9699" spans="46:46" ht="31.95" customHeight="1" x14ac:dyDescent="0.2">
      <c r="AT9699" s="21"/>
    </row>
    <row r="9700" spans="46:46" ht="31.95" customHeight="1" x14ac:dyDescent="0.2">
      <c r="AT9700" s="21"/>
    </row>
    <row r="9701" spans="46:46" ht="31.95" customHeight="1" x14ac:dyDescent="0.2">
      <c r="AT9701" s="21"/>
    </row>
    <row r="9702" spans="46:46" ht="31.95" customHeight="1" x14ac:dyDescent="0.2">
      <c r="AT9702" s="21"/>
    </row>
    <row r="9703" spans="46:46" ht="31.95" customHeight="1" x14ac:dyDescent="0.2">
      <c r="AT9703" s="21"/>
    </row>
    <row r="9704" spans="46:46" ht="31.95" customHeight="1" x14ac:dyDescent="0.2">
      <c r="AT9704" s="21"/>
    </row>
    <row r="9705" spans="46:46" ht="31.95" customHeight="1" x14ac:dyDescent="0.2">
      <c r="AT9705" s="21"/>
    </row>
    <row r="9706" spans="46:46" ht="31.95" customHeight="1" x14ac:dyDescent="0.2">
      <c r="AT9706" s="21"/>
    </row>
    <row r="9707" spans="46:46" ht="31.95" customHeight="1" x14ac:dyDescent="0.2">
      <c r="AT9707" s="21"/>
    </row>
    <row r="9708" spans="46:46" ht="31.95" customHeight="1" x14ac:dyDescent="0.2">
      <c r="AT9708" s="21"/>
    </row>
    <row r="9709" spans="46:46" ht="31.95" customHeight="1" x14ac:dyDescent="0.2">
      <c r="AT9709" s="21"/>
    </row>
    <row r="9710" spans="46:46" ht="31.95" customHeight="1" x14ac:dyDescent="0.2">
      <c r="AT9710" s="21"/>
    </row>
    <row r="9711" spans="46:46" ht="31.95" customHeight="1" x14ac:dyDescent="0.2">
      <c r="AT9711" s="21"/>
    </row>
    <row r="9712" spans="46:46" ht="31.95" customHeight="1" x14ac:dyDescent="0.2">
      <c r="AT9712" s="21"/>
    </row>
    <row r="9713" spans="46:46" ht="31.95" customHeight="1" x14ac:dyDescent="0.2">
      <c r="AT9713" s="21"/>
    </row>
    <row r="9714" spans="46:46" ht="31.95" customHeight="1" x14ac:dyDescent="0.2">
      <c r="AT9714" s="21"/>
    </row>
    <row r="9715" spans="46:46" ht="31.95" customHeight="1" x14ac:dyDescent="0.2">
      <c r="AT9715" s="21"/>
    </row>
    <row r="9716" spans="46:46" ht="31.95" customHeight="1" x14ac:dyDescent="0.2">
      <c r="AT9716" s="21"/>
    </row>
    <row r="9717" spans="46:46" ht="31.95" customHeight="1" x14ac:dyDescent="0.2">
      <c r="AT9717" s="21"/>
    </row>
    <row r="9718" spans="46:46" ht="31.95" customHeight="1" x14ac:dyDescent="0.2">
      <c r="AT9718" s="21"/>
    </row>
    <row r="9719" spans="46:46" ht="31.95" customHeight="1" x14ac:dyDescent="0.2">
      <c r="AT9719" s="21"/>
    </row>
    <row r="9720" spans="46:46" ht="31.95" customHeight="1" x14ac:dyDescent="0.2">
      <c r="AT9720" s="21"/>
    </row>
    <row r="9721" spans="46:46" ht="31.95" customHeight="1" x14ac:dyDescent="0.2">
      <c r="AT9721" s="21"/>
    </row>
    <row r="9722" spans="46:46" ht="31.95" customHeight="1" x14ac:dyDescent="0.2">
      <c r="AT9722" s="21"/>
    </row>
    <row r="9723" spans="46:46" ht="31.95" customHeight="1" x14ac:dyDescent="0.2">
      <c r="AT9723" s="21"/>
    </row>
    <row r="9724" spans="46:46" ht="31.95" customHeight="1" x14ac:dyDescent="0.2">
      <c r="AT9724" s="21"/>
    </row>
    <row r="9725" spans="46:46" ht="31.95" customHeight="1" x14ac:dyDescent="0.2">
      <c r="AT9725" s="21"/>
    </row>
    <row r="9726" spans="46:46" ht="31.95" customHeight="1" x14ac:dyDescent="0.2">
      <c r="AT9726" s="21"/>
    </row>
    <row r="9727" spans="46:46" ht="31.95" customHeight="1" x14ac:dyDescent="0.2">
      <c r="AT9727" s="21"/>
    </row>
    <row r="9728" spans="46:46" ht="31.95" customHeight="1" x14ac:dyDescent="0.2">
      <c r="AT9728" s="21"/>
    </row>
    <row r="9729" spans="46:46" ht="31.95" customHeight="1" x14ac:dyDescent="0.2">
      <c r="AT9729" s="21"/>
    </row>
    <row r="9730" spans="46:46" ht="31.95" customHeight="1" x14ac:dyDescent="0.2">
      <c r="AT9730" s="21"/>
    </row>
    <row r="9731" spans="46:46" ht="31.95" customHeight="1" x14ac:dyDescent="0.2">
      <c r="AT9731" s="21"/>
    </row>
    <row r="9732" spans="46:46" ht="31.95" customHeight="1" x14ac:dyDescent="0.2">
      <c r="AT9732" s="21"/>
    </row>
    <row r="9733" spans="46:46" ht="31.95" customHeight="1" x14ac:dyDescent="0.2">
      <c r="AT9733" s="21"/>
    </row>
    <row r="9734" spans="46:46" ht="31.95" customHeight="1" x14ac:dyDescent="0.2">
      <c r="AT9734" s="21"/>
    </row>
    <row r="9735" spans="46:46" ht="31.95" customHeight="1" x14ac:dyDescent="0.2">
      <c r="AT9735" s="21"/>
    </row>
    <row r="9736" spans="46:46" ht="31.95" customHeight="1" x14ac:dyDescent="0.2">
      <c r="AT9736" s="21"/>
    </row>
    <row r="9737" spans="46:46" ht="31.95" customHeight="1" x14ac:dyDescent="0.2">
      <c r="AT9737" s="21"/>
    </row>
    <row r="9738" spans="46:46" ht="31.95" customHeight="1" x14ac:dyDescent="0.2">
      <c r="AT9738" s="21"/>
    </row>
    <row r="9739" spans="46:46" ht="31.95" customHeight="1" x14ac:dyDescent="0.2">
      <c r="AT9739" s="21"/>
    </row>
    <row r="9740" spans="46:46" ht="31.95" customHeight="1" x14ac:dyDescent="0.2">
      <c r="AT9740" s="21"/>
    </row>
    <row r="9741" spans="46:46" ht="31.95" customHeight="1" x14ac:dyDescent="0.2">
      <c r="AT9741" s="21"/>
    </row>
    <row r="9742" spans="46:46" ht="31.95" customHeight="1" x14ac:dyDescent="0.2">
      <c r="AT9742" s="21"/>
    </row>
    <row r="9743" spans="46:46" ht="31.95" customHeight="1" x14ac:dyDescent="0.2">
      <c r="AT9743" s="21"/>
    </row>
    <row r="9744" spans="46:46" ht="31.95" customHeight="1" x14ac:dyDescent="0.2">
      <c r="AT9744" s="21"/>
    </row>
    <row r="9745" spans="46:46" ht="31.95" customHeight="1" x14ac:dyDescent="0.2">
      <c r="AT9745" s="21"/>
    </row>
    <row r="9746" spans="46:46" ht="31.95" customHeight="1" x14ac:dyDescent="0.2">
      <c r="AT9746" s="21"/>
    </row>
    <row r="9747" spans="46:46" ht="31.95" customHeight="1" x14ac:dyDescent="0.2">
      <c r="AT9747" s="21"/>
    </row>
    <row r="9748" spans="46:46" ht="31.95" customHeight="1" x14ac:dyDescent="0.2">
      <c r="AT9748" s="21"/>
    </row>
    <row r="9749" spans="46:46" ht="31.95" customHeight="1" x14ac:dyDescent="0.2">
      <c r="AT9749" s="21"/>
    </row>
    <row r="9750" spans="46:46" ht="31.95" customHeight="1" x14ac:dyDescent="0.2">
      <c r="AT9750" s="21"/>
    </row>
    <row r="9751" spans="46:46" ht="31.95" customHeight="1" x14ac:dyDescent="0.2">
      <c r="AT9751" s="21"/>
    </row>
    <row r="9752" spans="46:46" ht="31.95" customHeight="1" x14ac:dyDescent="0.2">
      <c r="AT9752" s="21"/>
    </row>
    <row r="9753" spans="46:46" ht="31.95" customHeight="1" x14ac:dyDescent="0.2">
      <c r="AT9753" s="21"/>
    </row>
    <row r="9754" spans="46:46" ht="31.95" customHeight="1" x14ac:dyDescent="0.2">
      <c r="AT9754" s="21"/>
    </row>
    <row r="9755" spans="46:46" ht="31.95" customHeight="1" x14ac:dyDescent="0.2">
      <c r="AT9755" s="21"/>
    </row>
    <row r="9756" spans="46:46" ht="31.95" customHeight="1" x14ac:dyDescent="0.2">
      <c r="AT9756" s="21"/>
    </row>
    <row r="9757" spans="46:46" ht="31.95" customHeight="1" x14ac:dyDescent="0.2">
      <c r="AT9757" s="21"/>
    </row>
    <row r="9758" spans="46:46" ht="31.95" customHeight="1" x14ac:dyDescent="0.2">
      <c r="AT9758" s="21"/>
    </row>
    <row r="9759" spans="46:46" ht="31.95" customHeight="1" x14ac:dyDescent="0.2">
      <c r="AT9759" s="21"/>
    </row>
    <row r="9760" spans="46:46" ht="31.95" customHeight="1" x14ac:dyDescent="0.2">
      <c r="AT9760" s="21"/>
    </row>
    <row r="9761" spans="46:46" ht="31.95" customHeight="1" x14ac:dyDescent="0.2">
      <c r="AT9761" s="21"/>
    </row>
    <row r="9762" spans="46:46" ht="31.95" customHeight="1" x14ac:dyDescent="0.2">
      <c r="AT9762" s="21"/>
    </row>
    <row r="9763" spans="46:46" ht="31.95" customHeight="1" x14ac:dyDescent="0.2">
      <c r="AT9763" s="21"/>
    </row>
    <row r="9764" spans="46:46" ht="31.95" customHeight="1" x14ac:dyDescent="0.2">
      <c r="AT9764" s="21"/>
    </row>
    <row r="9765" spans="46:46" ht="31.95" customHeight="1" x14ac:dyDescent="0.2">
      <c r="AT9765" s="21"/>
    </row>
    <row r="9766" spans="46:46" ht="31.95" customHeight="1" x14ac:dyDescent="0.2">
      <c r="AT9766" s="21"/>
    </row>
    <row r="9767" spans="46:46" ht="31.95" customHeight="1" x14ac:dyDescent="0.2">
      <c r="AT9767" s="21"/>
    </row>
    <row r="9768" spans="46:46" ht="31.95" customHeight="1" x14ac:dyDescent="0.2">
      <c r="AT9768" s="21"/>
    </row>
    <row r="9769" spans="46:46" ht="31.95" customHeight="1" x14ac:dyDescent="0.2">
      <c r="AT9769" s="21"/>
    </row>
    <row r="9770" spans="46:46" ht="31.95" customHeight="1" x14ac:dyDescent="0.2">
      <c r="AT9770" s="21"/>
    </row>
    <row r="9771" spans="46:46" ht="31.95" customHeight="1" x14ac:dyDescent="0.2">
      <c r="AT9771" s="21"/>
    </row>
    <row r="9772" spans="46:46" ht="31.95" customHeight="1" x14ac:dyDescent="0.2">
      <c r="AT9772" s="21"/>
    </row>
    <row r="9773" spans="46:46" ht="31.95" customHeight="1" x14ac:dyDescent="0.2">
      <c r="AT9773" s="21"/>
    </row>
    <row r="9774" spans="46:46" ht="31.95" customHeight="1" x14ac:dyDescent="0.2">
      <c r="AT9774" s="21"/>
    </row>
    <row r="9775" spans="46:46" ht="31.95" customHeight="1" x14ac:dyDescent="0.2">
      <c r="AT9775" s="21"/>
    </row>
    <row r="9776" spans="46:46" ht="31.95" customHeight="1" x14ac:dyDescent="0.2">
      <c r="AT9776" s="21"/>
    </row>
    <row r="9777" spans="46:46" ht="31.95" customHeight="1" x14ac:dyDescent="0.2">
      <c r="AT9777" s="21"/>
    </row>
    <row r="9778" spans="46:46" ht="31.95" customHeight="1" x14ac:dyDescent="0.2">
      <c r="AT9778" s="21"/>
    </row>
    <row r="9779" spans="46:46" ht="31.95" customHeight="1" x14ac:dyDescent="0.2">
      <c r="AT9779" s="21"/>
    </row>
    <row r="9780" spans="46:46" ht="31.95" customHeight="1" x14ac:dyDescent="0.2">
      <c r="AT9780" s="21"/>
    </row>
    <row r="9781" spans="46:46" ht="31.95" customHeight="1" x14ac:dyDescent="0.2">
      <c r="AT9781" s="21"/>
    </row>
    <row r="9782" spans="46:46" ht="31.95" customHeight="1" x14ac:dyDescent="0.2">
      <c r="AT9782" s="21"/>
    </row>
    <row r="9783" spans="46:46" ht="31.95" customHeight="1" x14ac:dyDescent="0.2">
      <c r="AT9783" s="21"/>
    </row>
    <row r="9784" spans="46:46" ht="31.95" customHeight="1" x14ac:dyDescent="0.2">
      <c r="AT9784" s="21"/>
    </row>
    <row r="9785" spans="46:46" ht="31.95" customHeight="1" x14ac:dyDescent="0.2">
      <c r="AT9785" s="21"/>
    </row>
    <row r="9786" spans="46:46" ht="31.95" customHeight="1" x14ac:dyDescent="0.2">
      <c r="AT9786" s="21"/>
    </row>
    <row r="9787" spans="46:46" ht="31.95" customHeight="1" x14ac:dyDescent="0.2">
      <c r="AT9787" s="21"/>
    </row>
    <row r="9788" spans="46:46" ht="31.95" customHeight="1" x14ac:dyDescent="0.2">
      <c r="AT9788" s="21"/>
    </row>
    <row r="9789" spans="46:46" ht="31.95" customHeight="1" x14ac:dyDescent="0.2">
      <c r="AT9789" s="21"/>
    </row>
    <row r="9790" spans="46:46" ht="31.95" customHeight="1" x14ac:dyDescent="0.2">
      <c r="AT9790" s="21"/>
    </row>
    <row r="9791" spans="46:46" ht="31.95" customHeight="1" x14ac:dyDescent="0.2">
      <c r="AT9791" s="21"/>
    </row>
    <row r="9792" spans="46:46" ht="31.95" customHeight="1" x14ac:dyDescent="0.2">
      <c r="AT9792" s="21"/>
    </row>
    <row r="9793" spans="46:46" ht="31.95" customHeight="1" x14ac:dyDescent="0.2">
      <c r="AT9793" s="21"/>
    </row>
    <row r="9794" spans="46:46" ht="31.95" customHeight="1" x14ac:dyDescent="0.2">
      <c r="AT9794" s="21"/>
    </row>
    <row r="9795" spans="46:46" ht="31.95" customHeight="1" x14ac:dyDescent="0.2">
      <c r="AT9795" s="21"/>
    </row>
    <row r="9796" spans="46:46" ht="31.95" customHeight="1" x14ac:dyDescent="0.2">
      <c r="AT9796" s="21"/>
    </row>
    <row r="9797" spans="46:46" ht="31.95" customHeight="1" x14ac:dyDescent="0.2">
      <c r="AT9797" s="21"/>
    </row>
    <row r="9798" spans="46:46" ht="31.95" customHeight="1" x14ac:dyDescent="0.2">
      <c r="AT9798" s="21"/>
    </row>
    <row r="9799" spans="46:46" ht="31.95" customHeight="1" x14ac:dyDescent="0.2">
      <c r="AT9799" s="21"/>
    </row>
    <row r="9800" spans="46:46" ht="31.95" customHeight="1" x14ac:dyDescent="0.2">
      <c r="AT9800" s="21"/>
    </row>
    <row r="9801" spans="46:46" ht="31.95" customHeight="1" x14ac:dyDescent="0.2">
      <c r="AT9801" s="21"/>
    </row>
    <row r="9802" spans="46:46" ht="31.95" customHeight="1" x14ac:dyDescent="0.2">
      <c r="AT9802" s="21"/>
    </row>
    <row r="9803" spans="46:46" ht="31.95" customHeight="1" x14ac:dyDescent="0.2">
      <c r="AT9803" s="21"/>
    </row>
    <row r="9804" spans="46:46" ht="31.95" customHeight="1" x14ac:dyDescent="0.2">
      <c r="AT9804" s="21"/>
    </row>
    <row r="9805" spans="46:46" ht="31.95" customHeight="1" x14ac:dyDescent="0.2">
      <c r="AT9805" s="21"/>
    </row>
    <row r="9806" spans="46:46" ht="31.95" customHeight="1" x14ac:dyDescent="0.2">
      <c r="AT9806" s="21"/>
    </row>
    <row r="9807" spans="46:46" ht="31.95" customHeight="1" x14ac:dyDescent="0.2">
      <c r="AT9807" s="21"/>
    </row>
    <row r="9808" spans="46:46" ht="31.95" customHeight="1" x14ac:dyDescent="0.2">
      <c r="AT9808" s="21"/>
    </row>
    <row r="9809" spans="46:46" ht="31.95" customHeight="1" x14ac:dyDescent="0.2">
      <c r="AT9809" s="21"/>
    </row>
    <row r="9810" spans="46:46" ht="31.95" customHeight="1" x14ac:dyDescent="0.2">
      <c r="AT9810" s="21"/>
    </row>
    <row r="9811" spans="46:46" ht="31.95" customHeight="1" x14ac:dyDescent="0.2">
      <c r="AT9811" s="21"/>
    </row>
    <row r="9812" spans="46:46" ht="31.95" customHeight="1" x14ac:dyDescent="0.2">
      <c r="AT9812" s="21"/>
    </row>
    <row r="9813" spans="46:46" ht="31.95" customHeight="1" x14ac:dyDescent="0.2">
      <c r="AT9813" s="21"/>
    </row>
    <row r="9814" spans="46:46" ht="31.95" customHeight="1" x14ac:dyDescent="0.2">
      <c r="AT9814" s="21"/>
    </row>
    <row r="9815" spans="46:46" ht="31.95" customHeight="1" x14ac:dyDescent="0.2">
      <c r="AT9815" s="21"/>
    </row>
    <row r="9816" spans="46:46" ht="31.95" customHeight="1" x14ac:dyDescent="0.2">
      <c r="AT9816" s="21"/>
    </row>
    <row r="9817" spans="46:46" ht="31.95" customHeight="1" x14ac:dyDescent="0.2">
      <c r="AT9817" s="21"/>
    </row>
    <row r="9818" spans="46:46" ht="31.95" customHeight="1" x14ac:dyDescent="0.2">
      <c r="AT9818" s="21"/>
    </row>
    <row r="9819" spans="46:46" ht="31.95" customHeight="1" x14ac:dyDescent="0.2">
      <c r="AT9819" s="21"/>
    </row>
    <row r="9820" spans="46:46" ht="31.95" customHeight="1" x14ac:dyDescent="0.2">
      <c r="AT9820" s="21"/>
    </row>
    <row r="9821" spans="46:46" ht="31.95" customHeight="1" x14ac:dyDescent="0.2">
      <c r="AT9821" s="21"/>
    </row>
    <row r="9822" spans="46:46" ht="31.95" customHeight="1" x14ac:dyDescent="0.2">
      <c r="AT9822" s="21"/>
    </row>
    <row r="9823" spans="46:46" ht="31.95" customHeight="1" x14ac:dyDescent="0.2">
      <c r="AT9823" s="21"/>
    </row>
    <row r="9824" spans="46:46" ht="31.95" customHeight="1" x14ac:dyDescent="0.2">
      <c r="AT9824" s="21"/>
    </row>
    <row r="9825" spans="46:46" ht="31.95" customHeight="1" x14ac:dyDescent="0.2">
      <c r="AT9825" s="21"/>
    </row>
    <row r="9826" spans="46:46" ht="31.95" customHeight="1" x14ac:dyDescent="0.2">
      <c r="AT9826" s="21"/>
    </row>
    <row r="9827" spans="46:46" ht="31.95" customHeight="1" x14ac:dyDescent="0.2">
      <c r="AT9827" s="21"/>
    </row>
    <row r="9828" spans="46:46" ht="31.95" customHeight="1" x14ac:dyDescent="0.2">
      <c r="AT9828" s="21"/>
    </row>
    <row r="9829" spans="46:46" ht="31.95" customHeight="1" x14ac:dyDescent="0.2">
      <c r="AT9829" s="21"/>
    </row>
    <row r="9830" spans="46:46" ht="31.95" customHeight="1" x14ac:dyDescent="0.2">
      <c r="AT9830" s="21"/>
    </row>
    <row r="9831" spans="46:46" ht="31.95" customHeight="1" x14ac:dyDescent="0.2">
      <c r="AT9831" s="21"/>
    </row>
    <row r="9832" spans="46:46" ht="31.95" customHeight="1" x14ac:dyDescent="0.2">
      <c r="AT9832" s="21"/>
    </row>
    <row r="9833" spans="46:46" ht="31.95" customHeight="1" x14ac:dyDescent="0.2">
      <c r="AT9833" s="21"/>
    </row>
    <row r="9834" spans="46:46" ht="31.95" customHeight="1" x14ac:dyDescent="0.2">
      <c r="AT9834" s="21"/>
    </row>
    <row r="9835" spans="46:46" ht="31.95" customHeight="1" x14ac:dyDescent="0.2">
      <c r="AT9835" s="21"/>
    </row>
    <row r="9836" spans="46:46" ht="31.95" customHeight="1" x14ac:dyDescent="0.2">
      <c r="AT9836" s="21"/>
    </row>
    <row r="9837" spans="46:46" ht="31.95" customHeight="1" x14ac:dyDescent="0.2">
      <c r="AT9837" s="21"/>
    </row>
    <row r="9838" spans="46:46" ht="31.95" customHeight="1" x14ac:dyDescent="0.2">
      <c r="AT9838" s="21"/>
    </row>
    <row r="9839" spans="46:46" ht="31.95" customHeight="1" x14ac:dyDescent="0.2">
      <c r="AT9839" s="21"/>
    </row>
    <row r="9840" spans="46:46" ht="31.95" customHeight="1" x14ac:dyDescent="0.2">
      <c r="AT9840" s="21"/>
    </row>
    <row r="9841" spans="46:46" ht="31.95" customHeight="1" x14ac:dyDescent="0.2">
      <c r="AT9841" s="21"/>
    </row>
    <row r="9842" spans="46:46" ht="31.95" customHeight="1" x14ac:dyDescent="0.2">
      <c r="AT9842" s="21"/>
    </row>
    <row r="9843" spans="46:46" ht="31.95" customHeight="1" x14ac:dyDescent="0.2">
      <c r="AT9843" s="21"/>
    </row>
    <row r="9844" spans="46:46" ht="31.95" customHeight="1" x14ac:dyDescent="0.2">
      <c r="AT9844" s="21"/>
    </row>
    <row r="9845" spans="46:46" ht="31.95" customHeight="1" x14ac:dyDescent="0.2">
      <c r="AT9845" s="21"/>
    </row>
    <row r="9846" spans="46:46" ht="31.95" customHeight="1" x14ac:dyDescent="0.2">
      <c r="AT9846" s="21"/>
    </row>
    <row r="9847" spans="46:46" ht="31.95" customHeight="1" x14ac:dyDescent="0.2">
      <c r="AT9847" s="21"/>
    </row>
    <row r="9848" spans="46:46" ht="31.95" customHeight="1" x14ac:dyDescent="0.2">
      <c r="AT9848" s="21"/>
    </row>
    <row r="9849" spans="46:46" ht="31.95" customHeight="1" x14ac:dyDescent="0.2">
      <c r="AT9849" s="21"/>
    </row>
    <row r="9850" spans="46:46" ht="31.95" customHeight="1" x14ac:dyDescent="0.2">
      <c r="AT9850" s="21"/>
    </row>
    <row r="9851" spans="46:46" ht="31.95" customHeight="1" x14ac:dyDescent="0.2">
      <c r="AT9851" s="21"/>
    </row>
    <row r="9852" spans="46:46" ht="31.95" customHeight="1" x14ac:dyDescent="0.2">
      <c r="AT9852" s="21"/>
    </row>
    <row r="9853" spans="46:46" ht="31.95" customHeight="1" x14ac:dyDescent="0.2">
      <c r="AT9853" s="21"/>
    </row>
    <row r="9854" spans="46:46" ht="31.95" customHeight="1" x14ac:dyDescent="0.2">
      <c r="AT9854" s="21"/>
    </row>
    <row r="9855" spans="46:46" ht="31.95" customHeight="1" x14ac:dyDescent="0.2">
      <c r="AT9855" s="21"/>
    </row>
    <row r="9856" spans="46:46" ht="31.95" customHeight="1" x14ac:dyDescent="0.2">
      <c r="AT9856" s="21"/>
    </row>
    <row r="9857" spans="46:46" ht="31.95" customHeight="1" x14ac:dyDescent="0.2">
      <c r="AT9857" s="21"/>
    </row>
    <row r="9858" spans="46:46" ht="31.95" customHeight="1" x14ac:dyDescent="0.2">
      <c r="AT9858" s="21"/>
    </row>
    <row r="9859" spans="46:46" ht="31.95" customHeight="1" x14ac:dyDescent="0.2">
      <c r="AT9859" s="21"/>
    </row>
    <row r="9860" spans="46:46" ht="31.95" customHeight="1" x14ac:dyDescent="0.2">
      <c r="AT9860" s="21"/>
    </row>
    <row r="9861" spans="46:46" ht="31.95" customHeight="1" x14ac:dyDescent="0.2">
      <c r="AT9861" s="21"/>
    </row>
    <row r="9862" spans="46:46" ht="31.95" customHeight="1" x14ac:dyDescent="0.2">
      <c r="AT9862" s="21"/>
    </row>
    <row r="9863" spans="46:46" ht="31.95" customHeight="1" x14ac:dyDescent="0.2">
      <c r="AT9863" s="21"/>
    </row>
    <row r="9864" spans="46:46" ht="31.95" customHeight="1" x14ac:dyDescent="0.2">
      <c r="AT9864" s="21"/>
    </row>
    <row r="9865" spans="46:46" ht="31.95" customHeight="1" x14ac:dyDescent="0.2">
      <c r="AT9865" s="21"/>
    </row>
    <row r="9866" spans="46:46" ht="31.95" customHeight="1" x14ac:dyDescent="0.2">
      <c r="AT9866" s="21"/>
    </row>
    <row r="9867" spans="46:46" ht="31.95" customHeight="1" x14ac:dyDescent="0.2">
      <c r="AT9867" s="21"/>
    </row>
    <row r="9868" spans="46:46" ht="31.95" customHeight="1" x14ac:dyDescent="0.2">
      <c r="AT9868" s="21"/>
    </row>
    <row r="9869" spans="46:46" ht="31.95" customHeight="1" x14ac:dyDescent="0.2">
      <c r="AT9869" s="21"/>
    </row>
    <row r="9870" spans="46:46" ht="31.95" customHeight="1" x14ac:dyDescent="0.2">
      <c r="AT9870" s="21"/>
    </row>
    <row r="9871" spans="46:46" ht="31.95" customHeight="1" x14ac:dyDescent="0.2">
      <c r="AT9871" s="21"/>
    </row>
    <row r="9872" spans="46:46" ht="31.95" customHeight="1" x14ac:dyDescent="0.2">
      <c r="AT9872" s="21"/>
    </row>
    <row r="9873" spans="46:46" ht="31.95" customHeight="1" x14ac:dyDescent="0.2">
      <c r="AT9873" s="21"/>
    </row>
    <row r="9874" spans="46:46" ht="31.95" customHeight="1" x14ac:dyDescent="0.2">
      <c r="AT9874" s="21"/>
    </row>
    <row r="9875" spans="46:46" ht="31.95" customHeight="1" x14ac:dyDescent="0.2">
      <c r="AT9875" s="21"/>
    </row>
    <row r="9876" spans="46:46" ht="31.95" customHeight="1" x14ac:dyDescent="0.2">
      <c r="AT9876" s="21"/>
    </row>
    <row r="9877" spans="46:46" ht="31.95" customHeight="1" x14ac:dyDescent="0.2">
      <c r="AT9877" s="21"/>
    </row>
    <row r="9878" spans="46:46" ht="31.95" customHeight="1" x14ac:dyDescent="0.2">
      <c r="AT9878" s="21"/>
    </row>
    <row r="9879" spans="46:46" ht="31.95" customHeight="1" x14ac:dyDescent="0.2">
      <c r="AT9879" s="21"/>
    </row>
    <row r="9880" spans="46:46" ht="31.95" customHeight="1" x14ac:dyDescent="0.2">
      <c r="AT9880" s="21"/>
    </row>
    <row r="9881" spans="46:46" ht="31.95" customHeight="1" x14ac:dyDescent="0.2">
      <c r="AT9881" s="21"/>
    </row>
    <row r="9882" spans="46:46" ht="31.95" customHeight="1" x14ac:dyDescent="0.2">
      <c r="AT9882" s="21"/>
    </row>
    <row r="9883" spans="46:46" ht="31.95" customHeight="1" x14ac:dyDescent="0.2">
      <c r="AT9883" s="21"/>
    </row>
    <row r="9884" spans="46:46" ht="31.95" customHeight="1" x14ac:dyDescent="0.2">
      <c r="AT9884" s="21"/>
    </row>
    <row r="9885" spans="46:46" ht="31.95" customHeight="1" x14ac:dyDescent="0.2">
      <c r="AT9885" s="21"/>
    </row>
    <row r="9886" spans="46:46" ht="31.95" customHeight="1" x14ac:dyDescent="0.2">
      <c r="AT9886" s="21"/>
    </row>
    <row r="9887" spans="46:46" ht="31.95" customHeight="1" x14ac:dyDescent="0.2">
      <c r="AT9887" s="21"/>
    </row>
    <row r="9888" spans="46:46" ht="31.95" customHeight="1" x14ac:dyDescent="0.2">
      <c r="AT9888" s="21"/>
    </row>
    <row r="9889" spans="46:46" ht="31.95" customHeight="1" x14ac:dyDescent="0.2">
      <c r="AT9889" s="21"/>
    </row>
    <row r="9890" spans="46:46" ht="31.95" customHeight="1" x14ac:dyDescent="0.2">
      <c r="AT9890" s="21"/>
    </row>
    <row r="9891" spans="46:46" ht="31.95" customHeight="1" x14ac:dyDescent="0.2">
      <c r="AT9891" s="21"/>
    </row>
    <row r="9892" spans="46:46" ht="31.95" customHeight="1" x14ac:dyDescent="0.2">
      <c r="AT9892" s="21"/>
    </row>
    <row r="9893" spans="46:46" ht="31.95" customHeight="1" x14ac:dyDescent="0.2">
      <c r="AT9893" s="21"/>
    </row>
    <row r="9894" spans="46:46" ht="31.95" customHeight="1" x14ac:dyDescent="0.2">
      <c r="AT9894" s="21"/>
    </row>
    <row r="9895" spans="46:46" ht="31.95" customHeight="1" x14ac:dyDescent="0.2">
      <c r="AT9895" s="21"/>
    </row>
    <row r="9896" spans="46:46" ht="31.95" customHeight="1" x14ac:dyDescent="0.2">
      <c r="AT9896" s="21"/>
    </row>
    <row r="9897" spans="46:46" ht="31.95" customHeight="1" x14ac:dyDescent="0.2">
      <c r="AT9897" s="21"/>
    </row>
    <row r="9898" spans="46:46" ht="31.95" customHeight="1" x14ac:dyDescent="0.2">
      <c r="AT9898" s="21"/>
    </row>
    <row r="9899" spans="46:46" ht="31.95" customHeight="1" x14ac:dyDescent="0.2">
      <c r="AT9899" s="21"/>
    </row>
    <row r="9900" spans="46:46" ht="31.95" customHeight="1" x14ac:dyDescent="0.2">
      <c r="AT9900" s="21"/>
    </row>
    <row r="9901" spans="46:46" ht="31.95" customHeight="1" x14ac:dyDescent="0.2">
      <c r="AT9901" s="21"/>
    </row>
    <row r="9902" spans="46:46" ht="31.95" customHeight="1" x14ac:dyDescent="0.2">
      <c r="AT9902" s="21"/>
    </row>
    <row r="9903" spans="46:46" ht="31.95" customHeight="1" x14ac:dyDescent="0.2">
      <c r="AT9903" s="21"/>
    </row>
    <row r="9904" spans="46:46" ht="31.95" customHeight="1" x14ac:dyDescent="0.2">
      <c r="AT9904" s="21"/>
    </row>
    <row r="9905" spans="46:46" ht="31.95" customHeight="1" x14ac:dyDescent="0.2">
      <c r="AT9905" s="21"/>
    </row>
    <row r="9906" spans="46:46" ht="31.95" customHeight="1" x14ac:dyDescent="0.2">
      <c r="AT9906" s="21"/>
    </row>
    <row r="9907" spans="46:46" ht="31.95" customHeight="1" x14ac:dyDescent="0.2">
      <c r="AT9907" s="21"/>
    </row>
    <row r="9908" spans="46:46" ht="31.95" customHeight="1" x14ac:dyDescent="0.2">
      <c r="AT9908" s="21"/>
    </row>
    <row r="9909" spans="46:46" ht="31.95" customHeight="1" x14ac:dyDescent="0.2">
      <c r="AT9909" s="21"/>
    </row>
    <row r="9910" spans="46:46" ht="31.95" customHeight="1" x14ac:dyDescent="0.2">
      <c r="AT9910" s="21"/>
    </row>
    <row r="9911" spans="46:46" ht="31.95" customHeight="1" x14ac:dyDescent="0.2">
      <c r="AT9911" s="21"/>
    </row>
    <row r="9912" spans="46:46" ht="31.95" customHeight="1" x14ac:dyDescent="0.2">
      <c r="AT9912" s="21"/>
    </row>
    <row r="9913" spans="46:46" ht="31.95" customHeight="1" x14ac:dyDescent="0.2">
      <c r="AT9913" s="21"/>
    </row>
    <row r="9914" spans="46:46" ht="31.95" customHeight="1" x14ac:dyDescent="0.2">
      <c r="AT9914" s="21"/>
    </row>
    <row r="9915" spans="46:46" ht="31.95" customHeight="1" x14ac:dyDescent="0.2">
      <c r="AT9915" s="21"/>
    </row>
    <row r="9916" spans="46:46" ht="31.95" customHeight="1" x14ac:dyDescent="0.2">
      <c r="AT9916" s="21"/>
    </row>
    <row r="9917" spans="46:46" ht="31.95" customHeight="1" x14ac:dyDescent="0.2">
      <c r="AT9917" s="21"/>
    </row>
    <row r="9918" spans="46:46" ht="31.95" customHeight="1" x14ac:dyDescent="0.2">
      <c r="AT9918" s="21"/>
    </row>
    <row r="9919" spans="46:46" ht="31.95" customHeight="1" x14ac:dyDescent="0.2">
      <c r="AT9919" s="21"/>
    </row>
    <row r="9920" spans="46:46" ht="31.95" customHeight="1" x14ac:dyDescent="0.2">
      <c r="AT9920" s="21"/>
    </row>
    <row r="9921" spans="46:46" ht="31.95" customHeight="1" x14ac:dyDescent="0.2">
      <c r="AT9921" s="21"/>
    </row>
    <row r="9922" spans="46:46" ht="31.95" customHeight="1" x14ac:dyDescent="0.2">
      <c r="AT9922" s="21"/>
    </row>
    <row r="9923" spans="46:46" ht="31.95" customHeight="1" x14ac:dyDescent="0.2">
      <c r="AT9923" s="21"/>
    </row>
    <row r="9924" spans="46:46" ht="31.95" customHeight="1" x14ac:dyDescent="0.2">
      <c r="AT9924" s="21"/>
    </row>
    <row r="9925" spans="46:46" ht="31.95" customHeight="1" x14ac:dyDescent="0.2">
      <c r="AT9925" s="21"/>
    </row>
    <row r="9926" spans="46:46" ht="31.95" customHeight="1" x14ac:dyDescent="0.2">
      <c r="AT9926" s="21"/>
    </row>
    <row r="9927" spans="46:46" ht="31.95" customHeight="1" x14ac:dyDescent="0.2">
      <c r="AT9927" s="21"/>
    </row>
    <row r="9928" spans="46:46" ht="31.95" customHeight="1" x14ac:dyDescent="0.2">
      <c r="AT9928" s="21"/>
    </row>
    <row r="9929" spans="46:46" ht="31.95" customHeight="1" x14ac:dyDescent="0.2">
      <c r="AT9929" s="21"/>
    </row>
    <row r="9930" spans="46:46" ht="31.95" customHeight="1" x14ac:dyDescent="0.2">
      <c r="AT9930" s="21"/>
    </row>
    <row r="9931" spans="46:46" ht="31.95" customHeight="1" x14ac:dyDescent="0.2">
      <c r="AT9931" s="21"/>
    </row>
    <row r="9932" spans="46:46" ht="31.95" customHeight="1" x14ac:dyDescent="0.2">
      <c r="AT9932" s="21"/>
    </row>
    <row r="9933" spans="46:46" ht="31.95" customHeight="1" x14ac:dyDescent="0.2">
      <c r="AT9933" s="21"/>
    </row>
    <row r="9934" spans="46:46" ht="31.95" customHeight="1" x14ac:dyDescent="0.2">
      <c r="AT9934" s="21"/>
    </row>
    <row r="9935" spans="46:46" ht="31.95" customHeight="1" x14ac:dyDescent="0.2">
      <c r="AT9935" s="21"/>
    </row>
    <row r="9936" spans="46:46" ht="31.95" customHeight="1" x14ac:dyDescent="0.2">
      <c r="AT9936" s="21"/>
    </row>
    <row r="9937" spans="46:46" ht="31.95" customHeight="1" x14ac:dyDescent="0.2">
      <c r="AT9937" s="21"/>
    </row>
    <row r="9938" spans="46:46" ht="31.95" customHeight="1" x14ac:dyDescent="0.2">
      <c r="AT9938" s="21"/>
    </row>
    <row r="9939" spans="46:46" ht="31.95" customHeight="1" x14ac:dyDescent="0.2">
      <c r="AT9939" s="21"/>
    </row>
    <row r="9940" spans="46:46" ht="31.95" customHeight="1" x14ac:dyDescent="0.2">
      <c r="AT9940" s="21"/>
    </row>
    <row r="9941" spans="46:46" ht="31.95" customHeight="1" x14ac:dyDescent="0.2">
      <c r="AT9941" s="21"/>
    </row>
    <row r="9942" spans="46:46" ht="31.95" customHeight="1" x14ac:dyDescent="0.2">
      <c r="AT9942" s="21"/>
    </row>
    <row r="9943" spans="46:46" ht="31.95" customHeight="1" x14ac:dyDescent="0.2">
      <c r="AT9943" s="21"/>
    </row>
    <row r="9944" spans="46:46" ht="31.95" customHeight="1" x14ac:dyDescent="0.2">
      <c r="AT9944" s="21"/>
    </row>
    <row r="9945" spans="46:46" ht="31.95" customHeight="1" x14ac:dyDescent="0.2">
      <c r="AT9945" s="21"/>
    </row>
    <row r="9946" spans="46:46" ht="31.95" customHeight="1" x14ac:dyDescent="0.2">
      <c r="AT9946" s="21"/>
    </row>
    <row r="9947" spans="46:46" ht="31.95" customHeight="1" x14ac:dyDescent="0.2">
      <c r="AT9947" s="21"/>
    </row>
    <row r="9948" spans="46:46" ht="31.95" customHeight="1" x14ac:dyDescent="0.2">
      <c r="AT9948" s="21"/>
    </row>
    <row r="9949" spans="46:46" ht="31.95" customHeight="1" x14ac:dyDescent="0.2">
      <c r="AT9949" s="21"/>
    </row>
    <row r="9950" spans="46:46" ht="31.95" customHeight="1" x14ac:dyDescent="0.2">
      <c r="AT9950" s="21"/>
    </row>
    <row r="9951" spans="46:46" ht="31.95" customHeight="1" x14ac:dyDescent="0.2">
      <c r="AT9951" s="21"/>
    </row>
    <row r="9952" spans="46:46" ht="31.95" customHeight="1" x14ac:dyDescent="0.2">
      <c r="AT9952" s="21"/>
    </row>
    <row r="9953" spans="46:46" ht="31.95" customHeight="1" x14ac:dyDescent="0.2">
      <c r="AT9953" s="21"/>
    </row>
    <row r="9954" spans="46:46" ht="31.95" customHeight="1" x14ac:dyDescent="0.2">
      <c r="AT9954" s="21"/>
    </row>
    <row r="9955" spans="46:46" ht="31.95" customHeight="1" x14ac:dyDescent="0.2">
      <c r="AT9955" s="21"/>
    </row>
    <row r="9956" spans="46:46" ht="31.95" customHeight="1" x14ac:dyDescent="0.2">
      <c r="AT9956" s="21"/>
    </row>
    <row r="9957" spans="46:46" ht="31.95" customHeight="1" x14ac:dyDescent="0.2">
      <c r="AT9957" s="21"/>
    </row>
    <row r="9958" spans="46:46" ht="31.95" customHeight="1" x14ac:dyDescent="0.2">
      <c r="AT9958" s="21"/>
    </row>
    <row r="9959" spans="46:46" ht="31.95" customHeight="1" x14ac:dyDescent="0.2">
      <c r="AT9959" s="21"/>
    </row>
    <row r="9960" spans="46:46" ht="31.95" customHeight="1" x14ac:dyDescent="0.2">
      <c r="AT9960" s="21"/>
    </row>
    <row r="9961" spans="46:46" ht="31.95" customHeight="1" x14ac:dyDescent="0.2">
      <c r="AT9961" s="21"/>
    </row>
    <row r="9962" spans="46:46" ht="31.95" customHeight="1" x14ac:dyDescent="0.2">
      <c r="AT9962" s="21"/>
    </row>
    <row r="9963" spans="46:46" ht="31.95" customHeight="1" x14ac:dyDescent="0.2">
      <c r="AT9963" s="21"/>
    </row>
    <row r="9964" spans="46:46" ht="31.95" customHeight="1" x14ac:dyDescent="0.2">
      <c r="AT9964" s="21"/>
    </row>
    <row r="9965" spans="46:46" ht="31.95" customHeight="1" x14ac:dyDescent="0.2">
      <c r="AT9965" s="21"/>
    </row>
    <row r="9966" spans="46:46" ht="31.95" customHeight="1" x14ac:dyDescent="0.2">
      <c r="AT9966" s="21"/>
    </row>
    <row r="9967" spans="46:46" ht="31.95" customHeight="1" x14ac:dyDescent="0.2">
      <c r="AT9967" s="21"/>
    </row>
    <row r="9968" spans="46:46" ht="31.95" customHeight="1" x14ac:dyDescent="0.2">
      <c r="AT9968" s="21"/>
    </row>
    <row r="9969" spans="46:46" ht="31.95" customHeight="1" x14ac:dyDescent="0.2">
      <c r="AT9969" s="21"/>
    </row>
    <row r="9970" spans="46:46" ht="31.95" customHeight="1" x14ac:dyDescent="0.2">
      <c r="AT9970" s="21"/>
    </row>
    <row r="9971" spans="46:46" ht="31.95" customHeight="1" x14ac:dyDescent="0.2">
      <c r="AT9971" s="21"/>
    </row>
    <row r="9972" spans="46:46" ht="31.95" customHeight="1" x14ac:dyDescent="0.2">
      <c r="AT9972" s="21"/>
    </row>
    <row r="9973" spans="46:46" ht="31.95" customHeight="1" x14ac:dyDescent="0.2">
      <c r="AT9973" s="21"/>
    </row>
    <row r="9974" spans="46:46" ht="31.95" customHeight="1" x14ac:dyDescent="0.2">
      <c r="AT9974" s="21"/>
    </row>
    <row r="9975" spans="46:46" ht="31.95" customHeight="1" x14ac:dyDescent="0.2">
      <c r="AT9975" s="21"/>
    </row>
    <row r="9976" spans="46:46" ht="31.95" customHeight="1" x14ac:dyDescent="0.2">
      <c r="AT9976" s="21"/>
    </row>
    <row r="9977" spans="46:46" ht="31.95" customHeight="1" x14ac:dyDescent="0.2">
      <c r="AT9977" s="21"/>
    </row>
    <row r="9978" spans="46:46" ht="31.95" customHeight="1" x14ac:dyDescent="0.2">
      <c r="AT9978" s="21"/>
    </row>
    <row r="9979" spans="46:46" ht="31.95" customHeight="1" x14ac:dyDescent="0.2">
      <c r="AT9979" s="21"/>
    </row>
    <row r="9980" spans="46:46" ht="31.95" customHeight="1" x14ac:dyDescent="0.2">
      <c r="AT9980" s="21"/>
    </row>
    <row r="9981" spans="46:46" ht="31.95" customHeight="1" x14ac:dyDescent="0.2">
      <c r="AT9981" s="21"/>
    </row>
    <row r="9982" spans="46:46" ht="31.95" customHeight="1" x14ac:dyDescent="0.2">
      <c r="AT9982" s="21"/>
    </row>
    <row r="9983" spans="46:46" ht="31.95" customHeight="1" x14ac:dyDescent="0.2">
      <c r="AT9983" s="21"/>
    </row>
    <row r="9984" spans="46:46" ht="31.95" customHeight="1" x14ac:dyDescent="0.2">
      <c r="AT9984" s="21"/>
    </row>
    <row r="9985" spans="46:46" ht="31.95" customHeight="1" x14ac:dyDescent="0.2">
      <c r="AT9985" s="21"/>
    </row>
    <row r="9986" spans="46:46" ht="31.95" customHeight="1" x14ac:dyDescent="0.2">
      <c r="AT9986" s="21"/>
    </row>
    <row r="9987" spans="46:46" ht="31.95" customHeight="1" x14ac:dyDescent="0.2">
      <c r="AT9987" s="21"/>
    </row>
    <row r="9988" spans="46:46" ht="31.95" customHeight="1" x14ac:dyDescent="0.2">
      <c r="AT9988" s="21"/>
    </row>
    <row r="9989" spans="46:46" ht="31.95" customHeight="1" x14ac:dyDescent="0.2">
      <c r="AT9989" s="21"/>
    </row>
    <row r="9990" spans="46:46" ht="31.95" customHeight="1" x14ac:dyDescent="0.2">
      <c r="AT9990" s="21"/>
    </row>
    <row r="9991" spans="46:46" ht="31.95" customHeight="1" x14ac:dyDescent="0.2">
      <c r="AT9991" s="21"/>
    </row>
    <row r="9992" spans="46:46" ht="31.95" customHeight="1" x14ac:dyDescent="0.2">
      <c r="AT9992" s="21"/>
    </row>
    <row r="9993" spans="46:46" ht="31.95" customHeight="1" x14ac:dyDescent="0.2">
      <c r="AT9993" s="21"/>
    </row>
    <row r="9994" spans="46:46" ht="31.95" customHeight="1" x14ac:dyDescent="0.2">
      <c r="AT9994" s="21"/>
    </row>
    <row r="9995" spans="46:46" ht="31.95" customHeight="1" x14ac:dyDescent="0.2">
      <c r="AT9995" s="21"/>
    </row>
    <row r="9996" spans="46:46" ht="31.95" customHeight="1" x14ac:dyDescent="0.2">
      <c r="AT9996" s="21"/>
    </row>
    <row r="9997" spans="46:46" ht="31.95" customHeight="1" x14ac:dyDescent="0.2">
      <c r="AT9997" s="21"/>
    </row>
    <row r="9998" spans="46:46" ht="31.95" customHeight="1" x14ac:dyDescent="0.2">
      <c r="AT9998" s="21"/>
    </row>
    <row r="9999" spans="46:46" ht="31.95" customHeight="1" x14ac:dyDescent="0.2">
      <c r="AT9999" s="21"/>
    </row>
    <row r="10000" spans="46:46" ht="31.95" customHeight="1" x14ac:dyDescent="0.2">
      <c r="AT10000" s="21"/>
    </row>
    <row r="10001" spans="46:46" ht="31.95" customHeight="1" x14ac:dyDescent="0.2">
      <c r="AT10001" s="21"/>
    </row>
    <row r="10002" spans="46:46" ht="31.95" customHeight="1" x14ac:dyDescent="0.2">
      <c r="AT10002" s="21"/>
    </row>
    <row r="10003" spans="46:46" ht="31.95" customHeight="1" x14ac:dyDescent="0.2">
      <c r="AT10003" s="21"/>
    </row>
    <row r="10004" spans="46:46" ht="31.95" customHeight="1" x14ac:dyDescent="0.2">
      <c r="AT10004" s="21"/>
    </row>
    <row r="10005" spans="46:46" ht="31.95" customHeight="1" x14ac:dyDescent="0.2">
      <c r="AT10005" s="21"/>
    </row>
    <row r="10006" spans="46:46" ht="31.95" customHeight="1" x14ac:dyDescent="0.2">
      <c r="AT10006" s="21"/>
    </row>
    <row r="10007" spans="46:46" ht="31.95" customHeight="1" x14ac:dyDescent="0.2">
      <c r="AT10007" s="21"/>
    </row>
    <row r="10008" spans="46:46" ht="31.95" customHeight="1" x14ac:dyDescent="0.2">
      <c r="AT10008" s="21"/>
    </row>
    <row r="10009" spans="46:46" ht="31.95" customHeight="1" x14ac:dyDescent="0.2">
      <c r="AT10009" s="21"/>
    </row>
    <row r="10010" spans="46:46" ht="31.95" customHeight="1" x14ac:dyDescent="0.2">
      <c r="AT10010" s="21"/>
    </row>
    <row r="10011" spans="46:46" ht="31.95" customHeight="1" x14ac:dyDescent="0.2">
      <c r="AT10011" s="21"/>
    </row>
    <row r="10012" spans="46:46" ht="31.95" customHeight="1" x14ac:dyDescent="0.2">
      <c r="AT10012" s="21"/>
    </row>
    <row r="10013" spans="46:46" ht="31.95" customHeight="1" x14ac:dyDescent="0.2">
      <c r="AT10013" s="21"/>
    </row>
    <row r="10014" spans="46:46" ht="31.95" customHeight="1" x14ac:dyDescent="0.2">
      <c r="AT10014" s="21"/>
    </row>
    <row r="10015" spans="46:46" ht="31.95" customHeight="1" x14ac:dyDescent="0.2">
      <c r="AT10015" s="21"/>
    </row>
    <row r="10016" spans="46:46" ht="31.95" customHeight="1" x14ac:dyDescent="0.2">
      <c r="AT10016" s="21"/>
    </row>
    <row r="10017" spans="46:46" ht="31.95" customHeight="1" x14ac:dyDescent="0.2">
      <c r="AT10017" s="21"/>
    </row>
    <row r="10018" spans="46:46" ht="31.95" customHeight="1" x14ac:dyDescent="0.2">
      <c r="AT10018" s="21"/>
    </row>
    <row r="10019" spans="46:46" ht="31.95" customHeight="1" x14ac:dyDescent="0.2">
      <c r="AT10019" s="21"/>
    </row>
    <row r="10020" spans="46:46" ht="31.95" customHeight="1" x14ac:dyDescent="0.2">
      <c r="AT10020" s="21"/>
    </row>
    <row r="10021" spans="46:46" ht="31.95" customHeight="1" x14ac:dyDescent="0.2">
      <c r="AT10021" s="21"/>
    </row>
    <row r="10022" spans="46:46" ht="31.95" customHeight="1" x14ac:dyDescent="0.2">
      <c r="AT10022" s="21"/>
    </row>
    <row r="10023" spans="46:46" ht="31.95" customHeight="1" x14ac:dyDescent="0.2">
      <c r="AT10023" s="21"/>
    </row>
    <row r="10024" spans="46:46" ht="31.95" customHeight="1" x14ac:dyDescent="0.2">
      <c r="AT10024" s="21"/>
    </row>
    <row r="10025" spans="46:46" ht="31.95" customHeight="1" x14ac:dyDescent="0.2">
      <c r="AT10025" s="21"/>
    </row>
    <row r="10026" spans="46:46" ht="31.95" customHeight="1" x14ac:dyDescent="0.2">
      <c r="AT10026" s="21"/>
    </row>
    <row r="10027" spans="46:46" ht="31.95" customHeight="1" x14ac:dyDescent="0.2">
      <c r="AT10027" s="21"/>
    </row>
    <row r="10028" spans="46:46" ht="31.95" customHeight="1" x14ac:dyDescent="0.2">
      <c r="AT10028" s="21"/>
    </row>
    <row r="10029" spans="46:46" ht="31.95" customHeight="1" x14ac:dyDescent="0.2">
      <c r="AT10029" s="21"/>
    </row>
    <row r="10030" spans="46:46" ht="31.95" customHeight="1" x14ac:dyDescent="0.2">
      <c r="AT10030" s="21"/>
    </row>
    <row r="10031" spans="46:46" ht="31.95" customHeight="1" x14ac:dyDescent="0.2">
      <c r="AT10031" s="21"/>
    </row>
    <row r="10032" spans="46:46" ht="31.95" customHeight="1" x14ac:dyDescent="0.2">
      <c r="AT10032" s="21"/>
    </row>
    <row r="10033" spans="46:46" ht="31.95" customHeight="1" x14ac:dyDescent="0.2">
      <c r="AT10033" s="21"/>
    </row>
    <row r="10034" spans="46:46" ht="31.95" customHeight="1" x14ac:dyDescent="0.2">
      <c r="AT10034" s="21"/>
    </row>
    <row r="10035" spans="46:46" ht="31.95" customHeight="1" x14ac:dyDescent="0.2">
      <c r="AT10035" s="21"/>
    </row>
    <row r="10036" spans="46:46" ht="31.95" customHeight="1" x14ac:dyDescent="0.2">
      <c r="AT10036" s="21"/>
    </row>
    <row r="10037" spans="46:46" ht="31.95" customHeight="1" x14ac:dyDescent="0.2">
      <c r="AT10037" s="21"/>
    </row>
    <row r="10038" spans="46:46" ht="31.95" customHeight="1" x14ac:dyDescent="0.2">
      <c r="AT10038" s="21"/>
    </row>
    <row r="10039" spans="46:46" ht="31.95" customHeight="1" x14ac:dyDescent="0.2">
      <c r="AT10039" s="21"/>
    </row>
    <row r="10040" spans="46:46" ht="31.95" customHeight="1" x14ac:dyDescent="0.2">
      <c r="AT10040" s="21"/>
    </row>
    <row r="10041" spans="46:46" ht="31.95" customHeight="1" x14ac:dyDescent="0.2">
      <c r="AT10041" s="21"/>
    </row>
    <row r="10042" spans="46:46" ht="31.95" customHeight="1" x14ac:dyDescent="0.2">
      <c r="AT10042" s="21"/>
    </row>
    <row r="10043" spans="46:46" ht="31.95" customHeight="1" x14ac:dyDescent="0.2">
      <c r="AT10043" s="21"/>
    </row>
    <row r="10044" spans="46:46" ht="31.95" customHeight="1" x14ac:dyDescent="0.2">
      <c r="AT10044" s="21"/>
    </row>
    <row r="10045" spans="46:46" ht="31.95" customHeight="1" x14ac:dyDescent="0.2">
      <c r="AT10045" s="21"/>
    </row>
    <row r="10046" spans="46:46" ht="31.95" customHeight="1" x14ac:dyDescent="0.2">
      <c r="AT10046" s="21"/>
    </row>
    <row r="10047" spans="46:46" ht="31.95" customHeight="1" x14ac:dyDescent="0.2">
      <c r="AT10047" s="21"/>
    </row>
    <row r="10048" spans="46:46" ht="31.95" customHeight="1" x14ac:dyDescent="0.2">
      <c r="AT10048" s="21"/>
    </row>
    <row r="10049" spans="46:46" ht="31.95" customHeight="1" x14ac:dyDescent="0.2">
      <c r="AT10049" s="21"/>
    </row>
    <row r="10050" spans="46:46" ht="31.95" customHeight="1" x14ac:dyDescent="0.2">
      <c r="AT10050" s="21"/>
    </row>
    <row r="10051" spans="46:46" ht="31.95" customHeight="1" x14ac:dyDescent="0.2">
      <c r="AT10051" s="21"/>
    </row>
    <row r="10052" spans="46:46" ht="31.95" customHeight="1" x14ac:dyDescent="0.2">
      <c r="AT10052" s="21"/>
    </row>
    <row r="10053" spans="46:46" ht="31.95" customHeight="1" x14ac:dyDescent="0.2">
      <c r="AT10053" s="21"/>
    </row>
    <row r="10054" spans="46:46" ht="31.95" customHeight="1" x14ac:dyDescent="0.2">
      <c r="AT10054" s="21"/>
    </row>
    <row r="10055" spans="46:46" ht="31.95" customHeight="1" x14ac:dyDescent="0.2">
      <c r="AT10055" s="21"/>
    </row>
    <row r="10056" spans="46:46" ht="31.95" customHeight="1" x14ac:dyDescent="0.2">
      <c r="AT10056" s="21"/>
    </row>
    <row r="10057" spans="46:46" ht="31.95" customHeight="1" x14ac:dyDescent="0.2">
      <c r="AT10057" s="21"/>
    </row>
    <row r="10058" spans="46:46" ht="31.95" customHeight="1" x14ac:dyDescent="0.2">
      <c r="AT10058" s="21"/>
    </row>
    <row r="10059" spans="46:46" ht="31.95" customHeight="1" x14ac:dyDescent="0.2">
      <c r="AT10059" s="21"/>
    </row>
    <row r="10060" spans="46:46" ht="31.95" customHeight="1" x14ac:dyDescent="0.2">
      <c r="AT10060" s="21"/>
    </row>
    <row r="10061" spans="46:46" ht="31.95" customHeight="1" x14ac:dyDescent="0.2">
      <c r="AT10061" s="21"/>
    </row>
    <row r="10062" spans="46:46" ht="31.95" customHeight="1" x14ac:dyDescent="0.2">
      <c r="AT10062" s="21"/>
    </row>
    <row r="10063" spans="46:46" ht="31.95" customHeight="1" x14ac:dyDescent="0.2">
      <c r="AT10063" s="21"/>
    </row>
    <row r="10064" spans="46:46" ht="31.95" customHeight="1" x14ac:dyDescent="0.2">
      <c r="AT10064" s="21"/>
    </row>
    <row r="10065" spans="46:46" ht="31.95" customHeight="1" x14ac:dyDescent="0.2">
      <c r="AT10065" s="21"/>
    </row>
    <row r="10066" spans="46:46" ht="31.95" customHeight="1" x14ac:dyDescent="0.2">
      <c r="AT10066" s="21"/>
    </row>
    <row r="10067" spans="46:46" ht="31.95" customHeight="1" x14ac:dyDescent="0.2">
      <c r="AT10067" s="21"/>
    </row>
    <row r="10068" spans="46:46" ht="31.95" customHeight="1" x14ac:dyDescent="0.2">
      <c r="AT10068" s="21"/>
    </row>
    <row r="10069" spans="46:46" ht="31.95" customHeight="1" x14ac:dyDescent="0.2">
      <c r="AT10069" s="21"/>
    </row>
    <row r="10070" spans="46:46" ht="31.95" customHeight="1" x14ac:dyDescent="0.2">
      <c r="AT10070" s="21"/>
    </row>
    <row r="10071" spans="46:46" ht="31.95" customHeight="1" x14ac:dyDescent="0.2">
      <c r="AT10071" s="21"/>
    </row>
    <row r="10072" spans="46:46" ht="31.95" customHeight="1" x14ac:dyDescent="0.2">
      <c r="AT10072" s="21"/>
    </row>
    <row r="10073" spans="46:46" ht="31.95" customHeight="1" x14ac:dyDescent="0.2">
      <c r="AT10073" s="21"/>
    </row>
    <row r="10074" spans="46:46" ht="31.95" customHeight="1" x14ac:dyDescent="0.2">
      <c r="AT10074" s="21"/>
    </row>
    <row r="10075" spans="46:46" ht="31.95" customHeight="1" x14ac:dyDescent="0.2">
      <c r="AT10075" s="21"/>
    </row>
    <row r="10076" spans="46:46" ht="31.95" customHeight="1" x14ac:dyDescent="0.2">
      <c r="AT10076" s="21"/>
    </row>
    <row r="10077" spans="46:46" ht="31.95" customHeight="1" x14ac:dyDescent="0.2">
      <c r="AT10077" s="21"/>
    </row>
    <row r="10078" spans="46:46" ht="31.95" customHeight="1" x14ac:dyDescent="0.2">
      <c r="AT10078" s="21"/>
    </row>
    <row r="10079" spans="46:46" ht="31.95" customHeight="1" x14ac:dyDescent="0.2">
      <c r="AT10079" s="21"/>
    </row>
    <row r="10080" spans="46:46" ht="31.95" customHeight="1" x14ac:dyDescent="0.2">
      <c r="AT10080" s="21"/>
    </row>
    <row r="10081" spans="46:46" ht="31.95" customHeight="1" x14ac:dyDescent="0.2">
      <c r="AT10081" s="21"/>
    </row>
    <row r="10082" spans="46:46" ht="31.95" customHeight="1" x14ac:dyDescent="0.2">
      <c r="AT10082" s="21"/>
    </row>
    <row r="10083" spans="46:46" ht="31.95" customHeight="1" x14ac:dyDescent="0.2">
      <c r="AT10083" s="21"/>
    </row>
    <row r="10084" spans="46:46" ht="31.95" customHeight="1" x14ac:dyDescent="0.2">
      <c r="AT10084" s="21"/>
    </row>
    <row r="10085" spans="46:46" ht="31.95" customHeight="1" x14ac:dyDescent="0.2">
      <c r="AT10085" s="21"/>
    </row>
    <row r="10086" spans="46:46" ht="31.95" customHeight="1" x14ac:dyDescent="0.2">
      <c r="AT10086" s="21"/>
    </row>
    <row r="10087" spans="46:46" ht="31.95" customHeight="1" x14ac:dyDescent="0.2">
      <c r="AT10087" s="21"/>
    </row>
    <row r="10088" spans="46:46" ht="31.95" customHeight="1" x14ac:dyDescent="0.2">
      <c r="AT10088" s="21"/>
    </row>
    <row r="10089" spans="46:46" ht="31.95" customHeight="1" x14ac:dyDescent="0.2">
      <c r="AT10089" s="21"/>
    </row>
    <row r="10090" spans="46:46" ht="31.95" customHeight="1" x14ac:dyDescent="0.2">
      <c r="AT10090" s="21"/>
    </row>
    <row r="10091" spans="46:46" ht="31.95" customHeight="1" x14ac:dyDescent="0.2">
      <c r="AT10091" s="21"/>
    </row>
    <row r="10092" spans="46:46" ht="31.95" customHeight="1" x14ac:dyDescent="0.2">
      <c r="AT10092" s="21"/>
    </row>
    <row r="10093" spans="46:46" ht="31.95" customHeight="1" x14ac:dyDescent="0.2">
      <c r="AT10093" s="21"/>
    </row>
    <row r="10094" spans="46:46" ht="31.95" customHeight="1" x14ac:dyDescent="0.2">
      <c r="AT10094" s="21"/>
    </row>
    <row r="10095" spans="46:46" ht="31.95" customHeight="1" x14ac:dyDescent="0.2">
      <c r="AT10095" s="21"/>
    </row>
    <row r="10096" spans="46:46" ht="31.95" customHeight="1" x14ac:dyDescent="0.2">
      <c r="AT10096" s="21"/>
    </row>
    <row r="10097" spans="46:46" ht="31.95" customHeight="1" x14ac:dyDescent="0.2">
      <c r="AT10097" s="21"/>
    </row>
    <row r="10098" spans="46:46" ht="31.95" customHeight="1" x14ac:dyDescent="0.2">
      <c r="AT10098" s="21"/>
    </row>
    <row r="10099" spans="46:46" ht="31.95" customHeight="1" x14ac:dyDescent="0.2">
      <c r="AT10099" s="21"/>
    </row>
    <row r="10100" spans="46:46" ht="31.95" customHeight="1" x14ac:dyDescent="0.2">
      <c r="AT10100" s="21"/>
    </row>
    <row r="10101" spans="46:46" ht="31.95" customHeight="1" x14ac:dyDescent="0.2">
      <c r="AT10101" s="21"/>
    </row>
    <row r="10102" spans="46:46" ht="31.95" customHeight="1" x14ac:dyDescent="0.2">
      <c r="AT10102" s="21"/>
    </row>
    <row r="10103" spans="46:46" ht="31.95" customHeight="1" x14ac:dyDescent="0.2">
      <c r="AT10103" s="21"/>
    </row>
    <row r="10104" spans="46:46" ht="31.95" customHeight="1" x14ac:dyDescent="0.2">
      <c r="AT10104" s="21"/>
    </row>
    <row r="10105" spans="46:46" ht="31.95" customHeight="1" x14ac:dyDescent="0.2">
      <c r="AT10105" s="21"/>
    </row>
    <row r="10106" spans="46:46" ht="31.95" customHeight="1" x14ac:dyDescent="0.2">
      <c r="AT10106" s="21"/>
    </row>
    <row r="10107" spans="46:46" ht="31.95" customHeight="1" x14ac:dyDescent="0.2">
      <c r="AT10107" s="21"/>
    </row>
    <row r="10108" spans="46:46" ht="31.95" customHeight="1" x14ac:dyDescent="0.2">
      <c r="AT10108" s="21"/>
    </row>
    <row r="10109" spans="46:46" ht="31.95" customHeight="1" x14ac:dyDescent="0.2">
      <c r="AT10109" s="21"/>
    </row>
    <row r="10110" spans="46:46" ht="31.95" customHeight="1" x14ac:dyDescent="0.2">
      <c r="AT10110" s="21"/>
    </row>
    <row r="10111" spans="46:46" ht="31.95" customHeight="1" x14ac:dyDescent="0.2">
      <c r="AT10111" s="21"/>
    </row>
    <row r="10112" spans="46:46" ht="31.95" customHeight="1" x14ac:dyDescent="0.2">
      <c r="AT10112" s="21"/>
    </row>
    <row r="10113" spans="46:46" ht="31.95" customHeight="1" x14ac:dyDescent="0.2">
      <c r="AT10113" s="21"/>
    </row>
    <row r="10114" spans="46:46" ht="31.95" customHeight="1" x14ac:dyDescent="0.2">
      <c r="AT10114" s="21"/>
    </row>
    <row r="10115" spans="46:46" ht="31.95" customHeight="1" x14ac:dyDescent="0.2">
      <c r="AT10115" s="21"/>
    </row>
    <row r="10116" spans="46:46" ht="31.95" customHeight="1" x14ac:dyDescent="0.2">
      <c r="AT10116" s="21"/>
    </row>
    <row r="10117" spans="46:46" ht="31.95" customHeight="1" x14ac:dyDescent="0.2">
      <c r="AT10117" s="21"/>
    </row>
    <row r="10118" spans="46:46" ht="31.95" customHeight="1" x14ac:dyDescent="0.2">
      <c r="AT10118" s="21"/>
    </row>
    <row r="10119" spans="46:46" ht="31.95" customHeight="1" x14ac:dyDescent="0.2">
      <c r="AT10119" s="21"/>
    </row>
    <row r="10120" spans="46:46" ht="31.95" customHeight="1" x14ac:dyDescent="0.2">
      <c r="AT10120" s="21"/>
    </row>
    <row r="10121" spans="46:46" ht="31.95" customHeight="1" x14ac:dyDescent="0.2">
      <c r="AT10121" s="21"/>
    </row>
    <row r="10122" spans="46:46" ht="31.95" customHeight="1" x14ac:dyDescent="0.2">
      <c r="AT10122" s="21"/>
    </row>
    <row r="10123" spans="46:46" ht="31.95" customHeight="1" x14ac:dyDescent="0.2">
      <c r="AT10123" s="21"/>
    </row>
    <row r="10124" spans="46:46" ht="31.95" customHeight="1" x14ac:dyDescent="0.2">
      <c r="AT10124" s="21"/>
    </row>
    <row r="10125" spans="46:46" ht="31.95" customHeight="1" x14ac:dyDescent="0.2">
      <c r="AT10125" s="21"/>
    </row>
    <row r="10126" spans="46:46" ht="31.95" customHeight="1" x14ac:dyDescent="0.2">
      <c r="AT10126" s="21"/>
    </row>
    <row r="10127" spans="46:46" ht="31.95" customHeight="1" x14ac:dyDescent="0.2">
      <c r="AT10127" s="21"/>
    </row>
    <row r="10128" spans="46:46" ht="31.95" customHeight="1" x14ac:dyDescent="0.2">
      <c r="AT10128" s="21"/>
    </row>
    <row r="10129" spans="46:46" ht="31.95" customHeight="1" x14ac:dyDescent="0.2">
      <c r="AT10129" s="21"/>
    </row>
    <row r="10130" spans="46:46" ht="31.95" customHeight="1" x14ac:dyDescent="0.2">
      <c r="AT10130" s="21"/>
    </row>
    <row r="10131" spans="46:46" ht="31.95" customHeight="1" x14ac:dyDescent="0.2">
      <c r="AT10131" s="21"/>
    </row>
    <row r="10132" spans="46:46" ht="31.95" customHeight="1" x14ac:dyDescent="0.2">
      <c r="AT10132" s="21"/>
    </row>
    <row r="10133" spans="46:46" ht="31.95" customHeight="1" x14ac:dyDescent="0.2">
      <c r="AT10133" s="21"/>
    </row>
    <row r="10134" spans="46:46" ht="31.95" customHeight="1" x14ac:dyDescent="0.2">
      <c r="AT10134" s="21"/>
    </row>
    <row r="10135" spans="46:46" ht="31.95" customHeight="1" x14ac:dyDescent="0.2">
      <c r="AT10135" s="21"/>
    </row>
    <row r="10136" spans="46:46" ht="31.95" customHeight="1" x14ac:dyDescent="0.2">
      <c r="AT10136" s="21"/>
    </row>
    <row r="10137" spans="46:46" ht="31.95" customHeight="1" x14ac:dyDescent="0.2">
      <c r="AT10137" s="21"/>
    </row>
    <row r="10138" spans="46:46" ht="31.95" customHeight="1" x14ac:dyDescent="0.2">
      <c r="AT10138" s="21"/>
    </row>
    <row r="10139" spans="46:46" ht="31.95" customHeight="1" x14ac:dyDescent="0.2">
      <c r="AT10139" s="21"/>
    </row>
    <row r="10140" spans="46:46" ht="31.95" customHeight="1" x14ac:dyDescent="0.2">
      <c r="AT10140" s="21"/>
    </row>
    <row r="10141" spans="46:46" ht="31.95" customHeight="1" x14ac:dyDescent="0.2">
      <c r="AT10141" s="21"/>
    </row>
    <row r="10142" spans="46:46" ht="31.95" customHeight="1" x14ac:dyDescent="0.2">
      <c r="AT10142" s="21"/>
    </row>
    <row r="10143" spans="46:46" ht="31.95" customHeight="1" x14ac:dyDescent="0.2">
      <c r="AT10143" s="21"/>
    </row>
    <row r="10144" spans="46:46" ht="31.95" customHeight="1" x14ac:dyDescent="0.2">
      <c r="AT10144" s="21"/>
    </row>
    <row r="10145" spans="46:46" ht="31.95" customHeight="1" x14ac:dyDescent="0.2">
      <c r="AT10145" s="21"/>
    </row>
    <row r="10146" spans="46:46" ht="31.95" customHeight="1" x14ac:dyDescent="0.2">
      <c r="AT10146" s="21"/>
    </row>
    <row r="10147" spans="46:46" ht="31.95" customHeight="1" x14ac:dyDescent="0.2">
      <c r="AT10147" s="21"/>
    </row>
    <row r="10148" spans="46:46" ht="31.95" customHeight="1" x14ac:dyDescent="0.2">
      <c r="AT10148" s="21"/>
    </row>
    <row r="10149" spans="46:46" ht="31.95" customHeight="1" x14ac:dyDescent="0.2">
      <c r="AT10149" s="21"/>
    </row>
    <row r="10150" spans="46:46" ht="31.95" customHeight="1" x14ac:dyDescent="0.2">
      <c r="AT10150" s="21"/>
    </row>
    <row r="10151" spans="46:46" ht="31.95" customHeight="1" x14ac:dyDescent="0.2">
      <c r="AT10151" s="21"/>
    </row>
    <row r="10152" spans="46:46" ht="31.95" customHeight="1" x14ac:dyDescent="0.2">
      <c r="AT10152" s="21"/>
    </row>
    <row r="10153" spans="46:46" ht="31.95" customHeight="1" x14ac:dyDescent="0.2">
      <c r="AT10153" s="21"/>
    </row>
    <row r="10154" spans="46:46" ht="31.95" customHeight="1" x14ac:dyDescent="0.2">
      <c r="AT10154" s="21"/>
    </row>
    <row r="10155" spans="46:46" ht="31.95" customHeight="1" x14ac:dyDescent="0.2">
      <c r="AT10155" s="21"/>
    </row>
    <row r="10156" spans="46:46" ht="31.95" customHeight="1" x14ac:dyDescent="0.2">
      <c r="AT10156" s="21"/>
    </row>
    <row r="10157" spans="46:46" ht="31.95" customHeight="1" x14ac:dyDescent="0.2">
      <c r="AT10157" s="21"/>
    </row>
    <row r="10158" spans="46:46" ht="31.95" customHeight="1" x14ac:dyDescent="0.2">
      <c r="AT10158" s="21"/>
    </row>
    <row r="10159" spans="46:46" ht="31.95" customHeight="1" x14ac:dyDescent="0.2">
      <c r="AT10159" s="21"/>
    </row>
    <row r="10160" spans="46:46" ht="31.95" customHeight="1" x14ac:dyDescent="0.2">
      <c r="AT10160" s="21"/>
    </row>
    <row r="10161" spans="46:46" ht="31.95" customHeight="1" x14ac:dyDescent="0.2">
      <c r="AT10161" s="21"/>
    </row>
    <row r="10162" spans="46:46" ht="31.95" customHeight="1" x14ac:dyDescent="0.2">
      <c r="AT10162" s="21"/>
    </row>
    <row r="10163" spans="46:46" ht="31.95" customHeight="1" x14ac:dyDescent="0.2">
      <c r="AT10163" s="21"/>
    </row>
    <row r="10164" spans="46:46" ht="31.95" customHeight="1" x14ac:dyDescent="0.2">
      <c r="AT10164" s="21"/>
    </row>
    <row r="10165" spans="46:46" ht="31.95" customHeight="1" x14ac:dyDescent="0.2">
      <c r="AT10165" s="21"/>
    </row>
    <row r="10166" spans="46:46" ht="31.95" customHeight="1" x14ac:dyDescent="0.2">
      <c r="AT10166" s="21"/>
    </row>
    <row r="10167" spans="46:46" ht="31.95" customHeight="1" x14ac:dyDescent="0.2">
      <c r="AT10167" s="21"/>
    </row>
    <row r="10168" spans="46:46" ht="31.95" customHeight="1" x14ac:dyDescent="0.2">
      <c r="AT10168" s="21"/>
    </row>
    <row r="10169" spans="46:46" ht="31.95" customHeight="1" x14ac:dyDescent="0.2">
      <c r="AT10169" s="21"/>
    </row>
    <row r="10170" spans="46:46" ht="31.95" customHeight="1" x14ac:dyDescent="0.2">
      <c r="AT10170" s="21"/>
    </row>
    <row r="10171" spans="46:46" ht="31.95" customHeight="1" x14ac:dyDescent="0.2">
      <c r="AT10171" s="21"/>
    </row>
    <row r="10172" spans="46:46" ht="31.95" customHeight="1" x14ac:dyDescent="0.2">
      <c r="AT10172" s="21"/>
    </row>
    <row r="10173" spans="46:46" ht="31.95" customHeight="1" x14ac:dyDescent="0.2">
      <c r="AT10173" s="21"/>
    </row>
    <row r="10174" spans="46:46" ht="31.95" customHeight="1" x14ac:dyDescent="0.2">
      <c r="AT10174" s="21"/>
    </row>
    <row r="10175" spans="46:46" ht="31.95" customHeight="1" x14ac:dyDescent="0.2">
      <c r="AT10175" s="21"/>
    </row>
    <row r="10176" spans="46:46" ht="31.95" customHeight="1" x14ac:dyDescent="0.2">
      <c r="AT10176" s="21"/>
    </row>
    <row r="10177" spans="46:46" ht="31.95" customHeight="1" x14ac:dyDescent="0.2">
      <c r="AT10177" s="21"/>
    </row>
    <row r="10178" spans="46:46" ht="31.95" customHeight="1" x14ac:dyDescent="0.2">
      <c r="AT10178" s="21"/>
    </row>
    <row r="10179" spans="46:46" ht="31.95" customHeight="1" x14ac:dyDescent="0.2">
      <c r="AT10179" s="21"/>
    </row>
    <row r="10180" spans="46:46" ht="31.95" customHeight="1" x14ac:dyDescent="0.2">
      <c r="AT10180" s="21"/>
    </row>
    <row r="10181" spans="46:46" ht="31.95" customHeight="1" x14ac:dyDescent="0.2">
      <c r="AT10181" s="21"/>
    </row>
    <row r="10182" spans="46:46" ht="31.95" customHeight="1" x14ac:dyDescent="0.2">
      <c r="AT10182" s="21"/>
    </row>
    <row r="10183" spans="46:46" ht="31.95" customHeight="1" x14ac:dyDescent="0.2">
      <c r="AT10183" s="21"/>
    </row>
    <row r="10184" spans="46:46" ht="31.95" customHeight="1" x14ac:dyDescent="0.2">
      <c r="AT10184" s="21"/>
    </row>
    <row r="10185" spans="46:46" ht="31.95" customHeight="1" x14ac:dyDescent="0.2">
      <c r="AT10185" s="21"/>
    </row>
    <row r="10186" spans="46:46" ht="31.95" customHeight="1" x14ac:dyDescent="0.2">
      <c r="AT10186" s="21"/>
    </row>
    <row r="10187" spans="46:46" ht="31.95" customHeight="1" x14ac:dyDescent="0.2">
      <c r="AT10187" s="21"/>
    </row>
    <row r="10188" spans="46:46" ht="31.95" customHeight="1" x14ac:dyDescent="0.2">
      <c r="AT10188" s="21"/>
    </row>
    <row r="10189" spans="46:46" ht="31.95" customHeight="1" x14ac:dyDescent="0.2">
      <c r="AT10189" s="21"/>
    </row>
    <row r="10190" spans="46:46" ht="31.95" customHeight="1" x14ac:dyDescent="0.2">
      <c r="AT10190" s="21"/>
    </row>
    <row r="10191" spans="46:46" ht="31.95" customHeight="1" x14ac:dyDescent="0.2">
      <c r="AT10191" s="21"/>
    </row>
    <row r="10192" spans="46:46" ht="31.95" customHeight="1" x14ac:dyDescent="0.2">
      <c r="AT10192" s="21"/>
    </row>
    <row r="10193" spans="46:46" ht="31.95" customHeight="1" x14ac:dyDescent="0.2">
      <c r="AT10193" s="21"/>
    </row>
    <row r="10194" spans="46:46" ht="31.95" customHeight="1" x14ac:dyDescent="0.2">
      <c r="AT10194" s="21"/>
    </row>
    <row r="10195" spans="46:46" ht="31.95" customHeight="1" x14ac:dyDescent="0.2">
      <c r="AT10195" s="21"/>
    </row>
    <row r="10196" spans="46:46" ht="31.95" customHeight="1" x14ac:dyDescent="0.2">
      <c r="AT10196" s="21"/>
    </row>
    <row r="10197" spans="46:46" ht="31.95" customHeight="1" x14ac:dyDescent="0.2">
      <c r="AT10197" s="21"/>
    </row>
    <row r="10198" spans="46:46" ht="31.95" customHeight="1" x14ac:dyDescent="0.2">
      <c r="AT10198" s="21"/>
    </row>
    <row r="10199" spans="46:46" ht="31.95" customHeight="1" x14ac:dyDescent="0.2">
      <c r="AT10199" s="21"/>
    </row>
    <row r="10200" spans="46:46" ht="31.95" customHeight="1" x14ac:dyDescent="0.2">
      <c r="AT10200" s="21"/>
    </row>
    <row r="10201" spans="46:46" ht="31.95" customHeight="1" x14ac:dyDescent="0.2">
      <c r="AT10201" s="21"/>
    </row>
    <row r="10202" spans="46:46" ht="31.95" customHeight="1" x14ac:dyDescent="0.2">
      <c r="AT10202" s="21"/>
    </row>
    <row r="10203" spans="46:46" ht="31.95" customHeight="1" x14ac:dyDescent="0.2">
      <c r="AT10203" s="21"/>
    </row>
    <row r="10204" spans="46:46" ht="31.95" customHeight="1" x14ac:dyDescent="0.2">
      <c r="AT10204" s="21"/>
    </row>
    <row r="10205" spans="46:46" ht="31.95" customHeight="1" x14ac:dyDescent="0.2">
      <c r="AT10205" s="21"/>
    </row>
    <row r="10206" spans="46:46" ht="31.95" customHeight="1" x14ac:dyDescent="0.2">
      <c r="AT10206" s="21"/>
    </row>
    <row r="10207" spans="46:46" ht="31.95" customHeight="1" x14ac:dyDescent="0.2">
      <c r="AT10207" s="21"/>
    </row>
    <row r="10208" spans="46:46" ht="31.95" customHeight="1" x14ac:dyDescent="0.2">
      <c r="AT10208" s="21"/>
    </row>
    <row r="10209" spans="46:46" ht="31.95" customHeight="1" x14ac:dyDescent="0.2">
      <c r="AT10209" s="21"/>
    </row>
    <row r="10210" spans="46:46" ht="31.95" customHeight="1" x14ac:dyDescent="0.2">
      <c r="AT10210" s="21"/>
    </row>
    <row r="10211" spans="46:46" ht="31.95" customHeight="1" x14ac:dyDescent="0.2">
      <c r="AT10211" s="21"/>
    </row>
    <row r="10212" spans="46:46" ht="31.95" customHeight="1" x14ac:dyDescent="0.2">
      <c r="AT10212" s="21"/>
    </row>
    <row r="10213" spans="46:46" ht="31.95" customHeight="1" x14ac:dyDescent="0.2">
      <c r="AT10213" s="21"/>
    </row>
    <row r="10214" spans="46:46" ht="31.95" customHeight="1" x14ac:dyDescent="0.2">
      <c r="AT10214" s="21"/>
    </row>
    <row r="10215" spans="46:46" ht="31.95" customHeight="1" x14ac:dyDescent="0.2">
      <c r="AT10215" s="21"/>
    </row>
    <row r="10216" spans="46:46" ht="31.95" customHeight="1" x14ac:dyDescent="0.2">
      <c r="AT10216" s="21"/>
    </row>
    <row r="10217" spans="46:46" ht="31.95" customHeight="1" x14ac:dyDescent="0.2">
      <c r="AT10217" s="21"/>
    </row>
    <row r="10218" spans="46:46" ht="31.95" customHeight="1" x14ac:dyDescent="0.2">
      <c r="AT10218" s="21"/>
    </row>
    <row r="10219" spans="46:46" ht="31.95" customHeight="1" x14ac:dyDescent="0.2">
      <c r="AT10219" s="21"/>
    </row>
    <row r="10220" spans="46:46" ht="31.95" customHeight="1" x14ac:dyDescent="0.2">
      <c r="AT10220" s="21"/>
    </row>
    <row r="10221" spans="46:46" ht="31.95" customHeight="1" x14ac:dyDescent="0.2">
      <c r="AT10221" s="21"/>
    </row>
    <row r="10222" spans="46:46" ht="31.95" customHeight="1" x14ac:dyDescent="0.2">
      <c r="AT10222" s="21"/>
    </row>
    <row r="10223" spans="46:46" ht="31.95" customHeight="1" x14ac:dyDescent="0.2">
      <c r="AT10223" s="21"/>
    </row>
    <row r="10224" spans="46:46" ht="31.95" customHeight="1" x14ac:dyDescent="0.2">
      <c r="AT10224" s="21"/>
    </row>
    <row r="10225" spans="46:46" ht="31.95" customHeight="1" x14ac:dyDescent="0.2">
      <c r="AT10225" s="21"/>
    </row>
    <row r="10226" spans="46:46" ht="31.95" customHeight="1" x14ac:dyDescent="0.2">
      <c r="AT10226" s="21"/>
    </row>
    <row r="10227" spans="46:46" ht="31.95" customHeight="1" x14ac:dyDescent="0.2">
      <c r="AT10227" s="21"/>
    </row>
    <row r="10228" spans="46:46" ht="31.95" customHeight="1" x14ac:dyDescent="0.2">
      <c r="AT10228" s="21"/>
    </row>
    <row r="10229" spans="46:46" ht="31.95" customHeight="1" x14ac:dyDescent="0.2">
      <c r="AT10229" s="21"/>
    </row>
    <row r="10230" spans="46:46" ht="31.95" customHeight="1" x14ac:dyDescent="0.2">
      <c r="AT10230" s="21"/>
    </row>
    <row r="10231" spans="46:46" ht="31.95" customHeight="1" x14ac:dyDescent="0.2">
      <c r="AT10231" s="21"/>
    </row>
    <row r="10232" spans="46:46" ht="31.95" customHeight="1" x14ac:dyDescent="0.2">
      <c r="AT10232" s="21"/>
    </row>
    <row r="10233" spans="46:46" ht="31.95" customHeight="1" x14ac:dyDescent="0.2">
      <c r="AT10233" s="21"/>
    </row>
    <row r="10234" spans="46:46" ht="31.95" customHeight="1" x14ac:dyDescent="0.2">
      <c r="AT10234" s="21"/>
    </row>
    <row r="10235" spans="46:46" ht="31.95" customHeight="1" x14ac:dyDescent="0.2">
      <c r="AT10235" s="21"/>
    </row>
    <row r="10236" spans="46:46" ht="31.95" customHeight="1" x14ac:dyDescent="0.2">
      <c r="AT10236" s="21"/>
    </row>
    <row r="10237" spans="46:46" ht="31.95" customHeight="1" x14ac:dyDescent="0.2">
      <c r="AT10237" s="21"/>
    </row>
    <row r="10238" spans="46:46" ht="31.95" customHeight="1" x14ac:dyDescent="0.2">
      <c r="AT10238" s="21"/>
    </row>
    <row r="10239" spans="46:46" ht="31.95" customHeight="1" x14ac:dyDescent="0.2">
      <c r="AT10239" s="21"/>
    </row>
    <row r="10240" spans="46:46" ht="31.95" customHeight="1" x14ac:dyDescent="0.2">
      <c r="AT10240" s="21"/>
    </row>
    <row r="10241" spans="46:46" ht="31.95" customHeight="1" x14ac:dyDescent="0.2">
      <c r="AT10241" s="21"/>
    </row>
    <row r="10242" spans="46:46" ht="31.95" customHeight="1" x14ac:dyDescent="0.2">
      <c r="AT10242" s="21"/>
    </row>
    <row r="10243" spans="46:46" ht="31.95" customHeight="1" x14ac:dyDescent="0.2">
      <c r="AT10243" s="21"/>
    </row>
    <row r="10244" spans="46:46" ht="31.95" customHeight="1" x14ac:dyDescent="0.2">
      <c r="AT10244" s="21"/>
    </row>
    <row r="10245" spans="46:46" ht="31.95" customHeight="1" x14ac:dyDescent="0.2">
      <c r="AT10245" s="21"/>
    </row>
    <row r="10246" spans="46:46" ht="31.95" customHeight="1" x14ac:dyDescent="0.2">
      <c r="AT10246" s="21"/>
    </row>
    <row r="10247" spans="46:46" ht="31.95" customHeight="1" x14ac:dyDescent="0.2">
      <c r="AT10247" s="21"/>
    </row>
    <row r="10248" spans="46:46" ht="31.95" customHeight="1" x14ac:dyDescent="0.2">
      <c r="AT10248" s="21"/>
    </row>
    <row r="10249" spans="46:46" ht="31.95" customHeight="1" x14ac:dyDescent="0.2">
      <c r="AT10249" s="21"/>
    </row>
    <row r="10250" spans="46:46" ht="31.95" customHeight="1" x14ac:dyDescent="0.2">
      <c r="AT10250" s="21"/>
    </row>
    <row r="10251" spans="46:46" ht="31.95" customHeight="1" x14ac:dyDescent="0.2">
      <c r="AT10251" s="21"/>
    </row>
    <row r="10252" spans="46:46" ht="31.95" customHeight="1" x14ac:dyDescent="0.2">
      <c r="AT10252" s="21"/>
    </row>
    <row r="10253" spans="46:46" ht="31.95" customHeight="1" x14ac:dyDescent="0.2">
      <c r="AT10253" s="21"/>
    </row>
    <row r="10254" spans="46:46" ht="31.95" customHeight="1" x14ac:dyDescent="0.2">
      <c r="AT10254" s="21"/>
    </row>
    <row r="10255" spans="46:46" ht="31.95" customHeight="1" x14ac:dyDescent="0.2">
      <c r="AT10255" s="21"/>
    </row>
    <row r="10256" spans="46:46" ht="31.95" customHeight="1" x14ac:dyDescent="0.2">
      <c r="AT10256" s="21"/>
    </row>
    <row r="10257" spans="46:46" ht="31.95" customHeight="1" x14ac:dyDescent="0.2">
      <c r="AT10257" s="21"/>
    </row>
    <row r="10258" spans="46:46" ht="31.95" customHeight="1" x14ac:dyDescent="0.2">
      <c r="AT10258" s="21"/>
    </row>
    <row r="10259" spans="46:46" ht="31.95" customHeight="1" x14ac:dyDescent="0.2">
      <c r="AT10259" s="21"/>
    </row>
    <row r="10260" spans="46:46" ht="31.95" customHeight="1" x14ac:dyDescent="0.2">
      <c r="AT10260" s="21"/>
    </row>
    <row r="10261" spans="46:46" ht="31.95" customHeight="1" x14ac:dyDescent="0.2">
      <c r="AT10261" s="21"/>
    </row>
    <row r="10262" spans="46:46" ht="31.95" customHeight="1" x14ac:dyDescent="0.2">
      <c r="AT10262" s="21"/>
    </row>
    <row r="10263" spans="46:46" ht="31.95" customHeight="1" x14ac:dyDescent="0.2">
      <c r="AT10263" s="21"/>
    </row>
    <row r="10264" spans="46:46" ht="31.95" customHeight="1" x14ac:dyDescent="0.2">
      <c r="AT10264" s="21"/>
    </row>
    <row r="10265" spans="46:46" ht="31.95" customHeight="1" x14ac:dyDescent="0.2">
      <c r="AT10265" s="21"/>
    </row>
    <row r="10266" spans="46:46" ht="31.95" customHeight="1" x14ac:dyDescent="0.2">
      <c r="AT10266" s="21"/>
    </row>
    <row r="10267" spans="46:46" ht="31.95" customHeight="1" x14ac:dyDescent="0.2">
      <c r="AT10267" s="21"/>
    </row>
    <row r="10268" spans="46:46" ht="31.95" customHeight="1" x14ac:dyDescent="0.2">
      <c r="AT10268" s="21"/>
    </row>
    <row r="10269" spans="46:46" ht="31.95" customHeight="1" x14ac:dyDescent="0.2">
      <c r="AT10269" s="21"/>
    </row>
    <row r="10270" spans="46:46" ht="31.95" customHeight="1" x14ac:dyDescent="0.2">
      <c r="AT10270" s="21"/>
    </row>
    <row r="10271" spans="46:46" ht="31.95" customHeight="1" x14ac:dyDescent="0.2">
      <c r="AT10271" s="21"/>
    </row>
    <row r="10272" spans="46:46" ht="31.95" customHeight="1" x14ac:dyDescent="0.2">
      <c r="AT10272" s="21"/>
    </row>
    <row r="10273" spans="46:46" ht="31.95" customHeight="1" x14ac:dyDescent="0.2">
      <c r="AT10273" s="21"/>
    </row>
    <row r="10274" spans="46:46" ht="31.95" customHeight="1" x14ac:dyDescent="0.2">
      <c r="AT10274" s="21"/>
    </row>
    <row r="10275" spans="46:46" ht="31.95" customHeight="1" x14ac:dyDescent="0.2">
      <c r="AT10275" s="21"/>
    </row>
    <row r="10276" spans="46:46" ht="31.95" customHeight="1" x14ac:dyDescent="0.2">
      <c r="AT10276" s="21"/>
    </row>
    <row r="10277" spans="46:46" ht="31.95" customHeight="1" x14ac:dyDescent="0.2">
      <c r="AT10277" s="21"/>
    </row>
    <row r="10278" spans="46:46" ht="31.95" customHeight="1" x14ac:dyDescent="0.2">
      <c r="AT10278" s="21"/>
    </row>
    <row r="10279" spans="46:46" ht="31.95" customHeight="1" x14ac:dyDescent="0.2">
      <c r="AT10279" s="21"/>
    </row>
    <row r="10280" spans="46:46" ht="31.95" customHeight="1" x14ac:dyDescent="0.2">
      <c r="AT10280" s="21"/>
    </row>
    <row r="10281" spans="46:46" ht="31.95" customHeight="1" x14ac:dyDescent="0.2">
      <c r="AT10281" s="21"/>
    </row>
    <row r="10282" spans="46:46" ht="31.95" customHeight="1" x14ac:dyDescent="0.2">
      <c r="AT10282" s="21"/>
    </row>
    <row r="10283" spans="46:46" ht="31.95" customHeight="1" x14ac:dyDescent="0.2">
      <c r="AT10283" s="21"/>
    </row>
    <row r="10284" spans="46:46" ht="31.95" customHeight="1" x14ac:dyDescent="0.2">
      <c r="AT10284" s="21"/>
    </row>
    <row r="10285" spans="46:46" ht="31.95" customHeight="1" x14ac:dyDescent="0.2">
      <c r="AT10285" s="21"/>
    </row>
    <row r="10286" spans="46:46" ht="31.95" customHeight="1" x14ac:dyDescent="0.2">
      <c r="AT10286" s="21"/>
    </row>
    <row r="10287" spans="46:46" ht="31.95" customHeight="1" x14ac:dyDescent="0.2">
      <c r="AT10287" s="21"/>
    </row>
    <row r="10288" spans="46:46" ht="31.95" customHeight="1" x14ac:dyDescent="0.2">
      <c r="AT10288" s="21"/>
    </row>
    <row r="10289" spans="46:46" ht="31.95" customHeight="1" x14ac:dyDescent="0.2">
      <c r="AT10289" s="21"/>
    </row>
    <row r="10290" spans="46:46" ht="31.95" customHeight="1" x14ac:dyDescent="0.2">
      <c r="AT10290" s="21"/>
    </row>
    <row r="10291" spans="46:46" ht="31.95" customHeight="1" x14ac:dyDescent="0.2">
      <c r="AT10291" s="21"/>
    </row>
    <row r="10292" spans="46:46" ht="31.95" customHeight="1" x14ac:dyDescent="0.2">
      <c r="AT10292" s="21"/>
    </row>
    <row r="10293" spans="46:46" ht="31.95" customHeight="1" x14ac:dyDescent="0.2">
      <c r="AT10293" s="21"/>
    </row>
    <row r="10294" spans="46:46" ht="31.95" customHeight="1" x14ac:dyDescent="0.2">
      <c r="AT10294" s="21"/>
    </row>
    <row r="10295" spans="46:46" ht="31.95" customHeight="1" x14ac:dyDescent="0.2">
      <c r="AT10295" s="21"/>
    </row>
    <row r="10296" spans="46:46" ht="31.95" customHeight="1" x14ac:dyDescent="0.2">
      <c r="AT10296" s="21"/>
    </row>
    <row r="10297" spans="46:46" ht="31.95" customHeight="1" x14ac:dyDescent="0.2">
      <c r="AT10297" s="21"/>
    </row>
    <row r="10298" spans="46:46" ht="31.95" customHeight="1" x14ac:dyDescent="0.2">
      <c r="AT10298" s="21"/>
    </row>
    <row r="10299" spans="46:46" ht="31.95" customHeight="1" x14ac:dyDescent="0.2">
      <c r="AT10299" s="21"/>
    </row>
    <row r="10300" spans="46:46" ht="31.95" customHeight="1" x14ac:dyDescent="0.2">
      <c r="AT10300" s="21"/>
    </row>
    <row r="10301" spans="46:46" ht="31.95" customHeight="1" x14ac:dyDescent="0.2">
      <c r="AT10301" s="21"/>
    </row>
    <row r="10302" spans="46:46" ht="31.95" customHeight="1" x14ac:dyDescent="0.2">
      <c r="AT10302" s="21"/>
    </row>
    <row r="10303" spans="46:46" ht="31.95" customHeight="1" x14ac:dyDescent="0.2">
      <c r="AT10303" s="21"/>
    </row>
    <row r="10304" spans="46:46" ht="31.95" customHeight="1" x14ac:dyDescent="0.2">
      <c r="AT10304" s="21"/>
    </row>
    <row r="10305" spans="46:46" ht="31.95" customHeight="1" x14ac:dyDescent="0.2">
      <c r="AT10305" s="21"/>
    </row>
    <row r="10306" spans="46:46" ht="31.95" customHeight="1" x14ac:dyDescent="0.2">
      <c r="AT10306" s="21"/>
    </row>
    <row r="10307" spans="46:46" ht="31.95" customHeight="1" x14ac:dyDescent="0.2">
      <c r="AT10307" s="21"/>
    </row>
    <row r="10308" spans="46:46" ht="31.95" customHeight="1" x14ac:dyDescent="0.2">
      <c r="AT10308" s="21"/>
    </row>
    <row r="10309" spans="46:46" ht="31.95" customHeight="1" x14ac:dyDescent="0.2">
      <c r="AT10309" s="21"/>
    </row>
    <row r="10310" spans="46:46" ht="31.95" customHeight="1" x14ac:dyDescent="0.2">
      <c r="AT10310" s="21"/>
    </row>
    <row r="10311" spans="46:46" ht="31.95" customHeight="1" x14ac:dyDescent="0.2">
      <c r="AT10311" s="21"/>
    </row>
    <row r="10312" spans="46:46" ht="31.95" customHeight="1" x14ac:dyDescent="0.2">
      <c r="AT10312" s="21"/>
    </row>
    <row r="10313" spans="46:46" ht="31.95" customHeight="1" x14ac:dyDescent="0.2">
      <c r="AT10313" s="21"/>
    </row>
    <row r="10314" spans="46:46" ht="31.95" customHeight="1" x14ac:dyDescent="0.2">
      <c r="AT10314" s="21"/>
    </row>
    <row r="10315" spans="46:46" ht="31.95" customHeight="1" x14ac:dyDescent="0.2">
      <c r="AT10315" s="21"/>
    </row>
    <row r="10316" spans="46:46" ht="31.95" customHeight="1" x14ac:dyDescent="0.2">
      <c r="AT10316" s="21"/>
    </row>
    <row r="10317" spans="46:46" ht="31.95" customHeight="1" x14ac:dyDescent="0.2">
      <c r="AT10317" s="21"/>
    </row>
    <row r="10318" spans="46:46" ht="31.95" customHeight="1" x14ac:dyDescent="0.2">
      <c r="AT10318" s="21"/>
    </row>
    <row r="10319" spans="46:46" ht="31.95" customHeight="1" x14ac:dyDescent="0.2">
      <c r="AT10319" s="21"/>
    </row>
    <row r="10320" spans="46:46" ht="31.95" customHeight="1" x14ac:dyDescent="0.2">
      <c r="AT10320" s="21"/>
    </row>
    <row r="10321" spans="46:46" ht="31.95" customHeight="1" x14ac:dyDescent="0.2">
      <c r="AT10321" s="21"/>
    </row>
    <row r="10322" spans="46:46" ht="31.95" customHeight="1" x14ac:dyDescent="0.2">
      <c r="AT10322" s="21"/>
    </row>
    <row r="10323" spans="46:46" ht="31.95" customHeight="1" x14ac:dyDescent="0.2">
      <c r="AT10323" s="21"/>
    </row>
    <row r="10324" spans="46:46" ht="31.95" customHeight="1" x14ac:dyDescent="0.2">
      <c r="AT10324" s="21"/>
    </row>
    <row r="10325" spans="46:46" ht="31.95" customHeight="1" x14ac:dyDescent="0.2">
      <c r="AT10325" s="21"/>
    </row>
    <row r="10326" spans="46:46" ht="31.95" customHeight="1" x14ac:dyDescent="0.2">
      <c r="AT10326" s="21"/>
    </row>
    <row r="10327" spans="46:46" ht="31.95" customHeight="1" x14ac:dyDescent="0.2">
      <c r="AT10327" s="21"/>
    </row>
    <row r="10328" spans="46:46" ht="31.95" customHeight="1" x14ac:dyDescent="0.2">
      <c r="AT10328" s="21"/>
    </row>
    <row r="10329" spans="46:46" ht="31.95" customHeight="1" x14ac:dyDescent="0.2">
      <c r="AT10329" s="21"/>
    </row>
    <row r="10330" spans="46:46" ht="31.95" customHeight="1" x14ac:dyDescent="0.2">
      <c r="AT10330" s="21"/>
    </row>
    <row r="10331" spans="46:46" ht="31.95" customHeight="1" x14ac:dyDescent="0.2">
      <c r="AT10331" s="21"/>
    </row>
    <row r="10332" spans="46:46" ht="31.95" customHeight="1" x14ac:dyDescent="0.2">
      <c r="AT10332" s="21"/>
    </row>
    <row r="10333" spans="46:46" ht="31.95" customHeight="1" x14ac:dyDescent="0.2">
      <c r="AT10333" s="21"/>
    </row>
    <row r="10334" spans="46:46" ht="31.95" customHeight="1" x14ac:dyDescent="0.2">
      <c r="AT10334" s="21"/>
    </row>
    <row r="10335" spans="46:46" ht="31.95" customHeight="1" x14ac:dyDescent="0.2">
      <c r="AT10335" s="21"/>
    </row>
    <row r="10336" spans="46:46" ht="31.95" customHeight="1" x14ac:dyDescent="0.2">
      <c r="AT10336" s="21"/>
    </row>
    <row r="10337" spans="46:46" ht="31.95" customHeight="1" x14ac:dyDescent="0.2">
      <c r="AT10337" s="21"/>
    </row>
    <row r="10338" spans="46:46" ht="31.95" customHeight="1" x14ac:dyDescent="0.2">
      <c r="AT10338" s="21"/>
    </row>
    <row r="10339" spans="46:46" ht="31.95" customHeight="1" x14ac:dyDescent="0.2">
      <c r="AT10339" s="21"/>
    </row>
    <row r="10340" spans="46:46" ht="31.95" customHeight="1" x14ac:dyDescent="0.2">
      <c r="AT10340" s="21"/>
    </row>
    <row r="10341" spans="46:46" ht="31.95" customHeight="1" x14ac:dyDescent="0.2">
      <c r="AT10341" s="21"/>
    </row>
    <row r="10342" spans="46:46" ht="31.95" customHeight="1" x14ac:dyDescent="0.2">
      <c r="AT10342" s="21"/>
    </row>
    <row r="10343" spans="46:46" ht="31.95" customHeight="1" x14ac:dyDescent="0.2">
      <c r="AT10343" s="21"/>
    </row>
    <row r="10344" spans="46:46" ht="31.95" customHeight="1" x14ac:dyDescent="0.2">
      <c r="AT10344" s="21"/>
    </row>
    <row r="10345" spans="46:46" ht="31.95" customHeight="1" x14ac:dyDescent="0.2">
      <c r="AT10345" s="21"/>
    </row>
    <row r="10346" spans="46:46" ht="31.95" customHeight="1" x14ac:dyDescent="0.2">
      <c r="AT10346" s="21"/>
    </row>
    <row r="10347" spans="46:46" ht="31.95" customHeight="1" x14ac:dyDescent="0.2">
      <c r="AT10347" s="21"/>
    </row>
    <row r="10348" spans="46:46" ht="31.95" customHeight="1" x14ac:dyDescent="0.2">
      <c r="AT10348" s="21"/>
    </row>
    <row r="10349" spans="46:46" ht="31.95" customHeight="1" x14ac:dyDescent="0.2">
      <c r="AT10349" s="21"/>
    </row>
    <row r="10350" spans="46:46" ht="31.95" customHeight="1" x14ac:dyDescent="0.2">
      <c r="AT10350" s="21"/>
    </row>
    <row r="10351" spans="46:46" ht="31.95" customHeight="1" x14ac:dyDescent="0.2">
      <c r="AT10351" s="21"/>
    </row>
    <row r="10352" spans="46:46" ht="31.95" customHeight="1" x14ac:dyDescent="0.2">
      <c r="AT10352" s="21"/>
    </row>
    <row r="10353" spans="46:46" ht="31.95" customHeight="1" x14ac:dyDescent="0.2">
      <c r="AT10353" s="21"/>
    </row>
    <row r="10354" spans="46:46" ht="31.95" customHeight="1" x14ac:dyDescent="0.2">
      <c r="AT10354" s="21"/>
    </row>
    <row r="10355" spans="46:46" ht="31.95" customHeight="1" x14ac:dyDescent="0.2">
      <c r="AT10355" s="21"/>
    </row>
    <row r="10356" spans="46:46" ht="31.95" customHeight="1" x14ac:dyDescent="0.2">
      <c r="AT10356" s="21"/>
    </row>
    <row r="10357" spans="46:46" ht="31.95" customHeight="1" x14ac:dyDescent="0.2">
      <c r="AT10357" s="21"/>
    </row>
    <row r="10358" spans="46:46" ht="31.95" customHeight="1" x14ac:dyDescent="0.2">
      <c r="AT10358" s="21"/>
    </row>
    <row r="10359" spans="46:46" ht="31.95" customHeight="1" x14ac:dyDescent="0.2">
      <c r="AT10359" s="21"/>
    </row>
    <row r="10360" spans="46:46" ht="31.95" customHeight="1" x14ac:dyDescent="0.2">
      <c r="AT10360" s="21"/>
    </row>
    <row r="10361" spans="46:46" ht="31.95" customHeight="1" x14ac:dyDescent="0.2">
      <c r="AT10361" s="21"/>
    </row>
    <row r="10362" spans="46:46" ht="31.95" customHeight="1" x14ac:dyDescent="0.2">
      <c r="AT10362" s="21"/>
    </row>
    <row r="10363" spans="46:46" ht="31.95" customHeight="1" x14ac:dyDescent="0.2">
      <c r="AT10363" s="21"/>
    </row>
    <row r="10364" spans="46:46" ht="31.95" customHeight="1" x14ac:dyDescent="0.2">
      <c r="AT10364" s="21"/>
    </row>
    <row r="10365" spans="46:46" ht="31.95" customHeight="1" x14ac:dyDescent="0.2">
      <c r="AT10365" s="21"/>
    </row>
    <row r="10366" spans="46:46" ht="31.95" customHeight="1" x14ac:dyDescent="0.2">
      <c r="AT10366" s="21"/>
    </row>
    <row r="10367" spans="46:46" ht="31.95" customHeight="1" x14ac:dyDescent="0.2">
      <c r="AT10367" s="21"/>
    </row>
    <row r="10368" spans="46:46" ht="31.95" customHeight="1" x14ac:dyDescent="0.2">
      <c r="AT10368" s="21"/>
    </row>
    <row r="10369" spans="46:46" ht="31.95" customHeight="1" x14ac:dyDescent="0.2">
      <c r="AT10369" s="21"/>
    </row>
    <row r="10370" spans="46:46" ht="31.95" customHeight="1" x14ac:dyDescent="0.2">
      <c r="AT10370" s="21"/>
    </row>
    <row r="10371" spans="46:46" ht="31.95" customHeight="1" x14ac:dyDescent="0.2">
      <c r="AT10371" s="21"/>
    </row>
    <row r="10372" spans="46:46" ht="31.95" customHeight="1" x14ac:dyDescent="0.2">
      <c r="AT10372" s="21"/>
    </row>
    <row r="10373" spans="46:46" ht="31.95" customHeight="1" x14ac:dyDescent="0.2">
      <c r="AT10373" s="21"/>
    </row>
    <row r="10374" spans="46:46" ht="31.95" customHeight="1" x14ac:dyDescent="0.2">
      <c r="AT10374" s="21"/>
    </row>
    <row r="10375" spans="46:46" ht="31.95" customHeight="1" x14ac:dyDescent="0.2">
      <c r="AT10375" s="21"/>
    </row>
    <row r="10376" spans="46:46" ht="31.95" customHeight="1" x14ac:dyDescent="0.2">
      <c r="AT10376" s="21"/>
    </row>
    <row r="10377" spans="46:46" ht="31.95" customHeight="1" x14ac:dyDescent="0.2">
      <c r="AT10377" s="21"/>
    </row>
    <row r="10378" spans="46:46" ht="31.95" customHeight="1" x14ac:dyDescent="0.2">
      <c r="AT10378" s="21"/>
    </row>
    <row r="10379" spans="46:46" ht="31.95" customHeight="1" x14ac:dyDescent="0.2">
      <c r="AT10379" s="21"/>
    </row>
    <row r="10380" spans="46:46" ht="31.95" customHeight="1" x14ac:dyDescent="0.2">
      <c r="AT10380" s="21"/>
    </row>
    <row r="10381" spans="46:46" ht="31.95" customHeight="1" x14ac:dyDescent="0.2">
      <c r="AT10381" s="21"/>
    </row>
    <row r="10382" spans="46:46" ht="31.95" customHeight="1" x14ac:dyDescent="0.2">
      <c r="AT10382" s="21"/>
    </row>
    <row r="10383" spans="46:46" ht="31.95" customHeight="1" x14ac:dyDescent="0.2">
      <c r="AT10383" s="21"/>
    </row>
    <row r="10384" spans="46:46" ht="31.95" customHeight="1" x14ac:dyDescent="0.2">
      <c r="AT10384" s="21"/>
    </row>
    <row r="10385" spans="46:46" ht="31.95" customHeight="1" x14ac:dyDescent="0.2">
      <c r="AT10385" s="21"/>
    </row>
    <row r="10386" spans="46:46" ht="31.95" customHeight="1" x14ac:dyDescent="0.2">
      <c r="AT10386" s="21"/>
    </row>
    <row r="10387" spans="46:46" ht="31.95" customHeight="1" x14ac:dyDescent="0.2">
      <c r="AT10387" s="21"/>
    </row>
    <row r="10388" spans="46:46" ht="31.95" customHeight="1" x14ac:dyDescent="0.2">
      <c r="AT10388" s="21"/>
    </row>
    <row r="10389" spans="46:46" ht="31.95" customHeight="1" x14ac:dyDescent="0.2">
      <c r="AT10389" s="21"/>
    </row>
    <row r="10390" spans="46:46" ht="31.95" customHeight="1" x14ac:dyDescent="0.2">
      <c r="AT10390" s="21"/>
    </row>
    <row r="10391" spans="46:46" ht="31.95" customHeight="1" x14ac:dyDescent="0.2">
      <c r="AT10391" s="21"/>
    </row>
    <row r="10392" spans="46:46" ht="31.95" customHeight="1" x14ac:dyDescent="0.2">
      <c r="AT10392" s="21"/>
    </row>
    <row r="10393" spans="46:46" ht="31.95" customHeight="1" x14ac:dyDescent="0.2">
      <c r="AT10393" s="21"/>
    </row>
    <row r="10394" spans="46:46" ht="31.95" customHeight="1" x14ac:dyDescent="0.2">
      <c r="AT10394" s="21"/>
    </row>
    <row r="10395" spans="46:46" ht="31.95" customHeight="1" x14ac:dyDescent="0.2">
      <c r="AT10395" s="21"/>
    </row>
    <row r="10396" spans="46:46" ht="31.95" customHeight="1" x14ac:dyDescent="0.2">
      <c r="AT10396" s="21"/>
    </row>
    <row r="10397" spans="46:46" ht="31.95" customHeight="1" x14ac:dyDescent="0.2">
      <c r="AT10397" s="21"/>
    </row>
    <row r="10398" spans="46:46" ht="31.95" customHeight="1" x14ac:dyDescent="0.2">
      <c r="AT10398" s="21"/>
    </row>
    <row r="10399" spans="46:46" ht="31.95" customHeight="1" x14ac:dyDescent="0.2">
      <c r="AT10399" s="21"/>
    </row>
    <row r="10400" spans="46:46" ht="31.95" customHeight="1" x14ac:dyDescent="0.2">
      <c r="AT10400" s="21"/>
    </row>
    <row r="10401" spans="46:46" ht="31.95" customHeight="1" x14ac:dyDescent="0.2">
      <c r="AT10401" s="21"/>
    </row>
    <row r="10402" spans="46:46" ht="31.95" customHeight="1" x14ac:dyDescent="0.2">
      <c r="AT10402" s="21"/>
    </row>
    <row r="10403" spans="46:46" ht="31.95" customHeight="1" x14ac:dyDescent="0.2">
      <c r="AT10403" s="21"/>
    </row>
    <row r="10404" spans="46:46" ht="31.95" customHeight="1" x14ac:dyDescent="0.2">
      <c r="AT10404" s="21"/>
    </row>
    <row r="10405" spans="46:46" ht="31.95" customHeight="1" x14ac:dyDescent="0.2">
      <c r="AT10405" s="21"/>
    </row>
    <row r="10406" spans="46:46" ht="31.95" customHeight="1" x14ac:dyDescent="0.2">
      <c r="AT10406" s="21"/>
    </row>
    <row r="10407" spans="46:46" ht="31.95" customHeight="1" x14ac:dyDescent="0.2">
      <c r="AT10407" s="21"/>
    </row>
    <row r="10408" spans="46:46" ht="31.95" customHeight="1" x14ac:dyDescent="0.2">
      <c r="AT10408" s="21"/>
    </row>
    <row r="10409" spans="46:46" ht="31.95" customHeight="1" x14ac:dyDescent="0.2">
      <c r="AT10409" s="21"/>
    </row>
    <row r="10410" spans="46:46" ht="31.95" customHeight="1" x14ac:dyDescent="0.2">
      <c r="AT10410" s="21"/>
    </row>
    <row r="10411" spans="46:46" ht="31.95" customHeight="1" x14ac:dyDescent="0.2">
      <c r="AT10411" s="21"/>
    </row>
    <row r="10412" spans="46:46" ht="31.95" customHeight="1" x14ac:dyDescent="0.2">
      <c r="AT10412" s="21"/>
    </row>
    <row r="10413" spans="46:46" ht="31.95" customHeight="1" x14ac:dyDescent="0.2">
      <c r="AT10413" s="21"/>
    </row>
    <row r="10414" spans="46:46" ht="31.95" customHeight="1" x14ac:dyDescent="0.2">
      <c r="AT10414" s="21"/>
    </row>
    <row r="10415" spans="46:46" ht="31.95" customHeight="1" x14ac:dyDescent="0.2">
      <c r="AT10415" s="21"/>
    </row>
    <row r="10416" spans="46:46" ht="31.95" customHeight="1" x14ac:dyDescent="0.2">
      <c r="AT10416" s="21"/>
    </row>
    <row r="10417" spans="46:46" ht="31.95" customHeight="1" x14ac:dyDescent="0.2">
      <c r="AT10417" s="21"/>
    </row>
    <row r="10418" spans="46:46" ht="31.95" customHeight="1" x14ac:dyDescent="0.2">
      <c r="AT10418" s="21"/>
    </row>
    <row r="10419" spans="46:46" ht="31.95" customHeight="1" x14ac:dyDescent="0.2">
      <c r="AT10419" s="21"/>
    </row>
    <row r="10420" spans="46:46" ht="31.95" customHeight="1" x14ac:dyDescent="0.2">
      <c r="AT10420" s="21"/>
    </row>
    <row r="10421" spans="46:46" ht="31.95" customHeight="1" x14ac:dyDescent="0.2">
      <c r="AT10421" s="21"/>
    </row>
    <row r="10422" spans="46:46" ht="31.95" customHeight="1" x14ac:dyDescent="0.2">
      <c r="AT10422" s="21"/>
    </row>
    <row r="10423" spans="46:46" ht="31.95" customHeight="1" x14ac:dyDescent="0.2">
      <c r="AT10423" s="21"/>
    </row>
    <row r="10424" spans="46:46" ht="31.95" customHeight="1" x14ac:dyDescent="0.2">
      <c r="AT10424" s="21"/>
    </row>
    <row r="10425" spans="46:46" ht="31.95" customHeight="1" x14ac:dyDescent="0.2">
      <c r="AT10425" s="21"/>
    </row>
    <row r="10426" spans="46:46" ht="31.95" customHeight="1" x14ac:dyDescent="0.2">
      <c r="AT10426" s="21"/>
    </row>
    <row r="10427" spans="46:46" ht="31.95" customHeight="1" x14ac:dyDescent="0.2">
      <c r="AT10427" s="21"/>
    </row>
    <row r="10428" spans="46:46" ht="31.95" customHeight="1" x14ac:dyDescent="0.2">
      <c r="AT10428" s="21"/>
    </row>
    <row r="10429" spans="46:46" ht="31.95" customHeight="1" x14ac:dyDescent="0.2">
      <c r="AT10429" s="21"/>
    </row>
    <row r="10430" spans="46:46" ht="31.95" customHeight="1" x14ac:dyDescent="0.2">
      <c r="AT10430" s="21"/>
    </row>
    <row r="10431" spans="46:46" ht="31.95" customHeight="1" x14ac:dyDescent="0.2">
      <c r="AT10431" s="21"/>
    </row>
    <row r="10432" spans="46:46" ht="31.95" customHeight="1" x14ac:dyDescent="0.2">
      <c r="AT10432" s="21"/>
    </row>
    <row r="10433" spans="46:46" ht="31.95" customHeight="1" x14ac:dyDescent="0.2">
      <c r="AT10433" s="21"/>
    </row>
    <row r="10434" spans="46:46" ht="31.95" customHeight="1" x14ac:dyDescent="0.2">
      <c r="AT10434" s="21"/>
    </row>
    <row r="10435" spans="46:46" ht="31.95" customHeight="1" x14ac:dyDescent="0.2">
      <c r="AT10435" s="21"/>
    </row>
    <row r="10436" spans="46:46" ht="31.95" customHeight="1" x14ac:dyDescent="0.2">
      <c r="AT10436" s="21"/>
    </row>
    <row r="10437" spans="46:46" ht="31.95" customHeight="1" x14ac:dyDescent="0.2">
      <c r="AT10437" s="21"/>
    </row>
    <row r="10438" spans="46:46" ht="31.95" customHeight="1" x14ac:dyDescent="0.2">
      <c r="AT10438" s="21"/>
    </row>
    <row r="10439" spans="46:46" ht="31.95" customHeight="1" x14ac:dyDescent="0.2">
      <c r="AT10439" s="21"/>
    </row>
    <row r="10440" spans="46:46" ht="31.95" customHeight="1" x14ac:dyDescent="0.2">
      <c r="AT10440" s="21"/>
    </row>
    <row r="10441" spans="46:46" ht="31.95" customHeight="1" x14ac:dyDescent="0.2">
      <c r="AT10441" s="21"/>
    </row>
    <row r="10442" spans="46:46" ht="31.95" customHeight="1" x14ac:dyDescent="0.2">
      <c r="AT10442" s="21"/>
    </row>
    <row r="10443" spans="46:46" ht="31.95" customHeight="1" x14ac:dyDescent="0.2">
      <c r="AT10443" s="21"/>
    </row>
    <row r="10444" spans="46:46" ht="31.95" customHeight="1" x14ac:dyDescent="0.2">
      <c r="AT10444" s="21"/>
    </row>
    <row r="10445" spans="46:46" ht="31.95" customHeight="1" x14ac:dyDescent="0.2">
      <c r="AT10445" s="21"/>
    </row>
    <row r="10446" spans="46:46" ht="31.95" customHeight="1" x14ac:dyDescent="0.2">
      <c r="AT10446" s="21"/>
    </row>
    <row r="10447" spans="46:46" ht="31.95" customHeight="1" x14ac:dyDescent="0.2">
      <c r="AT10447" s="21"/>
    </row>
    <row r="10448" spans="46:46" ht="31.95" customHeight="1" x14ac:dyDescent="0.2">
      <c r="AT10448" s="21"/>
    </row>
    <row r="10449" spans="46:46" ht="31.95" customHeight="1" x14ac:dyDescent="0.2">
      <c r="AT10449" s="21"/>
    </row>
    <row r="10450" spans="46:46" ht="31.95" customHeight="1" x14ac:dyDescent="0.2">
      <c r="AT10450" s="21"/>
    </row>
    <row r="10451" spans="46:46" ht="31.95" customHeight="1" x14ac:dyDescent="0.2">
      <c r="AT10451" s="21"/>
    </row>
    <row r="10452" spans="46:46" ht="31.95" customHeight="1" x14ac:dyDescent="0.2">
      <c r="AT10452" s="21"/>
    </row>
    <row r="10453" spans="46:46" ht="31.95" customHeight="1" x14ac:dyDescent="0.2">
      <c r="AT10453" s="21"/>
    </row>
    <row r="10454" spans="46:46" ht="31.95" customHeight="1" x14ac:dyDescent="0.2">
      <c r="AT10454" s="21"/>
    </row>
    <row r="10455" spans="46:46" ht="31.95" customHeight="1" x14ac:dyDescent="0.2">
      <c r="AT10455" s="21"/>
    </row>
    <row r="10456" spans="46:46" ht="31.95" customHeight="1" x14ac:dyDescent="0.2">
      <c r="AT10456" s="21"/>
    </row>
    <row r="10457" spans="46:46" ht="31.95" customHeight="1" x14ac:dyDescent="0.2">
      <c r="AT10457" s="21"/>
    </row>
    <row r="10458" spans="46:46" ht="31.95" customHeight="1" x14ac:dyDescent="0.2">
      <c r="AT10458" s="21"/>
    </row>
    <row r="10459" spans="46:46" ht="31.95" customHeight="1" x14ac:dyDescent="0.2">
      <c r="AT10459" s="21"/>
    </row>
    <row r="10460" spans="46:46" ht="31.95" customHeight="1" x14ac:dyDescent="0.2">
      <c r="AT10460" s="21"/>
    </row>
    <row r="10461" spans="46:46" ht="31.95" customHeight="1" x14ac:dyDescent="0.2">
      <c r="AT10461" s="21"/>
    </row>
    <row r="10462" spans="46:46" ht="31.95" customHeight="1" x14ac:dyDescent="0.2">
      <c r="AT10462" s="21"/>
    </row>
    <row r="10463" spans="46:46" ht="31.95" customHeight="1" x14ac:dyDescent="0.2">
      <c r="AT10463" s="21"/>
    </row>
    <row r="10464" spans="46:46" ht="31.95" customHeight="1" x14ac:dyDescent="0.2">
      <c r="AT10464" s="21"/>
    </row>
    <row r="10465" spans="46:46" ht="31.95" customHeight="1" x14ac:dyDescent="0.2">
      <c r="AT10465" s="21"/>
    </row>
    <row r="10466" spans="46:46" ht="31.95" customHeight="1" x14ac:dyDescent="0.2">
      <c r="AT10466" s="21"/>
    </row>
    <row r="10467" spans="46:46" ht="31.95" customHeight="1" x14ac:dyDescent="0.2">
      <c r="AT10467" s="21"/>
    </row>
    <row r="10468" spans="46:46" ht="31.95" customHeight="1" x14ac:dyDescent="0.2">
      <c r="AT10468" s="21"/>
    </row>
    <row r="10469" spans="46:46" ht="31.95" customHeight="1" x14ac:dyDescent="0.2">
      <c r="AT10469" s="21"/>
    </row>
    <row r="10470" spans="46:46" ht="31.95" customHeight="1" x14ac:dyDescent="0.2">
      <c r="AT10470" s="21"/>
    </row>
    <row r="10471" spans="46:46" ht="31.95" customHeight="1" x14ac:dyDescent="0.2">
      <c r="AT10471" s="21"/>
    </row>
    <row r="10472" spans="46:46" ht="31.95" customHeight="1" x14ac:dyDescent="0.2">
      <c r="AT10472" s="21"/>
    </row>
    <row r="10473" spans="46:46" ht="31.95" customHeight="1" x14ac:dyDescent="0.2">
      <c r="AT10473" s="21"/>
    </row>
    <row r="10474" spans="46:46" ht="31.95" customHeight="1" x14ac:dyDescent="0.2">
      <c r="AT10474" s="21"/>
    </row>
    <row r="10475" spans="46:46" ht="31.95" customHeight="1" x14ac:dyDescent="0.2">
      <c r="AT10475" s="21"/>
    </row>
    <row r="10476" spans="46:46" ht="31.95" customHeight="1" x14ac:dyDescent="0.2">
      <c r="AT10476" s="21"/>
    </row>
    <row r="10477" spans="46:46" ht="31.95" customHeight="1" x14ac:dyDescent="0.2">
      <c r="AT10477" s="21"/>
    </row>
    <row r="10478" spans="46:46" ht="31.95" customHeight="1" x14ac:dyDescent="0.2">
      <c r="AT10478" s="21"/>
    </row>
    <row r="10479" spans="46:46" ht="31.95" customHeight="1" x14ac:dyDescent="0.2">
      <c r="AT10479" s="21"/>
    </row>
    <row r="10480" spans="46:46" ht="31.95" customHeight="1" x14ac:dyDescent="0.2">
      <c r="AT10480" s="21"/>
    </row>
    <row r="10481" spans="46:46" ht="31.95" customHeight="1" x14ac:dyDescent="0.2">
      <c r="AT10481" s="21"/>
    </row>
    <row r="10482" spans="46:46" ht="31.95" customHeight="1" x14ac:dyDescent="0.2">
      <c r="AT10482" s="21"/>
    </row>
    <row r="10483" spans="46:46" ht="31.95" customHeight="1" x14ac:dyDescent="0.2">
      <c r="AT10483" s="21"/>
    </row>
    <row r="10484" spans="46:46" ht="31.95" customHeight="1" x14ac:dyDescent="0.2">
      <c r="AT10484" s="21"/>
    </row>
    <row r="10485" spans="46:46" ht="31.95" customHeight="1" x14ac:dyDescent="0.2">
      <c r="AT10485" s="21"/>
    </row>
    <row r="10486" spans="46:46" ht="31.95" customHeight="1" x14ac:dyDescent="0.2">
      <c r="AT10486" s="21"/>
    </row>
    <row r="10487" spans="46:46" ht="31.95" customHeight="1" x14ac:dyDescent="0.2">
      <c r="AT10487" s="21"/>
    </row>
    <row r="10488" spans="46:46" ht="31.95" customHeight="1" x14ac:dyDescent="0.2">
      <c r="AT10488" s="21"/>
    </row>
    <row r="10489" spans="46:46" ht="31.95" customHeight="1" x14ac:dyDescent="0.2">
      <c r="AT10489" s="21"/>
    </row>
    <row r="10490" spans="46:46" ht="31.95" customHeight="1" x14ac:dyDescent="0.2">
      <c r="AT10490" s="21"/>
    </row>
    <row r="10491" spans="46:46" ht="31.95" customHeight="1" x14ac:dyDescent="0.2">
      <c r="AT10491" s="21"/>
    </row>
    <row r="10492" spans="46:46" ht="31.95" customHeight="1" x14ac:dyDescent="0.2">
      <c r="AT10492" s="21"/>
    </row>
    <row r="10493" spans="46:46" ht="31.95" customHeight="1" x14ac:dyDescent="0.2">
      <c r="AT10493" s="21"/>
    </row>
    <row r="10494" spans="46:46" ht="31.95" customHeight="1" x14ac:dyDescent="0.2">
      <c r="AT10494" s="21"/>
    </row>
    <row r="10495" spans="46:46" ht="31.95" customHeight="1" x14ac:dyDescent="0.2">
      <c r="AT10495" s="21"/>
    </row>
    <row r="10496" spans="46:46" ht="31.95" customHeight="1" x14ac:dyDescent="0.2">
      <c r="AT10496" s="21"/>
    </row>
    <row r="10497" spans="46:46" ht="31.95" customHeight="1" x14ac:dyDescent="0.2">
      <c r="AT10497" s="21"/>
    </row>
    <row r="10498" spans="46:46" ht="31.95" customHeight="1" x14ac:dyDescent="0.2">
      <c r="AT10498" s="21"/>
    </row>
    <row r="10499" spans="46:46" ht="31.95" customHeight="1" x14ac:dyDescent="0.2">
      <c r="AT10499" s="21"/>
    </row>
    <row r="10500" spans="46:46" ht="31.95" customHeight="1" x14ac:dyDescent="0.2">
      <c r="AT10500" s="21"/>
    </row>
    <row r="10501" spans="46:46" ht="31.95" customHeight="1" x14ac:dyDescent="0.2">
      <c r="AT10501" s="21"/>
    </row>
    <row r="10502" spans="46:46" ht="31.95" customHeight="1" x14ac:dyDescent="0.2">
      <c r="AT10502" s="21"/>
    </row>
    <row r="10503" spans="46:46" ht="31.95" customHeight="1" x14ac:dyDescent="0.2">
      <c r="AT10503" s="21"/>
    </row>
    <row r="10504" spans="46:46" ht="31.95" customHeight="1" x14ac:dyDescent="0.2">
      <c r="AT10504" s="21"/>
    </row>
    <row r="10505" spans="46:46" ht="31.95" customHeight="1" x14ac:dyDescent="0.2">
      <c r="AT10505" s="21"/>
    </row>
    <row r="10506" spans="46:46" ht="31.95" customHeight="1" x14ac:dyDescent="0.2">
      <c r="AT10506" s="21"/>
    </row>
    <row r="10507" spans="46:46" ht="31.95" customHeight="1" x14ac:dyDescent="0.2">
      <c r="AT10507" s="21"/>
    </row>
    <row r="10508" spans="46:46" ht="31.95" customHeight="1" x14ac:dyDescent="0.2">
      <c r="AT10508" s="21"/>
    </row>
    <row r="10509" spans="46:46" ht="31.95" customHeight="1" x14ac:dyDescent="0.2">
      <c r="AT10509" s="21"/>
    </row>
    <row r="10510" spans="46:46" ht="31.95" customHeight="1" x14ac:dyDescent="0.2">
      <c r="AT10510" s="21"/>
    </row>
    <row r="10511" spans="46:46" ht="31.95" customHeight="1" x14ac:dyDescent="0.2">
      <c r="AT10511" s="21"/>
    </row>
    <row r="10512" spans="46:46" ht="31.95" customHeight="1" x14ac:dyDescent="0.2">
      <c r="AT10512" s="21"/>
    </row>
    <row r="10513" spans="46:46" ht="31.95" customHeight="1" x14ac:dyDescent="0.2">
      <c r="AT10513" s="21"/>
    </row>
    <row r="10514" spans="46:46" ht="31.95" customHeight="1" x14ac:dyDescent="0.2">
      <c r="AT10514" s="21"/>
    </row>
    <row r="10515" spans="46:46" ht="31.95" customHeight="1" x14ac:dyDescent="0.2">
      <c r="AT10515" s="21"/>
    </row>
    <row r="10516" spans="46:46" ht="31.95" customHeight="1" x14ac:dyDescent="0.2">
      <c r="AT10516" s="21"/>
    </row>
    <row r="10517" spans="46:46" ht="31.95" customHeight="1" x14ac:dyDescent="0.2">
      <c r="AT10517" s="21"/>
    </row>
    <row r="10518" spans="46:46" ht="31.95" customHeight="1" x14ac:dyDescent="0.2">
      <c r="AT10518" s="21"/>
    </row>
    <row r="10519" spans="46:46" ht="31.95" customHeight="1" x14ac:dyDescent="0.2">
      <c r="AT10519" s="21"/>
    </row>
    <row r="10520" spans="46:46" ht="31.95" customHeight="1" x14ac:dyDescent="0.2">
      <c r="AT10520" s="21"/>
    </row>
    <row r="10521" spans="46:46" ht="31.95" customHeight="1" x14ac:dyDescent="0.2">
      <c r="AT10521" s="21"/>
    </row>
    <row r="10522" spans="46:46" ht="31.95" customHeight="1" x14ac:dyDescent="0.2">
      <c r="AT10522" s="21"/>
    </row>
    <row r="10523" spans="46:46" ht="31.95" customHeight="1" x14ac:dyDescent="0.2">
      <c r="AT10523" s="21"/>
    </row>
    <row r="10524" spans="46:46" ht="31.95" customHeight="1" x14ac:dyDescent="0.2">
      <c r="AT10524" s="21"/>
    </row>
    <row r="10525" spans="46:46" ht="31.95" customHeight="1" x14ac:dyDescent="0.2">
      <c r="AT10525" s="21"/>
    </row>
    <row r="10526" spans="46:46" ht="31.95" customHeight="1" x14ac:dyDescent="0.2">
      <c r="AT10526" s="21"/>
    </row>
    <row r="10527" spans="46:46" ht="31.95" customHeight="1" x14ac:dyDescent="0.2">
      <c r="AT10527" s="21"/>
    </row>
    <row r="10528" spans="46:46" ht="31.95" customHeight="1" x14ac:dyDescent="0.2">
      <c r="AT10528" s="21"/>
    </row>
    <row r="10529" spans="46:46" ht="31.95" customHeight="1" x14ac:dyDescent="0.2">
      <c r="AT10529" s="21"/>
    </row>
    <row r="10530" spans="46:46" ht="31.95" customHeight="1" x14ac:dyDescent="0.2">
      <c r="AT10530" s="21"/>
    </row>
    <row r="10531" spans="46:46" ht="31.95" customHeight="1" x14ac:dyDescent="0.2">
      <c r="AT10531" s="21"/>
    </row>
    <row r="10532" spans="46:46" ht="31.95" customHeight="1" x14ac:dyDescent="0.2">
      <c r="AT10532" s="21"/>
    </row>
    <row r="10533" spans="46:46" ht="31.95" customHeight="1" x14ac:dyDescent="0.2">
      <c r="AT10533" s="21"/>
    </row>
    <row r="10534" spans="46:46" ht="31.95" customHeight="1" x14ac:dyDescent="0.2">
      <c r="AT10534" s="21"/>
    </row>
    <row r="10535" spans="46:46" ht="31.95" customHeight="1" x14ac:dyDescent="0.2">
      <c r="AT10535" s="21"/>
    </row>
    <row r="10536" spans="46:46" ht="31.95" customHeight="1" x14ac:dyDescent="0.2">
      <c r="AT10536" s="21"/>
    </row>
    <row r="10537" spans="46:46" ht="31.95" customHeight="1" x14ac:dyDescent="0.2">
      <c r="AT10537" s="21"/>
    </row>
    <row r="10538" spans="46:46" ht="31.95" customHeight="1" x14ac:dyDescent="0.2">
      <c r="AT10538" s="21"/>
    </row>
    <row r="10539" spans="46:46" ht="31.95" customHeight="1" x14ac:dyDescent="0.2">
      <c r="AT10539" s="21"/>
    </row>
    <row r="10540" spans="46:46" ht="31.95" customHeight="1" x14ac:dyDescent="0.2">
      <c r="AT10540" s="21"/>
    </row>
    <row r="10541" spans="46:46" ht="31.95" customHeight="1" x14ac:dyDescent="0.2">
      <c r="AT10541" s="21"/>
    </row>
    <row r="10542" spans="46:46" ht="31.95" customHeight="1" x14ac:dyDescent="0.2">
      <c r="AT10542" s="21"/>
    </row>
    <row r="10543" spans="46:46" ht="31.95" customHeight="1" x14ac:dyDescent="0.2">
      <c r="AT10543" s="21"/>
    </row>
    <row r="10544" spans="46:46" ht="31.95" customHeight="1" x14ac:dyDescent="0.2">
      <c r="AT10544" s="21"/>
    </row>
    <row r="10545" spans="46:46" ht="31.95" customHeight="1" x14ac:dyDescent="0.2">
      <c r="AT10545" s="21"/>
    </row>
    <row r="10546" spans="46:46" ht="31.95" customHeight="1" x14ac:dyDescent="0.2">
      <c r="AT10546" s="21"/>
    </row>
    <row r="10547" spans="46:46" ht="31.95" customHeight="1" x14ac:dyDescent="0.2">
      <c r="AT10547" s="21"/>
    </row>
    <row r="10548" spans="46:46" ht="31.95" customHeight="1" x14ac:dyDescent="0.2">
      <c r="AT10548" s="21"/>
    </row>
    <row r="10549" spans="46:46" ht="31.95" customHeight="1" x14ac:dyDescent="0.2">
      <c r="AT10549" s="21"/>
    </row>
    <row r="10550" spans="46:46" ht="31.95" customHeight="1" x14ac:dyDescent="0.2">
      <c r="AT10550" s="21"/>
    </row>
    <row r="10551" spans="46:46" ht="31.95" customHeight="1" x14ac:dyDescent="0.2">
      <c r="AT10551" s="21"/>
    </row>
    <row r="10552" spans="46:46" ht="31.95" customHeight="1" x14ac:dyDescent="0.2">
      <c r="AT10552" s="21"/>
    </row>
    <row r="10553" spans="46:46" ht="31.95" customHeight="1" x14ac:dyDescent="0.2">
      <c r="AT10553" s="21"/>
    </row>
    <row r="10554" spans="46:46" ht="31.95" customHeight="1" x14ac:dyDescent="0.2">
      <c r="AT10554" s="21"/>
    </row>
    <row r="10555" spans="46:46" ht="31.95" customHeight="1" x14ac:dyDescent="0.2">
      <c r="AT10555" s="21"/>
    </row>
    <row r="10556" spans="46:46" ht="31.95" customHeight="1" x14ac:dyDescent="0.2">
      <c r="AT10556" s="21"/>
    </row>
    <row r="10557" spans="46:46" ht="31.95" customHeight="1" x14ac:dyDescent="0.2">
      <c r="AT10557" s="21"/>
    </row>
    <row r="10558" spans="46:46" ht="31.95" customHeight="1" x14ac:dyDescent="0.2">
      <c r="AT10558" s="21"/>
    </row>
    <row r="10559" spans="46:46" ht="31.95" customHeight="1" x14ac:dyDescent="0.2">
      <c r="AT10559" s="21"/>
    </row>
    <row r="10560" spans="46:46" ht="31.95" customHeight="1" x14ac:dyDescent="0.2">
      <c r="AT10560" s="21"/>
    </row>
    <row r="10561" spans="46:46" ht="31.95" customHeight="1" x14ac:dyDescent="0.2">
      <c r="AT10561" s="21"/>
    </row>
    <row r="10562" spans="46:46" ht="31.95" customHeight="1" x14ac:dyDescent="0.2">
      <c r="AT10562" s="21"/>
    </row>
    <row r="10563" spans="46:46" ht="31.95" customHeight="1" x14ac:dyDescent="0.2">
      <c r="AT10563" s="21"/>
    </row>
    <row r="10564" spans="46:46" ht="31.95" customHeight="1" x14ac:dyDescent="0.2">
      <c r="AT10564" s="21"/>
    </row>
    <row r="10565" spans="46:46" ht="31.95" customHeight="1" x14ac:dyDescent="0.2">
      <c r="AT10565" s="21"/>
    </row>
    <row r="10566" spans="46:46" ht="31.95" customHeight="1" x14ac:dyDescent="0.2">
      <c r="AT10566" s="21"/>
    </row>
    <row r="10567" spans="46:46" ht="31.95" customHeight="1" x14ac:dyDescent="0.2">
      <c r="AT10567" s="21"/>
    </row>
    <row r="10568" spans="46:46" ht="31.95" customHeight="1" x14ac:dyDescent="0.2">
      <c r="AT10568" s="21"/>
    </row>
    <row r="10569" spans="46:46" ht="31.95" customHeight="1" x14ac:dyDescent="0.2">
      <c r="AT10569" s="21"/>
    </row>
    <row r="10570" spans="46:46" ht="31.95" customHeight="1" x14ac:dyDescent="0.2">
      <c r="AT10570" s="21"/>
    </row>
    <row r="10571" spans="46:46" ht="31.95" customHeight="1" x14ac:dyDescent="0.2">
      <c r="AT10571" s="21"/>
    </row>
    <row r="10572" spans="46:46" ht="31.95" customHeight="1" x14ac:dyDescent="0.2">
      <c r="AT10572" s="21"/>
    </row>
    <row r="10573" spans="46:46" ht="31.95" customHeight="1" x14ac:dyDescent="0.2">
      <c r="AT10573" s="21"/>
    </row>
    <row r="10574" spans="46:46" ht="31.95" customHeight="1" x14ac:dyDescent="0.2">
      <c r="AT10574" s="21"/>
    </row>
    <row r="10575" spans="46:46" ht="31.95" customHeight="1" x14ac:dyDescent="0.2">
      <c r="AT10575" s="21"/>
    </row>
    <row r="10576" spans="46:46" ht="31.95" customHeight="1" x14ac:dyDescent="0.2">
      <c r="AT10576" s="21"/>
    </row>
    <row r="10577" spans="46:46" ht="31.95" customHeight="1" x14ac:dyDescent="0.2">
      <c r="AT10577" s="21"/>
    </row>
    <row r="10578" spans="46:46" ht="31.95" customHeight="1" x14ac:dyDescent="0.2">
      <c r="AT10578" s="21"/>
    </row>
    <row r="10579" spans="46:46" ht="31.95" customHeight="1" x14ac:dyDescent="0.2">
      <c r="AT10579" s="21"/>
    </row>
    <row r="10580" spans="46:46" ht="31.95" customHeight="1" x14ac:dyDescent="0.2">
      <c r="AT10580" s="21"/>
    </row>
    <row r="10581" spans="46:46" ht="31.95" customHeight="1" x14ac:dyDescent="0.2">
      <c r="AT10581" s="21"/>
    </row>
    <row r="10582" spans="46:46" ht="31.95" customHeight="1" x14ac:dyDescent="0.2">
      <c r="AT10582" s="21"/>
    </row>
    <row r="10583" spans="46:46" ht="31.95" customHeight="1" x14ac:dyDescent="0.2">
      <c r="AT10583" s="21"/>
    </row>
    <row r="10584" spans="46:46" ht="31.95" customHeight="1" x14ac:dyDescent="0.2">
      <c r="AT10584" s="21"/>
    </row>
    <row r="10585" spans="46:46" ht="31.95" customHeight="1" x14ac:dyDescent="0.2">
      <c r="AT10585" s="21"/>
    </row>
    <row r="10586" spans="46:46" ht="31.95" customHeight="1" x14ac:dyDescent="0.2">
      <c r="AT10586" s="21"/>
    </row>
    <row r="10587" spans="46:46" ht="31.95" customHeight="1" x14ac:dyDescent="0.2">
      <c r="AT10587" s="21"/>
    </row>
    <row r="10588" spans="46:46" ht="31.95" customHeight="1" x14ac:dyDescent="0.2">
      <c r="AT10588" s="21"/>
    </row>
    <row r="10589" spans="46:46" ht="31.95" customHeight="1" x14ac:dyDescent="0.2">
      <c r="AT10589" s="21"/>
    </row>
    <row r="10590" spans="46:46" ht="31.95" customHeight="1" x14ac:dyDescent="0.2">
      <c r="AT10590" s="21"/>
    </row>
    <row r="10591" spans="46:46" ht="31.95" customHeight="1" x14ac:dyDescent="0.2">
      <c r="AT10591" s="21"/>
    </row>
    <row r="10592" spans="46:46" ht="31.95" customHeight="1" x14ac:dyDescent="0.2">
      <c r="AT10592" s="21"/>
    </row>
    <row r="10593" spans="46:46" ht="31.95" customHeight="1" x14ac:dyDescent="0.2">
      <c r="AT10593" s="21"/>
    </row>
    <row r="10594" spans="46:46" ht="31.95" customHeight="1" x14ac:dyDescent="0.2">
      <c r="AT10594" s="21"/>
    </row>
    <row r="10595" spans="46:46" ht="31.95" customHeight="1" x14ac:dyDescent="0.2">
      <c r="AT10595" s="21"/>
    </row>
    <row r="10596" spans="46:46" ht="31.95" customHeight="1" x14ac:dyDescent="0.2">
      <c r="AT10596" s="21"/>
    </row>
    <row r="10597" spans="46:46" ht="31.95" customHeight="1" x14ac:dyDescent="0.2">
      <c r="AT10597" s="21"/>
    </row>
    <row r="10598" spans="46:46" ht="31.95" customHeight="1" x14ac:dyDescent="0.2">
      <c r="AT10598" s="21"/>
    </row>
    <row r="10599" spans="46:46" ht="31.95" customHeight="1" x14ac:dyDescent="0.2">
      <c r="AT10599" s="21"/>
    </row>
    <row r="10600" spans="46:46" ht="31.95" customHeight="1" x14ac:dyDescent="0.2">
      <c r="AT10600" s="21"/>
    </row>
    <row r="10601" spans="46:46" ht="31.95" customHeight="1" x14ac:dyDescent="0.2">
      <c r="AT10601" s="21"/>
    </row>
    <row r="10602" spans="46:46" ht="31.95" customHeight="1" x14ac:dyDescent="0.2">
      <c r="AT10602" s="21"/>
    </row>
    <row r="10603" spans="46:46" ht="31.95" customHeight="1" x14ac:dyDescent="0.2">
      <c r="AT10603" s="21"/>
    </row>
    <row r="10604" spans="46:46" ht="31.95" customHeight="1" x14ac:dyDescent="0.2">
      <c r="AT10604" s="21"/>
    </row>
    <row r="10605" spans="46:46" ht="31.95" customHeight="1" x14ac:dyDescent="0.2">
      <c r="AT10605" s="21"/>
    </row>
    <row r="10606" spans="46:46" ht="31.95" customHeight="1" x14ac:dyDescent="0.2">
      <c r="AT10606" s="21"/>
    </row>
    <row r="10607" spans="46:46" ht="31.95" customHeight="1" x14ac:dyDescent="0.2">
      <c r="AT10607" s="21"/>
    </row>
    <row r="10608" spans="46:46" ht="31.95" customHeight="1" x14ac:dyDescent="0.2">
      <c r="AT10608" s="21"/>
    </row>
    <row r="10609" spans="46:46" ht="31.95" customHeight="1" x14ac:dyDescent="0.2">
      <c r="AT10609" s="21"/>
    </row>
    <row r="10610" spans="46:46" ht="31.95" customHeight="1" x14ac:dyDescent="0.2">
      <c r="AT10610" s="21"/>
    </row>
    <row r="10611" spans="46:46" ht="31.95" customHeight="1" x14ac:dyDescent="0.2">
      <c r="AT10611" s="21"/>
    </row>
    <row r="10612" spans="46:46" ht="31.95" customHeight="1" x14ac:dyDescent="0.2">
      <c r="AT10612" s="21"/>
    </row>
    <row r="10613" spans="46:46" ht="31.95" customHeight="1" x14ac:dyDescent="0.2">
      <c r="AT10613" s="21"/>
    </row>
    <row r="10614" spans="46:46" ht="31.95" customHeight="1" x14ac:dyDescent="0.2">
      <c r="AT10614" s="21"/>
    </row>
    <row r="10615" spans="46:46" ht="31.95" customHeight="1" x14ac:dyDescent="0.2">
      <c r="AT10615" s="21"/>
    </row>
    <row r="10616" spans="46:46" ht="31.95" customHeight="1" x14ac:dyDescent="0.2">
      <c r="AT10616" s="21"/>
    </row>
    <row r="10617" spans="46:46" ht="31.95" customHeight="1" x14ac:dyDescent="0.2">
      <c r="AT10617" s="21"/>
    </row>
    <row r="10618" spans="46:46" ht="31.95" customHeight="1" x14ac:dyDescent="0.2">
      <c r="AT10618" s="21"/>
    </row>
    <row r="10619" spans="46:46" ht="31.95" customHeight="1" x14ac:dyDescent="0.2">
      <c r="AT10619" s="21"/>
    </row>
    <row r="10620" spans="46:46" ht="31.95" customHeight="1" x14ac:dyDescent="0.2">
      <c r="AT10620" s="21"/>
    </row>
    <row r="10621" spans="46:46" ht="31.95" customHeight="1" x14ac:dyDescent="0.2">
      <c r="AT10621" s="21"/>
    </row>
    <row r="10622" spans="46:46" ht="31.95" customHeight="1" x14ac:dyDescent="0.2">
      <c r="AT10622" s="21"/>
    </row>
    <row r="10623" spans="46:46" ht="31.95" customHeight="1" x14ac:dyDescent="0.2">
      <c r="AT10623" s="21"/>
    </row>
    <row r="10624" spans="46:46" ht="31.95" customHeight="1" x14ac:dyDescent="0.2">
      <c r="AT10624" s="21"/>
    </row>
    <row r="10625" spans="46:46" ht="31.95" customHeight="1" x14ac:dyDescent="0.2">
      <c r="AT10625" s="21"/>
    </row>
    <row r="10626" spans="46:46" ht="31.95" customHeight="1" x14ac:dyDescent="0.2">
      <c r="AT10626" s="21"/>
    </row>
    <row r="10627" spans="46:46" ht="31.95" customHeight="1" x14ac:dyDescent="0.2">
      <c r="AT10627" s="21"/>
    </row>
    <row r="10628" spans="46:46" ht="31.95" customHeight="1" x14ac:dyDescent="0.2">
      <c r="AT10628" s="21"/>
    </row>
    <row r="10629" spans="46:46" ht="31.95" customHeight="1" x14ac:dyDescent="0.2">
      <c r="AT10629" s="21"/>
    </row>
    <row r="10630" spans="46:46" ht="31.95" customHeight="1" x14ac:dyDescent="0.2">
      <c r="AT10630" s="21"/>
    </row>
    <row r="10631" spans="46:46" ht="31.95" customHeight="1" x14ac:dyDescent="0.2">
      <c r="AT10631" s="21"/>
    </row>
    <row r="10632" spans="46:46" ht="31.95" customHeight="1" x14ac:dyDescent="0.2">
      <c r="AT10632" s="21"/>
    </row>
    <row r="10633" spans="46:46" ht="31.95" customHeight="1" x14ac:dyDescent="0.2">
      <c r="AT10633" s="21"/>
    </row>
    <row r="10634" spans="46:46" ht="31.95" customHeight="1" x14ac:dyDescent="0.2">
      <c r="AT10634" s="21"/>
    </row>
    <row r="10635" spans="46:46" ht="31.95" customHeight="1" x14ac:dyDescent="0.2">
      <c r="AT10635" s="21"/>
    </row>
    <row r="10636" spans="46:46" ht="31.95" customHeight="1" x14ac:dyDescent="0.2">
      <c r="AT10636" s="21"/>
    </row>
    <row r="10637" spans="46:46" ht="31.95" customHeight="1" x14ac:dyDescent="0.2">
      <c r="AT10637" s="21"/>
    </row>
    <row r="10638" spans="46:46" ht="31.95" customHeight="1" x14ac:dyDescent="0.2">
      <c r="AT10638" s="21"/>
    </row>
    <row r="10639" spans="46:46" ht="31.95" customHeight="1" x14ac:dyDescent="0.2">
      <c r="AT10639" s="21"/>
    </row>
    <row r="10640" spans="46:46" ht="31.95" customHeight="1" x14ac:dyDescent="0.2">
      <c r="AT10640" s="21"/>
    </row>
    <row r="10641" spans="46:46" ht="31.95" customHeight="1" x14ac:dyDescent="0.2">
      <c r="AT10641" s="21"/>
    </row>
    <row r="10642" spans="46:46" ht="31.95" customHeight="1" x14ac:dyDescent="0.2">
      <c r="AT10642" s="21"/>
    </row>
    <row r="10643" spans="46:46" ht="31.95" customHeight="1" x14ac:dyDescent="0.2">
      <c r="AT10643" s="21"/>
    </row>
    <row r="10644" spans="46:46" ht="31.95" customHeight="1" x14ac:dyDescent="0.2">
      <c r="AT10644" s="21"/>
    </row>
    <row r="10645" spans="46:46" ht="31.95" customHeight="1" x14ac:dyDescent="0.2">
      <c r="AT10645" s="21"/>
    </row>
    <row r="10646" spans="46:46" ht="31.95" customHeight="1" x14ac:dyDescent="0.2">
      <c r="AT10646" s="21"/>
    </row>
    <row r="10647" spans="46:46" ht="31.95" customHeight="1" x14ac:dyDescent="0.2">
      <c r="AT10647" s="21"/>
    </row>
    <row r="10648" spans="46:46" ht="31.95" customHeight="1" x14ac:dyDescent="0.2">
      <c r="AT10648" s="21"/>
    </row>
    <row r="10649" spans="46:46" ht="31.95" customHeight="1" x14ac:dyDescent="0.2">
      <c r="AT10649" s="21"/>
    </row>
    <row r="10650" spans="46:46" ht="31.95" customHeight="1" x14ac:dyDescent="0.2">
      <c r="AT10650" s="21"/>
    </row>
    <row r="10651" spans="46:46" ht="31.95" customHeight="1" x14ac:dyDescent="0.2">
      <c r="AT10651" s="21"/>
    </row>
    <row r="10652" spans="46:46" ht="31.95" customHeight="1" x14ac:dyDescent="0.2">
      <c r="AT10652" s="21"/>
    </row>
    <row r="10653" spans="46:46" ht="31.95" customHeight="1" x14ac:dyDescent="0.2">
      <c r="AT10653" s="21"/>
    </row>
    <row r="10654" spans="46:46" ht="31.95" customHeight="1" x14ac:dyDescent="0.2">
      <c r="AT10654" s="21"/>
    </row>
    <row r="10655" spans="46:46" ht="31.95" customHeight="1" x14ac:dyDescent="0.2">
      <c r="AT10655" s="21"/>
    </row>
    <row r="10656" spans="46:46" ht="31.95" customHeight="1" x14ac:dyDescent="0.2">
      <c r="AT10656" s="21"/>
    </row>
    <row r="10657" spans="46:46" ht="31.95" customHeight="1" x14ac:dyDescent="0.2">
      <c r="AT10657" s="21"/>
    </row>
    <row r="10658" spans="46:46" ht="31.95" customHeight="1" x14ac:dyDescent="0.2">
      <c r="AT10658" s="21"/>
    </row>
    <row r="10659" spans="46:46" ht="31.95" customHeight="1" x14ac:dyDescent="0.2">
      <c r="AT10659" s="21"/>
    </row>
    <row r="10660" spans="46:46" ht="31.95" customHeight="1" x14ac:dyDescent="0.2">
      <c r="AT10660" s="21"/>
    </row>
    <row r="10661" spans="46:46" ht="31.95" customHeight="1" x14ac:dyDescent="0.2">
      <c r="AT10661" s="21"/>
    </row>
    <row r="10662" spans="46:46" ht="31.95" customHeight="1" x14ac:dyDescent="0.2">
      <c r="AT10662" s="21"/>
    </row>
    <row r="10663" spans="46:46" ht="31.95" customHeight="1" x14ac:dyDescent="0.2">
      <c r="AT10663" s="21"/>
    </row>
    <row r="10664" spans="46:46" ht="31.95" customHeight="1" x14ac:dyDescent="0.2">
      <c r="AT10664" s="21"/>
    </row>
    <row r="10665" spans="46:46" ht="31.95" customHeight="1" x14ac:dyDescent="0.2">
      <c r="AT10665" s="21"/>
    </row>
    <row r="10666" spans="46:46" ht="31.95" customHeight="1" x14ac:dyDescent="0.2">
      <c r="AT10666" s="21"/>
    </row>
    <row r="10667" spans="46:46" ht="31.95" customHeight="1" x14ac:dyDescent="0.2">
      <c r="AT10667" s="21"/>
    </row>
    <row r="10668" spans="46:46" ht="31.95" customHeight="1" x14ac:dyDescent="0.2">
      <c r="AT10668" s="21"/>
    </row>
    <row r="10669" spans="46:46" ht="31.95" customHeight="1" x14ac:dyDescent="0.2">
      <c r="AT10669" s="21"/>
    </row>
    <row r="10670" spans="46:46" ht="31.95" customHeight="1" x14ac:dyDescent="0.2">
      <c r="AT10670" s="21"/>
    </row>
    <row r="10671" spans="46:46" ht="31.95" customHeight="1" x14ac:dyDescent="0.2">
      <c r="AT10671" s="21"/>
    </row>
    <row r="10672" spans="46:46" ht="31.95" customHeight="1" x14ac:dyDescent="0.2">
      <c r="AT10672" s="21"/>
    </row>
    <row r="10673" spans="46:46" ht="31.95" customHeight="1" x14ac:dyDescent="0.2">
      <c r="AT10673" s="21"/>
    </row>
    <row r="10674" spans="46:46" ht="31.95" customHeight="1" x14ac:dyDescent="0.2">
      <c r="AT10674" s="21"/>
    </row>
    <row r="10675" spans="46:46" ht="31.95" customHeight="1" x14ac:dyDescent="0.2">
      <c r="AT10675" s="21"/>
    </row>
    <row r="10676" spans="46:46" ht="31.95" customHeight="1" x14ac:dyDescent="0.2">
      <c r="AT10676" s="21"/>
    </row>
    <row r="10677" spans="46:46" ht="31.95" customHeight="1" x14ac:dyDescent="0.2">
      <c r="AT10677" s="21"/>
    </row>
    <row r="10678" spans="46:46" ht="31.95" customHeight="1" x14ac:dyDescent="0.2">
      <c r="AT10678" s="21"/>
    </row>
    <row r="10679" spans="46:46" ht="31.95" customHeight="1" x14ac:dyDescent="0.2">
      <c r="AT10679" s="21"/>
    </row>
    <row r="10680" spans="46:46" ht="31.95" customHeight="1" x14ac:dyDescent="0.2">
      <c r="AT10680" s="21"/>
    </row>
    <row r="10681" spans="46:46" ht="31.95" customHeight="1" x14ac:dyDescent="0.2">
      <c r="AT10681" s="21"/>
    </row>
    <row r="10682" spans="46:46" ht="31.95" customHeight="1" x14ac:dyDescent="0.2">
      <c r="AT10682" s="21"/>
    </row>
    <row r="10683" spans="46:46" ht="31.95" customHeight="1" x14ac:dyDescent="0.2">
      <c r="AT10683" s="21"/>
    </row>
    <row r="10684" spans="46:46" ht="31.95" customHeight="1" x14ac:dyDescent="0.2">
      <c r="AT10684" s="21"/>
    </row>
    <row r="10685" spans="46:46" ht="31.95" customHeight="1" x14ac:dyDescent="0.2">
      <c r="AT10685" s="21"/>
    </row>
    <row r="10686" spans="46:46" ht="31.95" customHeight="1" x14ac:dyDescent="0.2">
      <c r="AT10686" s="21"/>
    </row>
    <row r="10687" spans="46:46" ht="31.95" customHeight="1" x14ac:dyDescent="0.2">
      <c r="AT10687" s="21"/>
    </row>
    <row r="10688" spans="46:46" ht="31.95" customHeight="1" x14ac:dyDescent="0.2">
      <c r="AT10688" s="21"/>
    </row>
    <row r="10689" spans="46:46" ht="31.95" customHeight="1" x14ac:dyDescent="0.2">
      <c r="AT10689" s="21"/>
    </row>
    <row r="10690" spans="46:46" ht="31.95" customHeight="1" x14ac:dyDescent="0.2">
      <c r="AT10690" s="21"/>
    </row>
    <row r="10691" spans="46:46" ht="31.95" customHeight="1" x14ac:dyDescent="0.2">
      <c r="AT10691" s="21"/>
    </row>
    <row r="10692" spans="46:46" ht="31.95" customHeight="1" x14ac:dyDescent="0.2">
      <c r="AT10692" s="21"/>
    </row>
    <row r="10693" spans="46:46" ht="31.95" customHeight="1" x14ac:dyDescent="0.2">
      <c r="AT10693" s="21"/>
    </row>
    <row r="10694" spans="46:46" ht="31.95" customHeight="1" x14ac:dyDescent="0.2">
      <c r="AT10694" s="21"/>
    </row>
    <row r="10695" spans="46:46" ht="31.95" customHeight="1" x14ac:dyDescent="0.2">
      <c r="AT10695" s="21"/>
    </row>
    <row r="10696" spans="46:46" ht="31.95" customHeight="1" x14ac:dyDescent="0.2">
      <c r="AT10696" s="21"/>
    </row>
    <row r="10697" spans="46:46" ht="31.95" customHeight="1" x14ac:dyDescent="0.2">
      <c r="AT10697" s="21"/>
    </row>
    <row r="10698" spans="46:46" ht="31.95" customHeight="1" x14ac:dyDescent="0.2">
      <c r="AT10698" s="21"/>
    </row>
    <row r="10699" spans="46:46" ht="31.95" customHeight="1" x14ac:dyDescent="0.2">
      <c r="AT10699" s="21"/>
    </row>
    <row r="10700" spans="46:46" ht="31.95" customHeight="1" x14ac:dyDescent="0.2">
      <c r="AT10700" s="21"/>
    </row>
    <row r="10701" spans="46:46" ht="31.95" customHeight="1" x14ac:dyDescent="0.2">
      <c r="AT10701" s="21"/>
    </row>
    <row r="10702" spans="46:46" ht="31.95" customHeight="1" x14ac:dyDescent="0.2">
      <c r="AT10702" s="21"/>
    </row>
    <row r="10703" spans="46:46" ht="31.95" customHeight="1" x14ac:dyDescent="0.2">
      <c r="AT10703" s="21"/>
    </row>
    <row r="10704" spans="46:46" ht="31.95" customHeight="1" x14ac:dyDescent="0.2">
      <c r="AT10704" s="21"/>
    </row>
    <row r="10705" spans="46:46" ht="31.95" customHeight="1" x14ac:dyDescent="0.2">
      <c r="AT10705" s="21"/>
    </row>
    <row r="10706" spans="46:46" ht="31.95" customHeight="1" x14ac:dyDescent="0.2">
      <c r="AT10706" s="21"/>
    </row>
    <row r="10707" spans="46:46" ht="31.95" customHeight="1" x14ac:dyDescent="0.2">
      <c r="AT10707" s="21"/>
    </row>
    <row r="10708" spans="46:46" ht="31.95" customHeight="1" x14ac:dyDescent="0.2">
      <c r="AT10708" s="21"/>
    </row>
    <row r="10709" spans="46:46" ht="31.95" customHeight="1" x14ac:dyDescent="0.2">
      <c r="AT10709" s="21"/>
    </row>
    <row r="10710" spans="46:46" ht="31.95" customHeight="1" x14ac:dyDescent="0.2">
      <c r="AT10710" s="21"/>
    </row>
    <row r="10711" spans="46:46" ht="31.95" customHeight="1" x14ac:dyDescent="0.2">
      <c r="AT10711" s="21"/>
    </row>
    <row r="10712" spans="46:46" ht="31.95" customHeight="1" x14ac:dyDescent="0.2">
      <c r="AT10712" s="21"/>
    </row>
    <row r="10713" spans="46:46" ht="31.95" customHeight="1" x14ac:dyDescent="0.2">
      <c r="AT10713" s="21"/>
    </row>
    <row r="10714" spans="46:46" ht="31.95" customHeight="1" x14ac:dyDescent="0.2">
      <c r="AT10714" s="21"/>
    </row>
    <row r="10715" spans="46:46" ht="31.95" customHeight="1" x14ac:dyDescent="0.2">
      <c r="AT10715" s="21"/>
    </row>
    <row r="10716" spans="46:46" ht="31.95" customHeight="1" x14ac:dyDescent="0.2">
      <c r="AT10716" s="21"/>
    </row>
    <row r="10717" spans="46:46" ht="31.95" customHeight="1" x14ac:dyDescent="0.2">
      <c r="AT10717" s="21"/>
    </row>
    <row r="10718" spans="46:46" ht="31.95" customHeight="1" x14ac:dyDescent="0.2">
      <c r="AT10718" s="21"/>
    </row>
    <row r="10719" spans="46:46" ht="31.95" customHeight="1" x14ac:dyDescent="0.2">
      <c r="AT10719" s="21"/>
    </row>
    <row r="10720" spans="46:46" ht="31.95" customHeight="1" x14ac:dyDescent="0.2">
      <c r="AT10720" s="21"/>
    </row>
    <row r="10721" spans="46:46" ht="31.95" customHeight="1" x14ac:dyDescent="0.2">
      <c r="AT10721" s="21"/>
    </row>
    <row r="10722" spans="46:46" ht="31.95" customHeight="1" x14ac:dyDescent="0.2">
      <c r="AT10722" s="21"/>
    </row>
    <row r="10723" spans="46:46" ht="31.95" customHeight="1" x14ac:dyDescent="0.2">
      <c r="AT10723" s="21"/>
    </row>
    <row r="10724" spans="46:46" ht="31.95" customHeight="1" x14ac:dyDescent="0.2">
      <c r="AT10724" s="21"/>
    </row>
    <row r="10725" spans="46:46" ht="31.95" customHeight="1" x14ac:dyDescent="0.2">
      <c r="AT10725" s="21"/>
    </row>
    <row r="10726" spans="46:46" ht="31.95" customHeight="1" x14ac:dyDescent="0.2">
      <c r="AT10726" s="21"/>
    </row>
    <row r="10727" spans="46:46" ht="31.95" customHeight="1" x14ac:dyDescent="0.2">
      <c r="AT10727" s="21"/>
    </row>
    <row r="10728" spans="46:46" ht="31.95" customHeight="1" x14ac:dyDescent="0.2">
      <c r="AT10728" s="21"/>
    </row>
    <row r="10729" spans="46:46" ht="31.95" customHeight="1" x14ac:dyDescent="0.2">
      <c r="AT10729" s="21"/>
    </row>
    <row r="10730" spans="46:46" ht="31.95" customHeight="1" x14ac:dyDescent="0.2">
      <c r="AT10730" s="21"/>
    </row>
    <row r="10731" spans="46:46" ht="31.95" customHeight="1" x14ac:dyDescent="0.2">
      <c r="AT10731" s="21"/>
    </row>
    <row r="10732" spans="46:46" ht="31.95" customHeight="1" x14ac:dyDescent="0.2">
      <c r="AT10732" s="21"/>
    </row>
    <row r="10733" spans="46:46" ht="31.95" customHeight="1" x14ac:dyDescent="0.2">
      <c r="AT10733" s="21"/>
    </row>
    <row r="10734" spans="46:46" ht="31.95" customHeight="1" x14ac:dyDescent="0.2">
      <c r="AT10734" s="21"/>
    </row>
    <row r="10735" spans="46:46" ht="31.95" customHeight="1" x14ac:dyDescent="0.2">
      <c r="AT10735" s="21"/>
    </row>
    <row r="10736" spans="46:46" ht="31.95" customHeight="1" x14ac:dyDescent="0.2">
      <c r="AT10736" s="21"/>
    </row>
    <row r="10737" spans="46:46" ht="31.95" customHeight="1" x14ac:dyDescent="0.2">
      <c r="AT10737" s="21"/>
    </row>
    <row r="10738" spans="46:46" ht="31.95" customHeight="1" x14ac:dyDescent="0.2">
      <c r="AT10738" s="21"/>
    </row>
    <row r="10739" spans="46:46" ht="31.95" customHeight="1" x14ac:dyDescent="0.2">
      <c r="AT10739" s="21"/>
    </row>
    <row r="10740" spans="46:46" ht="31.95" customHeight="1" x14ac:dyDescent="0.2">
      <c r="AT10740" s="21"/>
    </row>
    <row r="10741" spans="46:46" ht="31.95" customHeight="1" x14ac:dyDescent="0.2">
      <c r="AT10741" s="21"/>
    </row>
    <row r="10742" spans="46:46" ht="31.95" customHeight="1" x14ac:dyDescent="0.2">
      <c r="AT10742" s="21"/>
    </row>
    <row r="10743" spans="46:46" ht="31.95" customHeight="1" x14ac:dyDescent="0.2">
      <c r="AT10743" s="21"/>
    </row>
    <row r="10744" spans="46:46" ht="31.95" customHeight="1" x14ac:dyDescent="0.2">
      <c r="AT10744" s="21"/>
    </row>
    <row r="10745" spans="46:46" ht="31.95" customHeight="1" x14ac:dyDescent="0.2">
      <c r="AT10745" s="21"/>
    </row>
    <row r="10746" spans="46:46" ht="31.95" customHeight="1" x14ac:dyDescent="0.2">
      <c r="AT10746" s="21"/>
    </row>
    <row r="10747" spans="46:46" ht="31.95" customHeight="1" x14ac:dyDescent="0.2">
      <c r="AT10747" s="21"/>
    </row>
    <row r="10748" spans="46:46" ht="31.95" customHeight="1" x14ac:dyDescent="0.2">
      <c r="AT10748" s="21"/>
    </row>
    <row r="10749" spans="46:46" ht="31.95" customHeight="1" x14ac:dyDescent="0.2">
      <c r="AT10749" s="21"/>
    </row>
    <row r="10750" spans="46:46" ht="31.95" customHeight="1" x14ac:dyDescent="0.2">
      <c r="AT10750" s="21"/>
    </row>
    <row r="10751" spans="46:46" ht="31.95" customHeight="1" x14ac:dyDescent="0.2">
      <c r="AT10751" s="21"/>
    </row>
    <row r="10752" spans="46:46" ht="31.95" customHeight="1" x14ac:dyDescent="0.2">
      <c r="AT10752" s="21"/>
    </row>
    <row r="10753" spans="46:46" ht="31.95" customHeight="1" x14ac:dyDescent="0.2">
      <c r="AT10753" s="21"/>
    </row>
    <row r="10754" spans="46:46" ht="31.95" customHeight="1" x14ac:dyDescent="0.2">
      <c r="AT10754" s="21"/>
    </row>
    <row r="10755" spans="46:46" ht="31.95" customHeight="1" x14ac:dyDescent="0.2">
      <c r="AT10755" s="21"/>
    </row>
    <row r="10756" spans="46:46" ht="31.95" customHeight="1" x14ac:dyDescent="0.2">
      <c r="AT10756" s="21"/>
    </row>
    <row r="10757" spans="46:46" ht="31.95" customHeight="1" x14ac:dyDescent="0.2">
      <c r="AT10757" s="21"/>
    </row>
    <row r="10758" spans="46:46" ht="31.95" customHeight="1" x14ac:dyDescent="0.2">
      <c r="AT10758" s="21"/>
    </row>
    <row r="10759" spans="46:46" ht="31.95" customHeight="1" x14ac:dyDescent="0.2">
      <c r="AT10759" s="21"/>
    </row>
    <row r="10760" spans="46:46" ht="31.95" customHeight="1" x14ac:dyDescent="0.2">
      <c r="AT10760" s="21"/>
    </row>
    <row r="10761" spans="46:46" ht="31.95" customHeight="1" x14ac:dyDescent="0.2">
      <c r="AT10761" s="21"/>
    </row>
    <row r="10762" spans="46:46" ht="31.95" customHeight="1" x14ac:dyDescent="0.2">
      <c r="AT10762" s="21"/>
    </row>
    <row r="10763" spans="46:46" ht="31.95" customHeight="1" x14ac:dyDescent="0.2">
      <c r="AT10763" s="21"/>
    </row>
    <row r="10764" spans="46:46" ht="31.95" customHeight="1" x14ac:dyDescent="0.2">
      <c r="AT10764" s="21"/>
    </row>
    <row r="10765" spans="46:46" ht="31.95" customHeight="1" x14ac:dyDescent="0.2">
      <c r="AT10765" s="21"/>
    </row>
    <row r="10766" spans="46:46" ht="31.95" customHeight="1" x14ac:dyDescent="0.2">
      <c r="AT10766" s="21"/>
    </row>
    <row r="10767" spans="46:46" ht="31.95" customHeight="1" x14ac:dyDescent="0.2">
      <c r="AT10767" s="21"/>
    </row>
    <row r="10768" spans="46:46" ht="31.95" customHeight="1" x14ac:dyDescent="0.2">
      <c r="AT10768" s="21"/>
    </row>
    <row r="10769" spans="46:46" ht="31.95" customHeight="1" x14ac:dyDescent="0.2">
      <c r="AT10769" s="21"/>
    </row>
    <row r="10770" spans="46:46" ht="31.95" customHeight="1" x14ac:dyDescent="0.2">
      <c r="AT10770" s="21"/>
    </row>
    <row r="10771" spans="46:46" ht="31.95" customHeight="1" x14ac:dyDescent="0.2">
      <c r="AT10771" s="21"/>
    </row>
    <row r="10772" spans="46:46" ht="31.95" customHeight="1" x14ac:dyDescent="0.2">
      <c r="AT10772" s="21"/>
    </row>
    <row r="10773" spans="46:46" ht="31.95" customHeight="1" x14ac:dyDescent="0.2">
      <c r="AT10773" s="21"/>
    </row>
    <row r="10774" spans="46:46" ht="31.95" customHeight="1" x14ac:dyDescent="0.2">
      <c r="AT10774" s="21"/>
    </row>
    <row r="10775" spans="46:46" ht="31.95" customHeight="1" x14ac:dyDescent="0.2">
      <c r="AT10775" s="21"/>
    </row>
    <row r="10776" spans="46:46" ht="31.95" customHeight="1" x14ac:dyDescent="0.2">
      <c r="AT10776" s="21"/>
    </row>
    <row r="10777" spans="46:46" ht="31.95" customHeight="1" x14ac:dyDescent="0.2">
      <c r="AT10777" s="21"/>
    </row>
    <row r="10778" spans="46:46" ht="31.95" customHeight="1" x14ac:dyDescent="0.2">
      <c r="AT10778" s="21"/>
    </row>
    <row r="10779" spans="46:46" ht="31.95" customHeight="1" x14ac:dyDescent="0.2">
      <c r="AT10779" s="21"/>
    </row>
    <row r="10780" spans="46:46" ht="31.95" customHeight="1" x14ac:dyDescent="0.2">
      <c r="AT10780" s="21"/>
    </row>
    <row r="10781" spans="46:46" ht="31.95" customHeight="1" x14ac:dyDescent="0.2">
      <c r="AT10781" s="21"/>
    </row>
    <row r="10782" spans="46:46" ht="31.95" customHeight="1" x14ac:dyDescent="0.2">
      <c r="AT10782" s="21"/>
    </row>
    <row r="10783" spans="46:46" ht="31.95" customHeight="1" x14ac:dyDescent="0.2">
      <c r="AT10783" s="21"/>
    </row>
    <row r="10784" spans="46:46" ht="31.95" customHeight="1" x14ac:dyDescent="0.2">
      <c r="AT10784" s="21"/>
    </row>
    <row r="10785" spans="46:46" ht="31.95" customHeight="1" x14ac:dyDescent="0.2">
      <c r="AT10785" s="21"/>
    </row>
    <row r="10786" spans="46:46" ht="31.95" customHeight="1" x14ac:dyDescent="0.2">
      <c r="AT10786" s="21"/>
    </row>
    <row r="10787" spans="46:46" ht="31.95" customHeight="1" x14ac:dyDescent="0.2">
      <c r="AT10787" s="21"/>
    </row>
    <row r="10788" spans="46:46" ht="31.95" customHeight="1" x14ac:dyDescent="0.2">
      <c r="AT10788" s="21"/>
    </row>
    <row r="10789" spans="46:46" ht="31.95" customHeight="1" x14ac:dyDescent="0.2">
      <c r="AT10789" s="21"/>
    </row>
    <row r="10790" spans="46:46" ht="31.95" customHeight="1" x14ac:dyDescent="0.2">
      <c r="AT10790" s="21"/>
    </row>
    <row r="10791" spans="46:46" ht="31.95" customHeight="1" x14ac:dyDescent="0.2">
      <c r="AT10791" s="21"/>
    </row>
    <row r="10792" spans="46:46" ht="31.95" customHeight="1" x14ac:dyDescent="0.2">
      <c r="AT10792" s="21"/>
    </row>
    <row r="10793" spans="46:46" ht="31.95" customHeight="1" x14ac:dyDescent="0.2">
      <c r="AT10793" s="21"/>
    </row>
    <row r="10794" spans="46:46" ht="31.95" customHeight="1" x14ac:dyDescent="0.2">
      <c r="AT10794" s="21"/>
    </row>
    <row r="10795" spans="46:46" ht="31.95" customHeight="1" x14ac:dyDescent="0.2">
      <c r="AT10795" s="21"/>
    </row>
    <row r="10796" spans="46:46" ht="31.95" customHeight="1" x14ac:dyDescent="0.2">
      <c r="AT10796" s="21"/>
    </row>
    <row r="10797" spans="46:46" ht="31.95" customHeight="1" x14ac:dyDescent="0.2">
      <c r="AT10797" s="21"/>
    </row>
    <row r="10798" spans="46:46" ht="31.95" customHeight="1" x14ac:dyDescent="0.2">
      <c r="AT10798" s="21"/>
    </row>
    <row r="10799" spans="46:46" ht="31.95" customHeight="1" x14ac:dyDescent="0.2">
      <c r="AT10799" s="21"/>
    </row>
    <row r="10800" spans="46:46" ht="31.95" customHeight="1" x14ac:dyDescent="0.2">
      <c r="AT10800" s="21"/>
    </row>
    <row r="10801" spans="46:46" ht="31.95" customHeight="1" x14ac:dyDescent="0.2">
      <c r="AT10801" s="21"/>
    </row>
    <row r="10802" spans="46:46" ht="31.95" customHeight="1" x14ac:dyDescent="0.2">
      <c r="AT10802" s="21"/>
    </row>
    <row r="10803" spans="46:46" ht="31.95" customHeight="1" x14ac:dyDescent="0.2">
      <c r="AT10803" s="21"/>
    </row>
    <row r="10804" spans="46:46" ht="31.95" customHeight="1" x14ac:dyDescent="0.2">
      <c r="AT10804" s="21"/>
    </row>
    <row r="10805" spans="46:46" ht="31.95" customHeight="1" x14ac:dyDescent="0.2">
      <c r="AT10805" s="21"/>
    </row>
    <row r="10806" spans="46:46" ht="31.95" customHeight="1" x14ac:dyDescent="0.2">
      <c r="AT10806" s="21"/>
    </row>
    <row r="10807" spans="46:46" ht="31.95" customHeight="1" x14ac:dyDescent="0.2">
      <c r="AT10807" s="21"/>
    </row>
    <row r="10808" spans="46:46" ht="31.95" customHeight="1" x14ac:dyDescent="0.2">
      <c r="AT10808" s="21"/>
    </row>
    <row r="10809" spans="46:46" ht="31.95" customHeight="1" x14ac:dyDescent="0.2">
      <c r="AT10809" s="21"/>
    </row>
    <row r="10810" spans="46:46" ht="31.95" customHeight="1" x14ac:dyDescent="0.2">
      <c r="AT10810" s="21"/>
    </row>
    <row r="10811" spans="46:46" ht="31.95" customHeight="1" x14ac:dyDescent="0.2">
      <c r="AT10811" s="21"/>
    </row>
    <row r="10812" spans="46:46" ht="31.95" customHeight="1" x14ac:dyDescent="0.2">
      <c r="AT10812" s="21"/>
    </row>
    <row r="10813" spans="46:46" ht="31.95" customHeight="1" x14ac:dyDescent="0.2">
      <c r="AT10813" s="21"/>
    </row>
    <row r="10814" spans="46:46" ht="31.95" customHeight="1" x14ac:dyDescent="0.2">
      <c r="AT10814" s="21"/>
    </row>
    <row r="10815" spans="46:46" ht="31.95" customHeight="1" x14ac:dyDescent="0.2">
      <c r="AT10815" s="21"/>
    </row>
    <row r="10816" spans="46:46" ht="31.95" customHeight="1" x14ac:dyDescent="0.2">
      <c r="AT10816" s="21"/>
    </row>
    <row r="10817" spans="46:46" ht="31.95" customHeight="1" x14ac:dyDescent="0.2">
      <c r="AT10817" s="21"/>
    </row>
    <row r="10818" spans="46:46" ht="31.95" customHeight="1" x14ac:dyDescent="0.2">
      <c r="AT10818" s="21"/>
    </row>
    <row r="10819" spans="46:46" ht="31.95" customHeight="1" x14ac:dyDescent="0.2">
      <c r="AT10819" s="21"/>
    </row>
    <row r="10820" spans="46:46" ht="31.95" customHeight="1" x14ac:dyDescent="0.2">
      <c r="AT10820" s="21"/>
    </row>
    <row r="10821" spans="46:46" ht="31.95" customHeight="1" x14ac:dyDescent="0.2">
      <c r="AT10821" s="21"/>
    </row>
    <row r="10822" spans="46:46" ht="31.95" customHeight="1" x14ac:dyDescent="0.2">
      <c r="AT10822" s="21"/>
    </row>
    <row r="10823" spans="46:46" ht="31.95" customHeight="1" x14ac:dyDescent="0.2">
      <c r="AT10823" s="21"/>
    </row>
    <row r="10824" spans="46:46" ht="31.95" customHeight="1" x14ac:dyDescent="0.2">
      <c r="AT10824" s="21"/>
    </row>
    <row r="10825" spans="46:46" ht="31.95" customHeight="1" x14ac:dyDescent="0.2">
      <c r="AT10825" s="21"/>
    </row>
    <row r="10826" spans="46:46" ht="31.95" customHeight="1" x14ac:dyDescent="0.2">
      <c r="AT10826" s="21"/>
    </row>
    <row r="10827" spans="46:46" ht="31.95" customHeight="1" x14ac:dyDescent="0.2">
      <c r="AT10827" s="21"/>
    </row>
    <row r="10828" spans="46:46" ht="31.95" customHeight="1" x14ac:dyDescent="0.2">
      <c r="AT10828" s="21"/>
    </row>
    <row r="10829" spans="46:46" ht="31.95" customHeight="1" x14ac:dyDescent="0.2">
      <c r="AT10829" s="21"/>
    </row>
    <row r="10830" spans="46:46" ht="31.95" customHeight="1" x14ac:dyDescent="0.2">
      <c r="AT10830" s="21"/>
    </row>
    <row r="10831" spans="46:46" ht="31.95" customHeight="1" x14ac:dyDescent="0.2">
      <c r="AT10831" s="21"/>
    </row>
    <row r="10832" spans="46:46" ht="31.95" customHeight="1" x14ac:dyDescent="0.2">
      <c r="AT10832" s="21"/>
    </row>
    <row r="10833" spans="46:46" ht="31.95" customHeight="1" x14ac:dyDescent="0.2">
      <c r="AT10833" s="21"/>
    </row>
    <row r="10834" spans="46:46" ht="31.95" customHeight="1" x14ac:dyDescent="0.2">
      <c r="AT10834" s="21"/>
    </row>
    <row r="10835" spans="46:46" ht="31.95" customHeight="1" x14ac:dyDescent="0.2">
      <c r="AT10835" s="21"/>
    </row>
    <row r="10836" spans="46:46" ht="31.95" customHeight="1" x14ac:dyDescent="0.2">
      <c r="AT10836" s="21"/>
    </row>
    <row r="10837" spans="46:46" ht="31.95" customHeight="1" x14ac:dyDescent="0.2">
      <c r="AT10837" s="21"/>
    </row>
    <row r="10838" spans="46:46" ht="31.95" customHeight="1" x14ac:dyDescent="0.2">
      <c r="AT10838" s="21"/>
    </row>
    <row r="10839" spans="46:46" ht="31.95" customHeight="1" x14ac:dyDescent="0.2">
      <c r="AT10839" s="21"/>
    </row>
    <row r="10840" spans="46:46" ht="31.95" customHeight="1" x14ac:dyDescent="0.2">
      <c r="AT10840" s="21"/>
    </row>
    <row r="10841" spans="46:46" ht="31.95" customHeight="1" x14ac:dyDescent="0.2">
      <c r="AT10841" s="21"/>
    </row>
    <row r="10842" spans="46:46" ht="31.95" customHeight="1" x14ac:dyDescent="0.2">
      <c r="AT10842" s="21"/>
    </row>
    <row r="10843" spans="46:46" ht="31.95" customHeight="1" x14ac:dyDescent="0.2">
      <c r="AT10843" s="21"/>
    </row>
    <row r="10844" spans="46:46" ht="31.95" customHeight="1" x14ac:dyDescent="0.2">
      <c r="AT10844" s="21"/>
    </row>
    <row r="10845" spans="46:46" ht="31.95" customHeight="1" x14ac:dyDescent="0.2">
      <c r="AT10845" s="21"/>
    </row>
    <row r="10846" spans="46:46" ht="31.95" customHeight="1" x14ac:dyDescent="0.2">
      <c r="AT10846" s="21"/>
    </row>
    <row r="10847" spans="46:46" ht="31.95" customHeight="1" x14ac:dyDescent="0.2">
      <c r="AT10847" s="21"/>
    </row>
    <row r="10848" spans="46:46" ht="31.95" customHeight="1" x14ac:dyDescent="0.2">
      <c r="AT10848" s="21"/>
    </row>
    <row r="10849" spans="46:46" ht="31.95" customHeight="1" x14ac:dyDescent="0.2">
      <c r="AT10849" s="21"/>
    </row>
    <row r="10850" spans="46:46" ht="31.95" customHeight="1" x14ac:dyDescent="0.2">
      <c r="AT10850" s="21"/>
    </row>
    <row r="10851" spans="46:46" ht="31.95" customHeight="1" x14ac:dyDescent="0.2">
      <c r="AT10851" s="21"/>
    </row>
    <row r="10852" spans="46:46" ht="31.95" customHeight="1" x14ac:dyDescent="0.2">
      <c r="AT10852" s="21"/>
    </row>
    <row r="10853" spans="46:46" ht="31.95" customHeight="1" x14ac:dyDescent="0.2">
      <c r="AT10853" s="21"/>
    </row>
    <row r="10854" spans="46:46" ht="31.95" customHeight="1" x14ac:dyDescent="0.2">
      <c r="AT10854" s="21"/>
    </row>
    <row r="10855" spans="46:46" ht="31.95" customHeight="1" x14ac:dyDescent="0.2">
      <c r="AT10855" s="21"/>
    </row>
    <row r="10856" spans="46:46" ht="31.95" customHeight="1" x14ac:dyDescent="0.2">
      <c r="AT10856" s="21"/>
    </row>
    <row r="10857" spans="46:46" ht="31.95" customHeight="1" x14ac:dyDescent="0.2">
      <c r="AT10857" s="21"/>
    </row>
    <row r="10858" spans="46:46" ht="31.95" customHeight="1" x14ac:dyDescent="0.2">
      <c r="AT10858" s="21"/>
    </row>
    <row r="10859" spans="46:46" ht="31.95" customHeight="1" x14ac:dyDescent="0.2">
      <c r="AT10859" s="21"/>
    </row>
    <row r="10860" spans="46:46" ht="31.95" customHeight="1" x14ac:dyDescent="0.2">
      <c r="AT10860" s="21"/>
    </row>
    <row r="10861" spans="46:46" ht="31.95" customHeight="1" x14ac:dyDescent="0.2">
      <c r="AT10861" s="21"/>
    </row>
    <row r="10862" spans="46:46" ht="31.95" customHeight="1" x14ac:dyDescent="0.2">
      <c r="AT10862" s="21"/>
    </row>
    <row r="10863" spans="46:46" ht="31.95" customHeight="1" x14ac:dyDescent="0.2">
      <c r="AT10863" s="21"/>
    </row>
    <row r="10864" spans="46:46" ht="31.95" customHeight="1" x14ac:dyDescent="0.2">
      <c r="AT10864" s="21"/>
    </row>
    <row r="10865" spans="46:46" ht="31.95" customHeight="1" x14ac:dyDescent="0.2">
      <c r="AT10865" s="21"/>
    </row>
    <row r="10866" spans="46:46" ht="31.95" customHeight="1" x14ac:dyDescent="0.2">
      <c r="AT10866" s="21"/>
    </row>
    <row r="10867" spans="46:46" ht="31.95" customHeight="1" x14ac:dyDescent="0.2">
      <c r="AT10867" s="21"/>
    </row>
    <row r="10868" spans="46:46" ht="31.95" customHeight="1" x14ac:dyDescent="0.2">
      <c r="AT10868" s="21"/>
    </row>
    <row r="10869" spans="46:46" ht="31.95" customHeight="1" x14ac:dyDescent="0.2">
      <c r="AT10869" s="21"/>
    </row>
    <row r="10870" spans="46:46" ht="31.95" customHeight="1" x14ac:dyDescent="0.2">
      <c r="AT10870" s="21"/>
    </row>
    <row r="10871" spans="46:46" ht="31.95" customHeight="1" x14ac:dyDescent="0.2">
      <c r="AT10871" s="21"/>
    </row>
    <row r="10872" spans="46:46" ht="31.95" customHeight="1" x14ac:dyDescent="0.2">
      <c r="AT10872" s="21"/>
    </row>
    <row r="10873" spans="46:46" ht="31.95" customHeight="1" x14ac:dyDescent="0.2">
      <c r="AT10873" s="21"/>
    </row>
    <row r="10874" spans="46:46" ht="31.95" customHeight="1" x14ac:dyDescent="0.2">
      <c r="AT10874" s="21"/>
    </row>
    <row r="10875" spans="46:46" ht="31.95" customHeight="1" x14ac:dyDescent="0.2">
      <c r="AT10875" s="21"/>
    </row>
    <row r="10876" spans="46:46" ht="31.95" customHeight="1" x14ac:dyDescent="0.2">
      <c r="AT10876" s="21"/>
    </row>
    <row r="10877" spans="46:46" ht="31.95" customHeight="1" x14ac:dyDescent="0.2">
      <c r="AT10877" s="21"/>
    </row>
    <row r="10878" spans="46:46" ht="31.95" customHeight="1" x14ac:dyDescent="0.2">
      <c r="AT10878" s="21"/>
    </row>
    <row r="10879" spans="46:46" ht="31.95" customHeight="1" x14ac:dyDescent="0.2">
      <c r="AT10879" s="21"/>
    </row>
    <row r="10880" spans="46:46" ht="31.95" customHeight="1" x14ac:dyDescent="0.2">
      <c r="AT10880" s="21"/>
    </row>
    <row r="10881" spans="46:46" ht="31.95" customHeight="1" x14ac:dyDescent="0.2">
      <c r="AT10881" s="21"/>
    </row>
    <row r="10882" spans="46:46" ht="31.95" customHeight="1" x14ac:dyDescent="0.2">
      <c r="AT10882" s="21"/>
    </row>
    <row r="10883" spans="46:46" ht="31.95" customHeight="1" x14ac:dyDescent="0.2">
      <c r="AT10883" s="21"/>
    </row>
    <row r="10884" spans="46:46" ht="31.95" customHeight="1" x14ac:dyDescent="0.2">
      <c r="AT10884" s="21"/>
    </row>
    <row r="10885" spans="46:46" ht="31.95" customHeight="1" x14ac:dyDescent="0.2">
      <c r="AT10885" s="21"/>
    </row>
    <row r="10886" spans="46:46" ht="31.95" customHeight="1" x14ac:dyDescent="0.2">
      <c r="AT10886" s="21"/>
    </row>
    <row r="10887" spans="46:46" ht="31.95" customHeight="1" x14ac:dyDescent="0.2">
      <c r="AT10887" s="21"/>
    </row>
    <row r="10888" spans="46:46" ht="31.95" customHeight="1" x14ac:dyDescent="0.2">
      <c r="AT10888" s="21"/>
    </row>
    <row r="10889" spans="46:46" ht="31.95" customHeight="1" x14ac:dyDescent="0.2">
      <c r="AT10889" s="21"/>
    </row>
    <row r="10890" spans="46:46" ht="31.95" customHeight="1" x14ac:dyDescent="0.2">
      <c r="AT10890" s="21"/>
    </row>
    <row r="10891" spans="46:46" ht="31.95" customHeight="1" x14ac:dyDescent="0.2">
      <c r="AT10891" s="21"/>
    </row>
    <row r="10892" spans="46:46" ht="31.95" customHeight="1" x14ac:dyDescent="0.2">
      <c r="AT10892" s="21"/>
    </row>
    <row r="10893" spans="46:46" ht="31.95" customHeight="1" x14ac:dyDescent="0.2">
      <c r="AT10893" s="21"/>
    </row>
    <row r="10894" spans="46:46" ht="31.95" customHeight="1" x14ac:dyDescent="0.2">
      <c r="AT10894" s="21"/>
    </row>
    <row r="10895" spans="46:46" ht="31.95" customHeight="1" x14ac:dyDescent="0.2">
      <c r="AT10895" s="21"/>
    </row>
    <row r="10896" spans="46:46" ht="31.95" customHeight="1" x14ac:dyDescent="0.2">
      <c r="AT10896" s="21"/>
    </row>
    <row r="10897" spans="46:46" ht="31.95" customHeight="1" x14ac:dyDescent="0.2">
      <c r="AT10897" s="21"/>
    </row>
    <row r="10898" spans="46:46" ht="31.95" customHeight="1" x14ac:dyDescent="0.2">
      <c r="AT10898" s="21"/>
    </row>
    <row r="10899" spans="46:46" ht="31.95" customHeight="1" x14ac:dyDescent="0.2">
      <c r="AT10899" s="21"/>
    </row>
    <row r="10900" spans="46:46" ht="31.95" customHeight="1" x14ac:dyDescent="0.2">
      <c r="AT10900" s="21"/>
    </row>
    <row r="10901" spans="46:46" ht="31.95" customHeight="1" x14ac:dyDescent="0.2">
      <c r="AT10901" s="21"/>
    </row>
    <row r="10902" spans="46:46" ht="31.95" customHeight="1" x14ac:dyDescent="0.2">
      <c r="AT10902" s="21"/>
    </row>
    <row r="10903" spans="46:46" ht="31.95" customHeight="1" x14ac:dyDescent="0.2">
      <c r="AT10903" s="21"/>
    </row>
    <row r="10904" spans="46:46" ht="31.95" customHeight="1" x14ac:dyDescent="0.2">
      <c r="AT10904" s="21"/>
    </row>
    <row r="10905" spans="46:46" ht="31.95" customHeight="1" x14ac:dyDescent="0.2">
      <c r="AT10905" s="21"/>
    </row>
    <row r="10906" spans="46:46" ht="31.95" customHeight="1" x14ac:dyDescent="0.2">
      <c r="AT10906" s="21"/>
    </row>
    <row r="10907" spans="46:46" ht="31.95" customHeight="1" x14ac:dyDescent="0.2">
      <c r="AT10907" s="21"/>
    </row>
    <row r="10908" spans="46:46" ht="31.95" customHeight="1" x14ac:dyDescent="0.2">
      <c r="AT10908" s="21"/>
    </row>
    <row r="10909" spans="46:46" ht="31.95" customHeight="1" x14ac:dyDescent="0.2">
      <c r="AT10909" s="21"/>
    </row>
    <row r="10910" spans="46:46" ht="31.95" customHeight="1" x14ac:dyDescent="0.2">
      <c r="AT10910" s="21"/>
    </row>
    <row r="10911" spans="46:46" ht="31.95" customHeight="1" x14ac:dyDescent="0.2">
      <c r="AT10911" s="21"/>
    </row>
    <row r="10912" spans="46:46" ht="31.95" customHeight="1" x14ac:dyDescent="0.2">
      <c r="AT10912" s="21"/>
    </row>
    <row r="10913" spans="46:46" ht="31.95" customHeight="1" x14ac:dyDescent="0.2">
      <c r="AT10913" s="21"/>
    </row>
    <row r="10914" spans="46:46" ht="31.95" customHeight="1" x14ac:dyDescent="0.2">
      <c r="AT10914" s="21"/>
    </row>
    <row r="10915" spans="46:46" ht="31.95" customHeight="1" x14ac:dyDescent="0.2">
      <c r="AT10915" s="21"/>
    </row>
    <row r="10916" spans="46:46" ht="31.95" customHeight="1" x14ac:dyDescent="0.2">
      <c r="AT10916" s="21"/>
    </row>
    <row r="10917" spans="46:46" ht="31.95" customHeight="1" x14ac:dyDescent="0.2">
      <c r="AT10917" s="21"/>
    </row>
    <row r="10918" spans="46:46" ht="31.95" customHeight="1" x14ac:dyDescent="0.2">
      <c r="AT10918" s="21"/>
    </row>
    <row r="10919" spans="46:46" ht="31.95" customHeight="1" x14ac:dyDescent="0.2">
      <c r="AT10919" s="21"/>
    </row>
    <row r="10920" spans="46:46" ht="31.95" customHeight="1" x14ac:dyDescent="0.2">
      <c r="AT10920" s="21"/>
    </row>
    <row r="10921" spans="46:46" ht="31.95" customHeight="1" x14ac:dyDescent="0.2">
      <c r="AT10921" s="21"/>
    </row>
    <row r="10922" spans="46:46" ht="31.95" customHeight="1" x14ac:dyDescent="0.2">
      <c r="AT10922" s="21"/>
    </row>
    <row r="10923" spans="46:46" ht="31.95" customHeight="1" x14ac:dyDescent="0.2">
      <c r="AT10923" s="21"/>
    </row>
    <row r="10924" spans="46:46" ht="31.95" customHeight="1" x14ac:dyDescent="0.2">
      <c r="AT10924" s="21"/>
    </row>
    <row r="10925" spans="46:46" ht="31.95" customHeight="1" x14ac:dyDescent="0.2">
      <c r="AT10925" s="21"/>
    </row>
    <row r="10926" spans="46:46" ht="31.95" customHeight="1" x14ac:dyDescent="0.2">
      <c r="AT10926" s="21"/>
    </row>
    <row r="10927" spans="46:46" ht="31.95" customHeight="1" x14ac:dyDescent="0.2">
      <c r="AT10927" s="21"/>
    </row>
    <row r="10928" spans="46:46" ht="31.95" customHeight="1" x14ac:dyDescent="0.2">
      <c r="AT10928" s="21"/>
    </row>
    <row r="10929" spans="46:46" ht="31.95" customHeight="1" x14ac:dyDescent="0.2">
      <c r="AT10929" s="21"/>
    </row>
    <row r="10930" spans="46:46" ht="31.95" customHeight="1" x14ac:dyDescent="0.2">
      <c r="AT10930" s="21"/>
    </row>
    <row r="10931" spans="46:46" ht="31.95" customHeight="1" x14ac:dyDescent="0.2">
      <c r="AT10931" s="21"/>
    </row>
    <row r="10932" spans="46:46" ht="31.95" customHeight="1" x14ac:dyDescent="0.2">
      <c r="AT10932" s="21"/>
    </row>
    <row r="10933" spans="46:46" ht="31.95" customHeight="1" x14ac:dyDescent="0.2">
      <c r="AT10933" s="21"/>
    </row>
    <row r="10934" spans="46:46" ht="31.95" customHeight="1" x14ac:dyDescent="0.2">
      <c r="AT10934" s="21"/>
    </row>
    <row r="10935" spans="46:46" ht="31.95" customHeight="1" x14ac:dyDescent="0.2">
      <c r="AT10935" s="21"/>
    </row>
    <row r="10936" spans="46:46" ht="31.95" customHeight="1" x14ac:dyDescent="0.2">
      <c r="AT10936" s="21"/>
    </row>
    <row r="10937" spans="46:46" ht="31.95" customHeight="1" x14ac:dyDescent="0.2">
      <c r="AT10937" s="21"/>
    </row>
    <row r="10938" spans="46:46" ht="31.95" customHeight="1" x14ac:dyDescent="0.2">
      <c r="AT10938" s="21"/>
    </row>
    <row r="10939" spans="46:46" ht="31.95" customHeight="1" x14ac:dyDescent="0.2">
      <c r="AT10939" s="21"/>
    </row>
    <row r="10940" spans="46:46" ht="31.95" customHeight="1" x14ac:dyDescent="0.2">
      <c r="AT10940" s="21"/>
    </row>
    <row r="10941" spans="46:46" ht="31.95" customHeight="1" x14ac:dyDescent="0.2">
      <c r="AT10941" s="21"/>
    </row>
    <row r="10942" spans="46:46" ht="31.95" customHeight="1" x14ac:dyDescent="0.2">
      <c r="AT10942" s="21"/>
    </row>
    <row r="10943" spans="46:46" ht="31.95" customHeight="1" x14ac:dyDescent="0.2">
      <c r="AT10943" s="21"/>
    </row>
    <row r="10944" spans="46:46" ht="31.95" customHeight="1" x14ac:dyDescent="0.2">
      <c r="AT10944" s="21"/>
    </row>
    <row r="10945" spans="46:46" ht="31.95" customHeight="1" x14ac:dyDescent="0.2">
      <c r="AT10945" s="21"/>
    </row>
    <row r="10946" spans="46:46" ht="31.95" customHeight="1" x14ac:dyDescent="0.2">
      <c r="AT10946" s="21"/>
    </row>
    <row r="10947" spans="46:46" ht="31.95" customHeight="1" x14ac:dyDescent="0.2">
      <c r="AT10947" s="21"/>
    </row>
    <row r="10948" spans="46:46" ht="31.95" customHeight="1" x14ac:dyDescent="0.2">
      <c r="AT10948" s="21"/>
    </row>
    <row r="10949" spans="46:46" ht="31.95" customHeight="1" x14ac:dyDescent="0.2">
      <c r="AT10949" s="21"/>
    </row>
    <row r="10950" spans="46:46" ht="31.95" customHeight="1" x14ac:dyDescent="0.2">
      <c r="AT10950" s="21"/>
    </row>
    <row r="10951" spans="46:46" ht="31.95" customHeight="1" x14ac:dyDescent="0.2">
      <c r="AT10951" s="21"/>
    </row>
    <row r="10952" spans="46:46" ht="31.95" customHeight="1" x14ac:dyDescent="0.2">
      <c r="AT10952" s="21"/>
    </row>
    <row r="10953" spans="46:46" ht="31.95" customHeight="1" x14ac:dyDescent="0.2">
      <c r="AT10953" s="21"/>
    </row>
    <row r="10954" spans="46:46" ht="31.95" customHeight="1" x14ac:dyDescent="0.2">
      <c r="AT10954" s="21"/>
    </row>
    <row r="10955" spans="46:46" ht="31.95" customHeight="1" x14ac:dyDescent="0.2">
      <c r="AT10955" s="21"/>
    </row>
    <row r="10956" spans="46:46" ht="31.95" customHeight="1" x14ac:dyDescent="0.2">
      <c r="AT10956" s="21"/>
    </row>
    <row r="10957" spans="46:46" ht="31.95" customHeight="1" x14ac:dyDescent="0.2">
      <c r="AT10957" s="21"/>
    </row>
    <row r="10958" spans="46:46" ht="31.95" customHeight="1" x14ac:dyDescent="0.2">
      <c r="AT10958" s="21"/>
    </row>
    <row r="10959" spans="46:46" ht="31.95" customHeight="1" x14ac:dyDescent="0.2">
      <c r="AT10959" s="21"/>
    </row>
    <row r="10960" spans="46:46" ht="31.95" customHeight="1" x14ac:dyDescent="0.2">
      <c r="AT10960" s="21"/>
    </row>
    <row r="10961" spans="46:46" ht="31.95" customHeight="1" x14ac:dyDescent="0.2">
      <c r="AT10961" s="21"/>
    </row>
    <row r="10962" spans="46:46" ht="31.95" customHeight="1" x14ac:dyDescent="0.2">
      <c r="AT10962" s="21"/>
    </row>
    <row r="10963" spans="46:46" ht="31.95" customHeight="1" x14ac:dyDescent="0.2">
      <c r="AT10963" s="21"/>
    </row>
    <row r="10964" spans="46:46" ht="31.95" customHeight="1" x14ac:dyDescent="0.2">
      <c r="AT10964" s="21"/>
    </row>
    <row r="10965" spans="46:46" ht="31.95" customHeight="1" x14ac:dyDescent="0.2">
      <c r="AT10965" s="21"/>
    </row>
  </sheetData>
  <mergeCells count="7">
    <mergeCell ref="M36:S36"/>
    <mergeCell ref="C1:D1"/>
    <mergeCell ref="F1:I1"/>
    <mergeCell ref="AK1:AN1"/>
    <mergeCell ref="C34:D34"/>
    <mergeCell ref="C35:D35"/>
    <mergeCell ref="M35:S35"/>
  </mergeCells>
  <phoneticPr fontId="2"/>
  <conditionalFormatting sqref="B3:S33">
    <cfRule type="expression" dxfId="0" priority="1">
      <formula>AND($AO3&lt;&gt;"",COUNTIF($AO$1,"*有*"))</formula>
    </cfRule>
  </conditionalFormatting>
  <dataValidations count="4">
    <dataValidation type="whole" allowBlank="1" showInputMessage="1" showErrorMessage="1" sqref="AL2" xr:uid="{AE925EF0-D9A3-490B-83AE-27715195F144}">
      <formula1>1</formula1>
      <formula2>12</formula2>
    </dataValidation>
    <dataValidation type="list" allowBlank="1" showInputMessage="1" showErrorMessage="1" sqref="AF1 AI1 AO1" xr:uid="{A45B5D4F-E5B3-4A8E-BFD0-4F0954948D60}">
      <formula1>"有,無"</formula1>
    </dataValidation>
    <dataValidation type="list" allowBlank="1" showInputMessage="1" showErrorMessage="1" sqref="V2:AC2" xr:uid="{621645BD-0654-4611-B69E-AF0EC5481EE9}">
      <formula1>$E$2:$S$2</formula1>
    </dataValidation>
    <dataValidation type="list" allowBlank="1" showInputMessage="1" showErrorMessage="1" sqref="B3:B33" xr:uid="{CC5A151C-FE38-44C0-B16A-0C97249727DF}">
      <formula1>"消"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入力</vt:lpstr>
      <vt:lpstr>印刷</vt:lpstr>
      <vt:lpstr>印刷!Print_Area</vt:lpstr>
      <vt:lpstr>入力!Print_Area</vt:lpstr>
      <vt:lpstr>印刷!Print_Titles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2024-05-24T08:44:20Z</dcterms:created>
  <dcterms:modified xsi:type="dcterms:W3CDTF">2025-10-18T14:22:04Z</dcterms:modified>
</cp:coreProperties>
</file>