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DB6671DB-16C0-471F-A5FD-777D333F6EF9}" xr6:coauthVersionLast="47" xr6:coauthVersionMax="47" xr10:uidLastSave="{00000000-0000-0000-0000-000000000000}"/>
  <bookViews>
    <workbookView xWindow="-108" yWindow="-108" windowWidth="23256" windowHeight="12456" tabRatio="599" xr2:uid="{0646134F-B7CB-4F7A-980A-7B31849E5C4B}"/>
  </bookViews>
  <sheets>
    <sheet name="Sheet1" sheetId="1" r:id="rId1"/>
  </sheets>
  <definedNames>
    <definedName name="_xlnm.Print_Area" localSheetId="0">Sheet1!$D$1:$AH$33</definedName>
    <definedName name="_xlnm.Print_Titles" localSheetId="0">Sheet1!$D:$D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V5" i="1"/>
  <c r="V7" i="1" s="1"/>
  <c r="AH5" i="1"/>
  <c r="AH7" i="1" s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I20" i="1"/>
  <c r="I5" i="1" s="1"/>
  <c r="J20" i="1"/>
  <c r="J5" i="1" s="1"/>
  <c r="K20" i="1"/>
  <c r="K5" i="1" s="1"/>
  <c r="L20" i="1"/>
  <c r="L5" i="1" s="1"/>
  <c r="M20" i="1"/>
  <c r="M5" i="1" s="1"/>
  <c r="N20" i="1"/>
  <c r="N5" i="1" s="1"/>
  <c r="O20" i="1"/>
  <c r="O5" i="1" s="1"/>
  <c r="O6" i="1" s="1"/>
  <c r="P20" i="1"/>
  <c r="P5" i="1" s="1"/>
  <c r="P6" i="1" s="1"/>
  <c r="Q20" i="1"/>
  <c r="Q5" i="1" s="1"/>
  <c r="R20" i="1"/>
  <c r="R5" i="1" s="1"/>
  <c r="S20" i="1"/>
  <c r="S5" i="1" s="1"/>
  <c r="T20" i="1"/>
  <c r="T5" i="1" s="1"/>
  <c r="U20" i="1"/>
  <c r="U5" i="1" s="1"/>
  <c r="U6" i="1" s="1"/>
  <c r="V20" i="1"/>
  <c r="W20" i="1"/>
  <c r="W5" i="1" s="1"/>
  <c r="W6" i="1" s="1"/>
  <c r="X20" i="1"/>
  <c r="X5" i="1" s="1"/>
  <c r="Y20" i="1"/>
  <c r="Y5" i="1" s="1"/>
  <c r="Z20" i="1"/>
  <c r="Z5" i="1" s="1"/>
  <c r="AA20" i="1"/>
  <c r="AA5" i="1" s="1"/>
  <c r="AA6" i="1" s="1"/>
  <c r="AB20" i="1"/>
  <c r="AB5" i="1" s="1"/>
  <c r="AB6" i="1" s="1"/>
  <c r="AC20" i="1"/>
  <c r="AC5" i="1" s="1"/>
  <c r="AD20" i="1"/>
  <c r="AD5" i="1" s="1"/>
  <c r="AE20" i="1"/>
  <c r="AE5" i="1" s="1"/>
  <c r="AF20" i="1"/>
  <c r="AF5" i="1" s="1"/>
  <c r="AG20" i="1"/>
  <c r="AG5" i="1" s="1"/>
  <c r="AH20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K23" i="1"/>
  <c r="P23" i="1"/>
  <c r="Q23" i="1"/>
  <c r="R23" i="1"/>
  <c r="Y23" i="1"/>
  <c r="AB23" i="1"/>
  <c r="AC23" i="1"/>
  <c r="AF23" i="1"/>
  <c r="AH23" i="1"/>
  <c r="I24" i="1"/>
  <c r="J24" i="1"/>
  <c r="K24" i="1"/>
  <c r="O24" i="1"/>
  <c r="P24" i="1"/>
  <c r="Q24" i="1"/>
  <c r="R24" i="1"/>
  <c r="S24" i="1"/>
  <c r="T24" i="1"/>
  <c r="U24" i="1"/>
  <c r="V24" i="1"/>
  <c r="W24" i="1"/>
  <c r="AA24" i="1"/>
  <c r="AB24" i="1"/>
  <c r="AC24" i="1"/>
  <c r="AD24" i="1"/>
  <c r="AE24" i="1"/>
  <c r="AF24" i="1"/>
  <c r="AG24" i="1"/>
  <c r="AH24" i="1"/>
  <c r="I25" i="1"/>
  <c r="N25" i="1"/>
  <c r="O25" i="1"/>
  <c r="P25" i="1"/>
  <c r="Q25" i="1"/>
  <c r="R25" i="1"/>
  <c r="S25" i="1"/>
  <c r="T25" i="1"/>
  <c r="U25" i="1"/>
  <c r="Z25" i="1"/>
  <c r="AA25" i="1"/>
  <c r="AB25" i="1"/>
  <c r="AC25" i="1"/>
  <c r="AD25" i="1"/>
  <c r="AE25" i="1"/>
  <c r="AF25" i="1"/>
  <c r="AG25" i="1"/>
  <c r="O26" i="1"/>
  <c r="P26" i="1"/>
  <c r="Q26" i="1"/>
  <c r="R26" i="1"/>
  <c r="S26" i="1"/>
  <c r="AA26" i="1"/>
  <c r="AB26" i="1"/>
  <c r="AC26" i="1"/>
  <c r="AD26" i="1"/>
  <c r="AE26" i="1"/>
  <c r="N27" i="1"/>
  <c r="O27" i="1"/>
  <c r="P27" i="1"/>
  <c r="Q27" i="1"/>
  <c r="Z27" i="1"/>
  <c r="AA27" i="1"/>
  <c r="AB27" i="1"/>
  <c r="AC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F22" i="1"/>
  <c r="G22" i="1"/>
  <c r="H22" i="1"/>
  <c r="F24" i="1"/>
  <c r="G24" i="1"/>
  <c r="H24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E28" i="1"/>
  <c r="E29" i="1"/>
  <c r="E30" i="1"/>
  <c r="E31" i="1"/>
  <c r="E32" i="1"/>
  <c r="C27" i="1"/>
  <c r="C28" i="1"/>
  <c r="C29" i="1"/>
  <c r="C30" i="1"/>
  <c r="C31" i="1"/>
  <c r="C32" i="1"/>
  <c r="B27" i="1"/>
  <c r="B28" i="1"/>
  <c r="B29" i="1"/>
  <c r="B30" i="1"/>
  <c r="B31" i="1"/>
  <c r="B32" i="1"/>
  <c r="F9" i="1"/>
  <c r="G9" i="1"/>
  <c r="H9" i="1"/>
  <c r="E9" i="1"/>
  <c r="G4" i="1"/>
  <c r="H4" i="1"/>
  <c r="H3" i="1"/>
  <c r="E22" i="1"/>
  <c r="D26" i="1"/>
  <c r="T26" i="1" s="1"/>
  <c r="D27" i="1"/>
  <c r="R27" i="1" s="1"/>
  <c r="D28" i="1"/>
  <c r="D29" i="1"/>
  <c r="D30" i="1"/>
  <c r="D31" i="1"/>
  <c r="D32" i="1"/>
  <c r="D23" i="1"/>
  <c r="N23" i="1" s="1"/>
  <c r="D24" i="1"/>
  <c r="L24" i="1" s="1"/>
  <c r="D25" i="1"/>
  <c r="J25" i="1" s="1"/>
  <c r="F4" i="1"/>
  <c r="E4" i="1"/>
  <c r="F20" i="1"/>
  <c r="F5" i="1" s="1"/>
  <c r="G20" i="1"/>
  <c r="H20" i="1"/>
  <c r="H5" i="1" s="1"/>
  <c r="H7" i="1" s="1"/>
  <c r="E20" i="1"/>
  <c r="E5" i="1" s="1"/>
  <c r="E3" i="1" s="1"/>
  <c r="T1" i="1"/>
  <c r="V1" i="1"/>
  <c r="W1" i="1"/>
  <c r="AG6" i="1" l="1"/>
  <c r="AG7" i="1"/>
  <c r="V6" i="1"/>
  <c r="M23" i="1"/>
  <c r="L23" i="1"/>
  <c r="G23" i="1"/>
  <c r="AE23" i="1"/>
  <c r="F23" i="1"/>
  <c r="AD23" i="1"/>
  <c r="X23" i="1"/>
  <c r="J23" i="1"/>
  <c r="W23" i="1"/>
  <c r="I23" i="1"/>
  <c r="V23" i="1"/>
  <c r="U23" i="1"/>
  <c r="T23" i="1"/>
  <c r="H23" i="1"/>
  <c r="H33" i="1" s="1"/>
  <c r="AG23" i="1"/>
  <c r="S23" i="1"/>
  <c r="Y7" i="1"/>
  <c r="Y6" i="1"/>
  <c r="N7" i="1"/>
  <c r="N6" i="1"/>
  <c r="M7" i="1"/>
  <c r="M6" i="1"/>
  <c r="X6" i="1"/>
  <c r="X7" i="1"/>
  <c r="L7" i="1"/>
  <c r="L6" i="1"/>
  <c r="Z7" i="1"/>
  <c r="Z6" i="1"/>
  <c r="J7" i="1"/>
  <c r="J6" i="1"/>
  <c r="G27" i="1"/>
  <c r="F27" i="1"/>
  <c r="Z26" i="1"/>
  <c r="Y26" i="1"/>
  <c r="G26" i="1"/>
  <c r="V27" i="1"/>
  <c r="V33" i="1" s="1"/>
  <c r="L26" i="1"/>
  <c r="L33" i="1" s="1"/>
  <c r="F26" i="1"/>
  <c r="K26" i="1"/>
  <c r="X25" i="1"/>
  <c r="U7" i="1"/>
  <c r="L27" i="1"/>
  <c r="K27" i="1"/>
  <c r="M26" i="1"/>
  <c r="E27" i="1"/>
  <c r="J27" i="1"/>
  <c r="U27" i="1"/>
  <c r="W26" i="1"/>
  <c r="Y25" i="1"/>
  <c r="M25" i="1"/>
  <c r="E25" i="1"/>
  <c r="AF27" i="1"/>
  <c r="V26" i="1"/>
  <c r="L25" i="1"/>
  <c r="N24" i="1"/>
  <c r="E24" i="1"/>
  <c r="G25" i="1"/>
  <c r="AE27" i="1"/>
  <c r="S27" i="1"/>
  <c r="AG26" i="1"/>
  <c r="U26" i="1"/>
  <c r="I26" i="1"/>
  <c r="W25" i="1"/>
  <c r="K25" i="1"/>
  <c r="K33" i="1" s="1"/>
  <c r="Y24" i="1"/>
  <c r="M24" i="1"/>
  <c r="AA23" i="1"/>
  <c r="AA33" i="1" s="1"/>
  <c r="O23" i="1"/>
  <c r="O33" i="1" s="1"/>
  <c r="W7" i="1"/>
  <c r="Y27" i="1"/>
  <c r="M27" i="1"/>
  <c r="X27" i="1"/>
  <c r="N26" i="1"/>
  <c r="H26" i="1"/>
  <c r="W27" i="1"/>
  <c r="AH27" i="1"/>
  <c r="X26" i="1"/>
  <c r="AH6" i="1"/>
  <c r="E26" i="1"/>
  <c r="AG27" i="1"/>
  <c r="I27" i="1"/>
  <c r="H25" i="1"/>
  <c r="T27" i="1"/>
  <c r="AH26" i="1"/>
  <c r="J26" i="1"/>
  <c r="Z24" i="1"/>
  <c r="E23" i="1"/>
  <c r="F25" i="1"/>
  <c r="AD27" i="1"/>
  <c r="AF26" i="1"/>
  <c r="AH25" i="1"/>
  <c r="V25" i="1"/>
  <c r="X24" i="1"/>
  <c r="Z23" i="1"/>
  <c r="K7" i="1"/>
  <c r="K6" i="1"/>
  <c r="P33" i="1"/>
  <c r="AB33" i="1"/>
  <c r="I6" i="1"/>
  <c r="I3" i="1"/>
  <c r="I7" i="1"/>
  <c r="AD33" i="1"/>
  <c r="R33" i="1"/>
  <c r="AC33" i="1"/>
  <c r="Q33" i="1"/>
  <c r="S6" i="1"/>
  <c r="S7" i="1"/>
  <c r="AD6" i="1"/>
  <c r="AD7" i="1"/>
  <c r="Q7" i="1"/>
  <c r="Q6" i="1"/>
  <c r="AF6" i="1"/>
  <c r="AF7" i="1"/>
  <c r="R7" i="1"/>
  <c r="R6" i="1"/>
  <c r="AC6" i="1"/>
  <c r="AC7" i="1"/>
  <c r="T6" i="1"/>
  <c r="T7" i="1"/>
  <c r="AE6" i="1"/>
  <c r="AE7" i="1"/>
  <c r="AB7" i="1"/>
  <c r="P7" i="1"/>
  <c r="AA7" i="1"/>
  <c r="O7" i="1"/>
  <c r="C26" i="1"/>
  <c r="B26" i="1"/>
  <c r="E6" i="1"/>
  <c r="F6" i="1"/>
  <c r="H6" i="1"/>
  <c r="C19" i="1"/>
  <c r="F3" i="1"/>
  <c r="G5" i="1"/>
  <c r="C14" i="1"/>
  <c r="C16" i="1"/>
  <c r="C17" i="1"/>
  <c r="C18" i="1"/>
  <c r="C15" i="1"/>
  <c r="C10" i="1"/>
  <c r="C11" i="1"/>
  <c r="F33" i="1" l="1"/>
  <c r="AE33" i="1"/>
  <c r="I33" i="1"/>
  <c r="Z33" i="1"/>
  <c r="J33" i="1"/>
  <c r="M33" i="1"/>
  <c r="Y33" i="1"/>
  <c r="U33" i="1"/>
  <c r="T33" i="1"/>
  <c r="S33" i="1"/>
  <c r="AG33" i="1"/>
  <c r="W33" i="1"/>
  <c r="G33" i="1"/>
  <c r="X33" i="1"/>
  <c r="C13" i="1"/>
  <c r="AH33" i="1"/>
  <c r="AF33" i="1"/>
  <c r="N33" i="1"/>
  <c r="C25" i="1"/>
  <c r="B25" i="1"/>
  <c r="C24" i="1"/>
  <c r="C23" i="1"/>
  <c r="B23" i="1"/>
  <c r="B24" i="1"/>
  <c r="G3" i="1"/>
  <c r="G7" i="1"/>
  <c r="G6" i="1"/>
  <c r="E7" i="1"/>
  <c r="F7" i="1"/>
  <c r="E33" i="1"/>
  <c r="C12" i="1"/>
  <c r="B3" i="1" l="1"/>
  <c r="C3" i="1"/>
</calcChain>
</file>

<file path=xl/sharedStrings.xml><?xml version="1.0" encoding="utf-8"?>
<sst xmlns="http://schemas.openxmlformats.org/spreadsheetml/2006/main" count="21" uniqueCount="19">
  <si>
    <t>日付</t>
    <rPh sb="0" eb="2">
      <t>ヒヅケ</t>
    </rPh>
    <phoneticPr fontId="1"/>
  </si>
  <si>
    <t>塗潰</t>
    <rPh sb="0" eb="2">
      <t>ヌリツブ</t>
    </rPh>
    <phoneticPr fontId="1"/>
  </si>
  <si>
    <t>切手</t>
    <rPh sb="0" eb="2">
      <t>キッテ</t>
    </rPh>
    <phoneticPr fontId="1"/>
  </si>
  <si>
    <t>総額</t>
    <rPh sb="0" eb="2">
      <t>ソウガク</t>
    </rPh>
    <phoneticPr fontId="1"/>
  </si>
  <si>
    <t>最後の列</t>
    <rPh sb="0" eb="2">
      <t>サイゴ</t>
    </rPh>
    <rPh sb="3" eb="4">
      <t>レツ</t>
    </rPh>
    <phoneticPr fontId="1"/>
  </si>
  <si>
    <t>”＋と-”</t>
    <phoneticPr fontId="1"/>
  </si>
  <si>
    <t>”＋最後”</t>
    <rPh sb="2" eb="4">
      <t>サイゴ</t>
    </rPh>
    <phoneticPr fontId="1"/>
  </si>
  <si>
    <t>”-最後”</t>
    <rPh sb="2" eb="4">
      <t>サイゴ</t>
    </rPh>
    <phoneticPr fontId="1"/>
  </si>
  <si>
    <t>補充金額</t>
    <rPh sb="0" eb="2">
      <t>ホジュウ</t>
    </rPh>
    <rPh sb="2" eb="4">
      <t>キンガク</t>
    </rPh>
    <phoneticPr fontId="1"/>
  </si>
  <si>
    <t>使用合計</t>
    <rPh sb="0" eb="2">
      <t>シヨウ</t>
    </rPh>
    <rPh sb="2" eb="4">
      <t>ゴウケイ</t>
    </rPh>
    <phoneticPr fontId="1"/>
  </si>
  <si>
    <t>減合計</t>
    <rPh sb="0" eb="1">
      <t>ゲン</t>
    </rPh>
    <rPh sb="1" eb="3">
      <t>ゴウケイ</t>
    </rPh>
    <phoneticPr fontId="1"/>
  </si>
  <si>
    <t>増合計</t>
    <rPh sb="0" eb="1">
      <t>ゾウ</t>
    </rPh>
    <rPh sb="1" eb="3">
      <t>ゴウケイ</t>
    </rPh>
    <phoneticPr fontId="1"/>
  </si>
  <si>
    <t>最初数</t>
    <rPh sb="0" eb="2">
      <t>サイショ</t>
    </rPh>
    <rPh sb="2" eb="3">
      <t>スウ</t>
    </rPh>
    <phoneticPr fontId="1"/>
  </si>
  <si>
    <t>最後数</t>
    <rPh sb="0" eb="3">
      <t>サイゴスウ</t>
    </rPh>
    <phoneticPr fontId="1"/>
  </si>
  <si>
    <t>列塗無</t>
  </si>
  <si>
    <t>日付塗</t>
    <rPh sb="0" eb="1">
      <t>ヒ</t>
    </rPh>
    <rPh sb="1" eb="2">
      <t>ヅ</t>
    </rPh>
    <rPh sb="2" eb="3">
      <t>ヌリ</t>
    </rPh>
    <phoneticPr fontId="1"/>
  </si>
  <si>
    <t>増減累計</t>
    <rPh sb="0" eb="2">
      <t>ゾウゲン</t>
    </rPh>
    <rPh sb="2" eb="4">
      <t>ルイケイ</t>
    </rPh>
    <phoneticPr fontId="1"/>
  </si>
  <si>
    <t>切手数量</t>
    <rPh sb="0" eb="2">
      <t>キッテ</t>
    </rPh>
    <rPh sb="2" eb="4">
      <t>スウリョウ</t>
    </rPh>
    <phoneticPr fontId="1"/>
  </si>
  <si>
    <t>増減額</t>
    <rPh sb="0" eb="3">
      <t>ゾウゲンガク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</si>
</sst>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&quot;月&quot;d&quot;日&quot;;@"/>
    <numFmt numFmtId="177" formatCode="0&quot;日&quot;"/>
    <numFmt numFmtId="178" formatCode="0&quot;月&quot;"/>
    <numFmt numFmtId="179" formatCode="0&quot;年&quot;"/>
    <numFmt numFmtId="180" formatCode="0_ ;[Red]\-0\ "/>
    <numFmt numFmtId="181" formatCode="0&quot;円&quot;"/>
    <numFmt numFmtId="182" formatCode="0&quot;枚&quot;"/>
    <numFmt numFmtId="183" formatCode="#,##0;[Red]\-#,##0&quot;枚&quot;"/>
    <numFmt numFmtId="184" formatCode="#,##0&quot;枚&quot;;[Red]\-#,##0&quot;枚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3" xfId="1" applyFont="1" applyBorder="1">
      <alignment vertical="center"/>
    </xf>
    <xf numFmtId="0" fontId="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1" applyNumberFormat="1" applyFont="1" applyBorder="1">
      <alignment vertical="center"/>
    </xf>
    <xf numFmtId="176" fontId="2" fillId="0" borderId="7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81" fontId="0" fillId="0" borderId="10" xfId="1" applyNumberFormat="1" applyFont="1" applyBorder="1" applyAlignment="1">
      <alignment vertical="center"/>
    </xf>
    <xf numFmtId="181" fontId="0" fillId="0" borderId="6" xfId="1" applyNumberFormat="1" applyFont="1" applyBorder="1" applyAlignment="1">
      <alignment vertical="center"/>
    </xf>
    <xf numFmtId="182" fontId="0" fillId="0" borderId="8" xfId="1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181" fontId="0" fillId="0" borderId="0" xfId="1" applyNumberFormat="1" applyFont="1" applyBorder="1" applyAlignment="1">
      <alignment horizontal="right" vertical="center"/>
    </xf>
    <xf numFmtId="0" fontId="0" fillId="4" borderId="7" xfId="0" applyFill="1" applyBorder="1" applyAlignment="1">
      <alignment horizontal="center" vertical="center"/>
    </xf>
    <xf numFmtId="184" fontId="0" fillId="4" borderId="8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3" fontId="0" fillId="4" borderId="27" xfId="1" applyNumberFormat="1" applyFont="1" applyFill="1" applyBorder="1">
      <alignment vertical="center"/>
    </xf>
    <xf numFmtId="183" fontId="0" fillId="4" borderId="23" xfId="1" applyNumberFormat="1" applyFont="1" applyFill="1" applyBorder="1">
      <alignment vertical="center"/>
    </xf>
    <xf numFmtId="0" fontId="0" fillId="5" borderId="25" xfId="0" applyFill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81" fontId="0" fillId="0" borderId="10" xfId="1" applyNumberFormat="1" applyFont="1" applyFill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1" fontId="0" fillId="0" borderId="17" xfId="1" applyNumberFormat="1" applyFont="1" applyFill="1" applyBorder="1" applyAlignment="1">
      <alignment horizontal="right" vertical="center"/>
    </xf>
    <xf numFmtId="180" fontId="0" fillId="0" borderId="18" xfId="0" applyNumberFormat="1" applyBorder="1" applyAlignment="1">
      <alignment horizontal="right" vertical="center"/>
    </xf>
    <xf numFmtId="180" fontId="0" fillId="0" borderId="19" xfId="0" applyNumberFormat="1" applyBorder="1" applyAlignment="1">
      <alignment horizontal="right" vertical="center"/>
    </xf>
    <xf numFmtId="177" fontId="0" fillId="3" borderId="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182" fontId="0" fillId="5" borderId="26" xfId="1" applyNumberFormat="1" applyFont="1" applyFill="1" applyBorder="1" applyAlignment="1">
      <alignment vertical="center"/>
    </xf>
    <xf numFmtId="182" fontId="0" fillId="5" borderId="23" xfId="1" applyNumberFormat="1" applyFont="1" applyFill="1" applyBorder="1" applyAlignment="1">
      <alignment vertical="center"/>
    </xf>
    <xf numFmtId="182" fontId="0" fillId="4" borderId="8" xfId="1" applyNumberFormat="1" applyFont="1" applyFill="1" applyBorder="1" applyAlignment="1">
      <alignment vertical="center"/>
    </xf>
    <xf numFmtId="179" fontId="7" fillId="0" borderId="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D7D0-F7F2-422C-BE9B-27B8497D7053}">
  <dimension ref="A1:AK33"/>
  <sheetViews>
    <sheetView tabSelected="1" zoomScale="85" zoomScaleNormal="85" workbookViewId="0">
      <pane xSplit="4" ySplit="1" topLeftCell="E2" activePane="bottomRight" state="frozen"/>
      <selection pane="topRight" activeCell="E1" sqref="E1"/>
      <selection pane="bottomLeft" activeCell="A3" sqref="A3"/>
      <selection pane="bottomRight" activeCell="B1" sqref="B1"/>
    </sheetView>
  </sheetViews>
  <sheetFormatPr defaultColWidth="8.69921875" defaultRowHeight="18" x14ac:dyDescent="0.45"/>
  <cols>
    <col min="1" max="19" width="7.69921875" customWidth="1"/>
    <col min="20" max="34" width="7.69921875" hidden="1" customWidth="1"/>
    <col min="35" max="39" width="6.69921875" customWidth="1"/>
  </cols>
  <sheetData>
    <row r="1" spans="1:37" s="4" customFormat="1" ht="22.05" customHeight="1" x14ac:dyDescent="0.45">
      <c r="A1" s="31" t="s">
        <v>14</v>
      </c>
      <c r="B1" s="49"/>
      <c r="C1" s="49"/>
      <c r="D1" s="49"/>
      <c r="E1" s="53">
        <v>2025</v>
      </c>
      <c r="F1" s="53"/>
      <c r="G1" s="47">
        <v>3</v>
      </c>
      <c r="H1" s="48" t="s">
        <v>17</v>
      </c>
      <c r="I1" s="48"/>
      <c r="J1" s="48"/>
      <c r="K1" s="48"/>
      <c r="L1" s="49"/>
      <c r="M1" s="49"/>
      <c r="N1" s="49"/>
      <c r="O1" s="49"/>
      <c r="P1" s="49"/>
      <c r="Q1" s="49"/>
      <c r="R1" s="49"/>
      <c r="S1" s="49"/>
      <c r="T1" s="53">
        <f>IF(E1="","",E1)</f>
        <v>2025</v>
      </c>
      <c r="U1" s="53"/>
      <c r="V1" s="47">
        <f>IF(G1="","",G1)</f>
        <v>3</v>
      </c>
      <c r="W1" s="48" t="str">
        <f>IF(H1="","",H1)</f>
        <v>切手数量</v>
      </c>
      <c r="X1" s="49"/>
      <c r="Y1" s="48"/>
      <c r="Z1" s="48"/>
      <c r="AA1" s="48"/>
      <c r="AB1" s="48"/>
      <c r="AC1" s="48"/>
      <c r="AD1" s="48"/>
      <c r="AE1" s="49"/>
      <c r="AF1" s="49"/>
      <c r="AG1" s="49"/>
      <c r="AH1" s="49"/>
    </row>
    <row r="2" spans="1:37" ht="18.600000000000001" thickBot="1" x14ac:dyDescent="0.5">
      <c r="A2" s="46" t="s">
        <v>15</v>
      </c>
      <c r="B2" s="25" t="s">
        <v>8</v>
      </c>
      <c r="C2" s="26" t="s">
        <v>9</v>
      </c>
      <c r="D2" s="19" t="s">
        <v>0</v>
      </c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7" x14ac:dyDescent="0.45">
      <c r="A3" s="45"/>
      <c r="B3" s="17" t="str">
        <f>IFERROR(INDEX($E$3:$AH$3,0,MATCH("+",$E$6:$AH$6,0)),"")</f>
        <v/>
      </c>
      <c r="C3" s="17" t="str">
        <f>IFERROR(INDEX($E$3:$AH$3,0,MATCH("-",$E$7:$AH$7,0)),"")</f>
        <v/>
      </c>
      <c r="D3" s="20" t="s">
        <v>16</v>
      </c>
      <c r="E3" s="18" t="str">
        <f>IF(E2="","",SUMIF($E5:E5,E5,$E20:E20))</f>
        <v/>
      </c>
      <c r="F3" s="18" t="str">
        <f>IF(F2="","",SUMIF($E5:F5,F5,$E20:F20))</f>
        <v/>
      </c>
      <c r="G3" s="18" t="str">
        <f>IF(G2="","",SUMIF($E5:G5,G5,$E20:G20))</f>
        <v/>
      </c>
      <c r="H3" s="18" t="str">
        <f>IF(H2="","",SUMIF($E5:H5,H5,$E20:H20))</f>
        <v/>
      </c>
      <c r="I3" s="18" t="str">
        <f>IF(I2="","",SUMIF($E5:I5,I5,$E20:I20))</f>
        <v/>
      </c>
      <c r="J3" s="18" t="str">
        <f>IF(J2="","",SUMIF($E5:J5,J5,$E20:J20))</f>
        <v/>
      </c>
      <c r="K3" s="18" t="str">
        <f>IF(K2="","",SUMIF($E5:K5,K5,$E20:K20))</f>
        <v/>
      </c>
      <c r="L3" s="18" t="str">
        <f>IF(L2="","",SUMIF($E5:L5,L5,$E20:L20))</f>
        <v/>
      </c>
      <c r="M3" s="18" t="str">
        <f>IF(M2="","",SUMIF($E5:M5,M5,$E20:M20))</f>
        <v/>
      </c>
      <c r="N3" s="18" t="str">
        <f>IF(N2="","",SUMIF($E5:N5,N5,$E20:N20))</f>
        <v/>
      </c>
      <c r="O3" s="18" t="str">
        <f>IF(O2="","",SUMIF($E5:O5,O5,$E20:O20))</f>
        <v/>
      </c>
      <c r="P3" s="18" t="str">
        <f>IF(P2="","",SUMIF($E5:P5,P5,$E20:P20))</f>
        <v/>
      </c>
      <c r="Q3" s="18" t="str">
        <f>IF(Q2="","",SUMIF($E5:Q5,Q5,$E20:Q20))</f>
        <v/>
      </c>
      <c r="R3" s="18" t="str">
        <f>IF(R2="","",SUMIF($E5:R5,R5,$E20:R20))</f>
        <v/>
      </c>
      <c r="S3" s="18" t="str">
        <f>IF(S2="","",SUMIF($E5:S5,S5,$E20:S20))</f>
        <v/>
      </c>
      <c r="T3" s="18" t="str">
        <f>IF(T2="","",SUMIF($E5:T5,T5,$E20:T20))</f>
        <v/>
      </c>
      <c r="U3" s="18" t="str">
        <f>IF(U2="","",SUMIF($E5:U5,U5,$E20:U20))</f>
        <v/>
      </c>
      <c r="V3" s="18" t="str">
        <f>IF(V2="","",SUMIF($E5:V5,V5,$E20:V20))</f>
        <v/>
      </c>
      <c r="W3" s="18" t="str">
        <f>IF(W2="","",SUMIF($E5:W5,W5,$E20:W20))</f>
        <v/>
      </c>
      <c r="X3" s="18" t="str">
        <f>IF(X2="","",SUMIF($E5:X5,X5,$E20:X20))</f>
        <v/>
      </c>
      <c r="Y3" s="18" t="str">
        <f>IF(Y2="","",SUMIF($E5:Y5,Y5,$E20:Y20))</f>
        <v/>
      </c>
      <c r="Z3" s="18" t="str">
        <f>IF(Z2="","",SUMIF($E5:Z5,Z5,$E20:Z20))</f>
        <v/>
      </c>
      <c r="AA3" s="18" t="str">
        <f>IF(AA2="","",SUMIF($E5:AA5,AA5,$E20:AA20))</f>
        <v/>
      </c>
      <c r="AB3" s="18" t="str">
        <f>IF(AB2="","",SUMIF($E5:AB5,AB5,$E20:AB20))</f>
        <v/>
      </c>
      <c r="AC3" s="18" t="str">
        <f>IF(AC2="","",SUMIF($E5:AC5,AC5,$E20:AC20))</f>
        <v/>
      </c>
      <c r="AD3" s="18" t="str">
        <f>IF(AD2="","",SUMIF($E5:AD5,AD5,$E20:AD20))</f>
        <v/>
      </c>
      <c r="AE3" s="18" t="str">
        <f>IF(AE2="","",SUMIF($E5:AE5,AE5,$E20:AE20))</f>
        <v/>
      </c>
      <c r="AF3" s="18" t="str">
        <f>IF(AF2="","",SUMIF($E5:AF5,AF5,$E20:AF20))</f>
        <v/>
      </c>
      <c r="AG3" s="18" t="str">
        <f>IF(AG2="","",SUMIF($E5:AG5,AG5,$E20:AG20))</f>
        <v/>
      </c>
      <c r="AH3" s="18" t="str">
        <f>IF(AH2="","",SUMIF($E5:AH5,AH5,$E20:AH20))</f>
        <v/>
      </c>
    </row>
    <row r="4" spans="1:37" ht="15" hidden="1" customHeight="1" x14ac:dyDescent="0.45">
      <c r="D4" s="23" t="s">
        <v>4</v>
      </c>
      <c r="E4" s="22" t="str">
        <f>IF(E2="","",COUNT($E$2:E2))</f>
        <v/>
      </c>
      <c r="F4" s="21" t="str">
        <f>IF(F2="","",COUNT($E$2:F2))</f>
        <v/>
      </c>
      <c r="G4" s="21" t="str">
        <f>IF(G2="","",COUNT($E$2:G2))</f>
        <v/>
      </c>
      <c r="H4" s="21" t="str">
        <f>IF(H2="","",COUNT($E$2:H2))</f>
        <v/>
      </c>
      <c r="I4" s="21" t="str">
        <f>IF(I2="","",COUNT($E$2:I2))</f>
        <v/>
      </c>
      <c r="J4" s="21" t="str">
        <f>IF(J2="","",COUNT($E$2:J2))</f>
        <v/>
      </c>
      <c r="K4" s="21" t="str">
        <f>IF(K2="","",COUNT($E$2:K2))</f>
        <v/>
      </c>
      <c r="L4" s="21" t="str">
        <f>IF(L2="","",COUNT($E$2:L2))</f>
        <v/>
      </c>
      <c r="M4" s="21" t="str">
        <f>IF(M2="","",COUNT($E$2:M2))</f>
        <v/>
      </c>
      <c r="N4" s="21" t="str">
        <f>IF(N2="","",COUNT($E$2:N2))</f>
        <v/>
      </c>
      <c r="O4" s="21" t="str">
        <f>IF(O2="","",COUNT($E$2:O2))</f>
        <v/>
      </c>
      <c r="P4" s="21" t="str">
        <f>IF(P2="","",COUNT($E$2:P2))</f>
        <v/>
      </c>
      <c r="Q4" s="21" t="str">
        <f>IF(Q2="","",COUNT($E$2:Q2))</f>
        <v/>
      </c>
      <c r="R4" s="21" t="str">
        <f>IF(R2="","",COUNT($E$2:R2))</f>
        <v/>
      </c>
      <c r="S4" s="21" t="str">
        <f>IF(S2="","",COUNT($E$2:S2))</f>
        <v/>
      </c>
      <c r="T4" s="21" t="str">
        <f>IF(T2="","",COUNT($E$2:T2))</f>
        <v/>
      </c>
      <c r="U4" s="21" t="str">
        <f>IF(U2="","",COUNT($E$2:U2))</f>
        <v/>
      </c>
      <c r="V4" s="21" t="str">
        <f>IF(V2="","",COUNT($E$2:V2))</f>
        <v/>
      </c>
      <c r="W4" s="21" t="str">
        <f>IF(W2="","",COUNT($E$2:W2))</f>
        <v/>
      </c>
      <c r="X4" s="21" t="str">
        <f>IF(X2="","",COUNT($E$2:X2))</f>
        <v/>
      </c>
      <c r="Y4" s="21" t="str">
        <f>IF(Y2="","",COUNT($E$2:Y2))</f>
        <v/>
      </c>
      <c r="Z4" s="21" t="str">
        <f>IF(Z2="","",COUNT($E$2:Z2))</f>
        <v/>
      </c>
      <c r="AA4" s="21" t="str">
        <f>IF(AA2="","",COUNT($E$2:AA2))</f>
        <v/>
      </c>
      <c r="AB4" s="21" t="str">
        <f>IF(AB2="","",COUNT($E$2:AB2))</f>
        <v/>
      </c>
      <c r="AC4" s="21" t="str">
        <f>IF(AC2="","",COUNT($E$2:AC2))</f>
        <v/>
      </c>
      <c r="AD4" s="21" t="str">
        <f>IF(AD2="","",COUNT($E$2:AD2))</f>
        <v/>
      </c>
      <c r="AE4" s="21" t="str">
        <f>IF(AE2="","",COUNT($E$2:AE2))</f>
        <v/>
      </c>
      <c r="AF4" s="21" t="str">
        <f>IF(AF2="","",COUNT($E$2:AF2))</f>
        <v/>
      </c>
      <c r="AG4" s="21" t="str">
        <f>IF(AG2="","",COUNT($E$2:AG2))</f>
        <v/>
      </c>
      <c r="AH4" s="21" t="str">
        <f>IF(AH2="","",COUNT($E$2:AH2))</f>
        <v/>
      </c>
    </row>
    <row r="5" spans="1:37" ht="15" hidden="1" customHeight="1" x14ac:dyDescent="0.45">
      <c r="D5" s="23" t="s">
        <v>5</v>
      </c>
      <c r="E5" s="22" t="str">
        <f t="shared" ref="E5:H5" si="0">IF(E20="","",IF(E20&lt;=0,"-","+"))</f>
        <v/>
      </c>
      <c r="F5" s="21" t="str">
        <f t="shared" si="0"/>
        <v/>
      </c>
      <c r="G5" s="21" t="str">
        <f t="shared" si="0"/>
        <v/>
      </c>
      <c r="H5" s="21" t="str">
        <f t="shared" si="0"/>
        <v/>
      </c>
      <c r="I5" s="21" t="str">
        <f t="shared" ref="I5:AH5" si="1">IF(I20="","",IF(I20&lt;=0,"-","+"))</f>
        <v/>
      </c>
      <c r="J5" s="21" t="str">
        <f t="shared" si="1"/>
        <v/>
      </c>
      <c r="K5" s="21" t="str">
        <f t="shared" si="1"/>
        <v/>
      </c>
      <c r="L5" s="21" t="str">
        <f t="shared" si="1"/>
        <v/>
      </c>
      <c r="M5" s="21" t="str">
        <f t="shared" si="1"/>
        <v/>
      </c>
      <c r="N5" s="21" t="str">
        <f t="shared" si="1"/>
        <v/>
      </c>
      <c r="O5" s="21" t="str">
        <f t="shared" si="1"/>
        <v/>
      </c>
      <c r="P5" s="21" t="str">
        <f t="shared" si="1"/>
        <v/>
      </c>
      <c r="Q5" s="21" t="str">
        <f t="shared" si="1"/>
        <v/>
      </c>
      <c r="R5" s="21" t="str">
        <f t="shared" si="1"/>
        <v/>
      </c>
      <c r="S5" s="21" t="str">
        <f t="shared" si="1"/>
        <v/>
      </c>
      <c r="T5" s="21" t="str">
        <f t="shared" si="1"/>
        <v/>
      </c>
      <c r="U5" s="21" t="str">
        <f t="shared" si="1"/>
        <v/>
      </c>
      <c r="V5" s="21" t="str">
        <f t="shared" si="1"/>
        <v/>
      </c>
      <c r="W5" s="21" t="str">
        <f t="shared" si="1"/>
        <v/>
      </c>
      <c r="X5" s="21" t="str">
        <f t="shared" si="1"/>
        <v/>
      </c>
      <c r="Y5" s="21" t="str">
        <f t="shared" si="1"/>
        <v/>
      </c>
      <c r="Z5" s="21" t="str">
        <f t="shared" si="1"/>
        <v/>
      </c>
      <c r="AA5" s="21" t="str">
        <f t="shared" si="1"/>
        <v/>
      </c>
      <c r="AB5" s="21" t="str">
        <f t="shared" si="1"/>
        <v/>
      </c>
      <c r="AC5" s="21" t="str">
        <f t="shared" si="1"/>
        <v/>
      </c>
      <c r="AD5" s="21" t="str">
        <f t="shared" si="1"/>
        <v/>
      </c>
      <c r="AE5" s="21" t="str">
        <f t="shared" si="1"/>
        <v/>
      </c>
      <c r="AF5" s="21" t="str">
        <f t="shared" si="1"/>
        <v/>
      </c>
      <c r="AG5" s="21" t="str">
        <f t="shared" si="1"/>
        <v/>
      </c>
      <c r="AH5" s="21" t="str">
        <f t="shared" si="1"/>
        <v/>
      </c>
    </row>
    <row r="6" spans="1:37" ht="15" hidden="1" customHeight="1" x14ac:dyDescent="0.45">
      <c r="D6" s="23" t="s">
        <v>6</v>
      </c>
      <c r="E6" s="24" t="str">
        <f>IF(E5="+",IF(COUNTIF($E$5:$AH$5,"+")=COUNTIF($E$5:E5,"+"),"+",""),"")</f>
        <v/>
      </c>
      <c r="F6" s="21" t="str">
        <f>IF(F5="+",IF(COUNTIF($E$5:$AH$5,"+")=COUNTIF($E$5:F5,"+"),"+",""),"")</f>
        <v/>
      </c>
      <c r="G6" s="21" t="str">
        <f>IF(G5="+",IF(COUNTIF($E$5:$AH$5,"+")=COUNTIF($E$5:G5,"+"),"+",""),"")</f>
        <v/>
      </c>
      <c r="H6" s="21" t="str">
        <f>IF(H5="+",IF(COUNTIF($E$5:$AH$5,"+")=COUNTIF($E$5:H5,"+"),"+",""),"")</f>
        <v/>
      </c>
      <c r="I6" s="21" t="str">
        <f>IF(I5="+",IF(COUNTIF($E$5:$AH$5,"+")=COUNTIF($E$5:I5,"+"),"+",""),"")</f>
        <v/>
      </c>
      <c r="J6" s="21" t="str">
        <f>IF(J5="+",IF(COUNTIF($E$5:$AH$5,"+")=COUNTIF($E$5:J5,"+"),"+",""),"")</f>
        <v/>
      </c>
      <c r="K6" s="21" t="str">
        <f>IF(K5="+",IF(COUNTIF($E$5:$AH$5,"+")=COUNTIF($E$5:K5,"+"),"+",""),"")</f>
        <v/>
      </c>
      <c r="L6" s="21" t="str">
        <f>IF(L5="+",IF(COUNTIF($E$5:$AH$5,"+")=COUNTIF($E$5:L5,"+"),"+",""),"")</f>
        <v/>
      </c>
      <c r="M6" s="21" t="str">
        <f>IF(M5="+",IF(COUNTIF($E$5:$AH$5,"+")=COUNTIF($E$5:M5,"+"),"+",""),"")</f>
        <v/>
      </c>
      <c r="N6" s="21" t="str">
        <f>IF(N5="+",IF(COUNTIF($E$5:$AH$5,"+")=COUNTIF($E$5:N5,"+"),"+",""),"")</f>
        <v/>
      </c>
      <c r="O6" s="21" t="str">
        <f>IF(O5="+",IF(COUNTIF($E$5:$AH$5,"+")=COUNTIF($E$5:O5,"+"),"+",""),"")</f>
        <v/>
      </c>
      <c r="P6" s="21" t="str">
        <f>IF(P5="+",IF(COUNTIF($E$5:$AH$5,"+")=COUNTIF($E$5:P5,"+"),"+",""),"")</f>
        <v/>
      </c>
      <c r="Q6" s="21" t="str">
        <f>IF(Q5="+",IF(COUNTIF($E$5:$AH$5,"+")=COUNTIF($E$5:Q5,"+"),"+",""),"")</f>
        <v/>
      </c>
      <c r="R6" s="21" t="str">
        <f>IF(R5="+",IF(COUNTIF($E$5:$AH$5,"+")=COUNTIF($E$5:R5,"+"),"+",""),"")</f>
        <v/>
      </c>
      <c r="S6" s="21" t="str">
        <f>IF(S5="+",IF(COUNTIF($E$5:$AH$5,"+")=COUNTIF($E$5:S5,"+"),"+",""),"")</f>
        <v/>
      </c>
      <c r="T6" s="21" t="str">
        <f>IF(T5="+",IF(COUNTIF($E$5:$AH$5,"+")=COUNTIF($E$5:T5,"+"),"+",""),"")</f>
        <v/>
      </c>
      <c r="U6" s="21" t="str">
        <f>IF(U5="+",IF(COUNTIF($E$5:$AH$5,"+")=COUNTIF($E$5:U5,"+"),"+",""),"")</f>
        <v/>
      </c>
      <c r="V6" s="21" t="str">
        <f>IF(V5="+",IF(COUNTIF($E$5:$AH$5,"+")=COUNTIF($E$5:V5,"+"),"+",""),"")</f>
        <v/>
      </c>
      <c r="W6" s="21" t="str">
        <f>IF(W5="+",IF(COUNTIF($E$5:$AH$5,"+")=COUNTIF($E$5:W5,"+"),"+",""),"")</f>
        <v/>
      </c>
      <c r="X6" s="21" t="str">
        <f>IF(X5="+",IF(COUNTIF($E$5:$AH$5,"+")=COUNTIF($E$5:X5,"+"),"+",""),"")</f>
        <v/>
      </c>
      <c r="Y6" s="21" t="str">
        <f>IF(Y5="+",IF(COUNTIF($E$5:$AH$5,"+")=COUNTIF($E$5:Y5,"+"),"+",""),"")</f>
        <v/>
      </c>
      <c r="Z6" s="21" t="str">
        <f>IF(Z5="+",IF(COUNTIF($E$5:$AH$5,"+")=COUNTIF($E$5:Z5,"+"),"+",""),"")</f>
        <v/>
      </c>
      <c r="AA6" s="21" t="str">
        <f>IF(AA5="+",IF(COUNTIF($E$5:$AH$5,"+")=COUNTIF($E$5:AA5,"+"),"+",""),"")</f>
        <v/>
      </c>
      <c r="AB6" s="21" t="str">
        <f>IF(AB5="+",IF(COUNTIF($E$5:$AH$5,"+")=COUNTIF($E$5:AB5,"+"),"+",""),"")</f>
        <v/>
      </c>
      <c r="AC6" s="21" t="str">
        <f>IF(AC5="+",IF(COUNTIF($E$5:$AH$5,"+")=COUNTIF($E$5:AC5,"+"),"+",""),"")</f>
        <v/>
      </c>
      <c r="AD6" s="21" t="str">
        <f>IF(AD5="+",IF(COUNTIF($E$5:$AH$5,"+")=COUNTIF($E$5:AD5,"+"),"+",""),"")</f>
        <v/>
      </c>
      <c r="AE6" s="21" t="str">
        <f>IF(AE5="+",IF(COUNTIF($E$5:$AH$5,"+")=COUNTIF($E$5:AE5,"+"),"+",""),"")</f>
        <v/>
      </c>
      <c r="AF6" s="21" t="str">
        <f>IF(AF5="+",IF(COUNTIF($E$5:$AH$5,"+")=COUNTIF($E$5:AF5,"+"),"+",""),"")</f>
        <v/>
      </c>
      <c r="AG6" s="21" t="str">
        <f>IF(AG5="+",IF(COUNTIF($E$5:$AH$5,"+")=COUNTIF($E$5:AG5,"+"),"+",""),"")</f>
        <v/>
      </c>
      <c r="AH6" s="21" t="str">
        <f>IF(AH5="+",IF(COUNTIF($E$5:$AH$5,"+")=COUNTIF($E$5:AH5,"+"),"+",""),"")</f>
        <v/>
      </c>
    </row>
    <row r="7" spans="1:37" ht="15" hidden="1" customHeight="1" x14ac:dyDescent="0.45">
      <c r="D7" s="23" t="s">
        <v>7</v>
      </c>
      <c r="E7" s="1" t="str">
        <f>IF(E5="-",IF(COUNTIF($E$5:$AH$5,"-")=COUNTIF($E$5:E5,"-"),"-",""),"")</f>
        <v/>
      </c>
      <c r="F7" s="1" t="str">
        <f>IF(F5="-",IF(COUNTIF($E$5:$AH$5,"-")=COUNTIF($E$5:F5,"-"),"-",""),"")</f>
        <v/>
      </c>
      <c r="G7" s="1" t="str">
        <f>IF(G5="-",IF(COUNTIF($E$5:$AH$5,"-")=COUNTIF($E$5:G5,"-"),"-",""),"")</f>
        <v/>
      </c>
      <c r="H7" s="1" t="str">
        <f>IF(H5="-",IF(COUNTIF($E$5:$AH$5,"-")=COUNTIF($E$5:H5,"-"),"-",""),"")</f>
        <v/>
      </c>
      <c r="I7" s="1" t="str">
        <f>IF(I5="-",IF(COUNTIF($E$5:$AH$5,"-")=COUNTIF($E$5:I5,"-"),"-",""),"")</f>
        <v/>
      </c>
      <c r="J7" s="1" t="str">
        <f>IF(J5="-",IF(COUNTIF($E$5:$AH$5,"-")=COUNTIF($E$5:J5,"-"),"-",""),"")</f>
        <v/>
      </c>
      <c r="K7" s="1" t="str">
        <f>IF(K5="-",IF(COUNTIF($E$5:$AH$5,"-")=COUNTIF($E$5:K5,"-"),"-",""),"")</f>
        <v/>
      </c>
      <c r="L7" s="1" t="str">
        <f>IF(L5="-",IF(COUNTIF($E$5:$AH$5,"-")=COUNTIF($E$5:L5,"-"),"-",""),"")</f>
        <v/>
      </c>
      <c r="M7" s="1" t="str">
        <f>IF(M5="-",IF(COUNTIF($E$5:$AH$5,"-")=COUNTIF($E$5:M5,"-"),"-",""),"")</f>
        <v/>
      </c>
      <c r="N7" s="1" t="str">
        <f>IF(N5="-",IF(COUNTIF($E$5:$AH$5,"-")=COUNTIF($E$5:N5,"-"),"-",""),"")</f>
        <v/>
      </c>
      <c r="O7" s="1" t="str">
        <f>IF(O5="-",IF(COUNTIF($E$5:$AH$5,"-")=COUNTIF($E$5:O5,"-"),"-",""),"")</f>
        <v/>
      </c>
      <c r="P7" s="1" t="str">
        <f>IF(P5="-",IF(COUNTIF($E$5:$AH$5,"-")=COUNTIF($E$5:P5,"-"),"-",""),"")</f>
        <v/>
      </c>
      <c r="Q7" s="1" t="str">
        <f>IF(Q5="-",IF(COUNTIF($E$5:$AH$5,"-")=COUNTIF($E$5:Q5,"-"),"-",""),"")</f>
        <v/>
      </c>
      <c r="R7" s="1" t="str">
        <f>IF(R5="-",IF(COUNTIF($E$5:$AH$5,"-")=COUNTIF($E$5:R5,"-"),"-",""),"")</f>
        <v/>
      </c>
      <c r="S7" s="1" t="str">
        <f>IF(S5="-",IF(COUNTIF($E$5:$AH$5,"-")=COUNTIF($E$5:S5,"-"),"-",""),"")</f>
        <v/>
      </c>
      <c r="T7" s="1" t="str">
        <f>IF(T5="-",IF(COUNTIF($E$5:$AH$5,"-")=COUNTIF($E$5:T5,"-"),"-",""),"")</f>
        <v/>
      </c>
      <c r="U7" s="1" t="str">
        <f>IF(U5="-",IF(COUNTIF($E$5:$AH$5,"-")=COUNTIF($E$5:U5,"-"),"-",""),"")</f>
        <v/>
      </c>
      <c r="V7" s="1" t="str">
        <f>IF(V5="-",IF(COUNTIF($E$5:$AH$5,"-")=COUNTIF($E$5:V5,"-"),"-",""),"")</f>
        <v/>
      </c>
      <c r="W7" s="1" t="str">
        <f>IF(W5="-",IF(COUNTIF($E$5:$AH$5,"-")=COUNTIF($E$5:W5,"-"),"-",""),"")</f>
        <v/>
      </c>
      <c r="X7" s="1" t="str">
        <f>IF(X5="-",IF(COUNTIF($E$5:$AH$5,"-")=COUNTIF($E$5:X5,"-"),"-",""),"")</f>
        <v/>
      </c>
      <c r="Y7" s="1" t="str">
        <f>IF(Y5="-",IF(COUNTIF($E$5:$AH$5,"-")=COUNTIF($E$5:Y5,"-"),"-",""),"")</f>
        <v/>
      </c>
      <c r="Z7" s="1" t="str">
        <f>IF(Z5="-",IF(COUNTIF($E$5:$AH$5,"-")=COUNTIF($E$5:Z5,"-"),"-",""),"")</f>
        <v/>
      </c>
      <c r="AA7" s="1" t="str">
        <f>IF(AA5="-",IF(COUNTIF($E$5:$AH$5,"-")=COUNTIF($E$5:AA5,"-"),"-",""),"")</f>
        <v/>
      </c>
      <c r="AB7" s="1" t="str">
        <f>IF(AB5="-",IF(COUNTIF($E$5:$AH$5,"-")=COUNTIF($E$5:AB5,"-"),"-",""),"")</f>
        <v/>
      </c>
      <c r="AC7" s="1" t="str">
        <f>IF(AC5="-",IF(COUNTIF($E$5:$AH$5,"-")=COUNTIF($E$5:AC5,"-"),"-",""),"")</f>
        <v/>
      </c>
      <c r="AD7" s="1" t="str">
        <f>IF(AD5="-",IF(COUNTIF($E$5:$AH$5,"-")=COUNTIF($E$5:AD5,"-"),"-",""),"")</f>
        <v/>
      </c>
      <c r="AE7" s="1" t="str">
        <f>IF(AE5="-",IF(COUNTIF($E$5:$AH$5,"-")=COUNTIF($E$5:AE5,"-"),"-",""),"")</f>
        <v/>
      </c>
      <c r="AF7" s="1" t="str">
        <f>IF(AF5="-",IF(COUNTIF($E$5:$AH$5,"-")=COUNTIF($E$5:AF5,"-"),"-",""),"")</f>
        <v/>
      </c>
      <c r="AG7" s="1" t="str">
        <f>IF(AG5="-",IF(COUNTIF($E$5:$AH$5,"-")=COUNTIF($E$5:AG5,"-"),"-",""),"")</f>
        <v/>
      </c>
      <c r="AH7" s="1" t="str">
        <f>IF(AH5="-",IF(COUNTIF($E$5:$AH$5,"-")=COUNTIF($E$5:AH5,"-"),"-",""),"")</f>
        <v/>
      </c>
    </row>
    <row r="8" spans="1:37" ht="10.050000000000001" customHeight="1" x14ac:dyDescent="0.45">
      <c r="D8" s="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7" ht="18.600000000000001" thickBot="1" x14ac:dyDescent="0.5">
      <c r="A9" s="6" t="s">
        <v>1</v>
      </c>
      <c r="B9" s="34" t="s">
        <v>12</v>
      </c>
      <c r="C9" s="29" t="s">
        <v>13</v>
      </c>
      <c r="D9" s="5" t="s">
        <v>2</v>
      </c>
      <c r="E9" s="10" t="str">
        <f>IF(E2="","",E$2&amp;IF(SUM(E10:E19)&lt;=0,"日 減","日 増"))</f>
        <v/>
      </c>
      <c r="F9" s="10" t="str">
        <f t="shared" ref="F9:H9" si="2">IF(F2="","",F$2&amp;IF(SUM(F10:F19)&lt;=0,"日 減","日 増"))</f>
        <v/>
      </c>
      <c r="G9" s="10" t="str">
        <f t="shared" si="2"/>
        <v/>
      </c>
      <c r="H9" s="10" t="str">
        <f t="shared" si="2"/>
        <v/>
      </c>
      <c r="I9" s="10" t="str">
        <f t="shared" ref="I9:AH9" si="3">IF(I2="","",I$2&amp;IF(SUM(I10:I19)&lt;=0,"日 減","日 増"))</f>
        <v/>
      </c>
      <c r="J9" s="10" t="str">
        <f t="shared" si="3"/>
        <v/>
      </c>
      <c r="K9" s="10" t="str">
        <f t="shared" si="3"/>
        <v/>
      </c>
      <c r="L9" s="10" t="str">
        <f t="shared" si="3"/>
        <v/>
      </c>
      <c r="M9" s="10" t="str">
        <f t="shared" si="3"/>
        <v/>
      </c>
      <c r="N9" s="10" t="str">
        <f t="shared" si="3"/>
        <v/>
      </c>
      <c r="O9" s="10" t="str">
        <f t="shared" si="3"/>
        <v/>
      </c>
      <c r="P9" s="10" t="str">
        <f t="shared" si="3"/>
        <v/>
      </c>
      <c r="Q9" s="10" t="str">
        <f t="shared" si="3"/>
        <v/>
      </c>
      <c r="R9" s="10" t="str">
        <f t="shared" si="3"/>
        <v/>
      </c>
      <c r="S9" s="10" t="str">
        <f t="shared" si="3"/>
        <v/>
      </c>
      <c r="T9" s="10" t="str">
        <f t="shared" si="3"/>
        <v/>
      </c>
      <c r="U9" s="10" t="str">
        <f t="shared" si="3"/>
        <v/>
      </c>
      <c r="V9" s="10" t="str">
        <f t="shared" si="3"/>
        <v/>
      </c>
      <c r="W9" s="10" t="str">
        <f t="shared" si="3"/>
        <v/>
      </c>
      <c r="X9" s="10" t="str">
        <f t="shared" si="3"/>
        <v/>
      </c>
      <c r="Y9" s="10" t="str">
        <f t="shared" si="3"/>
        <v/>
      </c>
      <c r="Z9" s="10" t="str">
        <f t="shared" si="3"/>
        <v/>
      </c>
      <c r="AA9" s="10" t="str">
        <f t="shared" si="3"/>
        <v/>
      </c>
      <c r="AB9" s="10" t="str">
        <f t="shared" si="3"/>
        <v/>
      </c>
      <c r="AC9" s="10" t="str">
        <f t="shared" si="3"/>
        <v/>
      </c>
      <c r="AD9" s="10" t="str">
        <f t="shared" si="3"/>
        <v/>
      </c>
      <c r="AE9" s="10" t="str">
        <f t="shared" si="3"/>
        <v/>
      </c>
      <c r="AF9" s="10" t="str">
        <f t="shared" si="3"/>
        <v/>
      </c>
      <c r="AG9" s="10" t="str">
        <f t="shared" si="3"/>
        <v/>
      </c>
      <c r="AH9" s="10" t="str">
        <f t="shared" si="3"/>
        <v/>
      </c>
      <c r="AJ9" s="2"/>
      <c r="AK9" s="2"/>
    </row>
    <row r="10" spans="1:37" x14ac:dyDescent="0.45">
      <c r="A10" s="7"/>
      <c r="B10" s="50"/>
      <c r="C10" s="52" t="str">
        <f t="shared" ref="C10:C19" si="4">IFERROR(INDEX($E23:$AH23,0,MATCH(MAX(E$4:AH$4),E$4:AH$4,0)),"")</f>
        <v/>
      </c>
      <c r="D10" s="37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J10" s="28"/>
      <c r="AK10" s="28"/>
    </row>
    <row r="11" spans="1:37" x14ac:dyDescent="0.45">
      <c r="A11" s="8"/>
      <c r="B11" s="51"/>
      <c r="C11" s="52" t="str">
        <f t="shared" si="4"/>
        <v/>
      </c>
      <c r="D11" s="37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J11" s="28"/>
      <c r="AK11" s="28"/>
    </row>
    <row r="12" spans="1:37" x14ac:dyDescent="0.45">
      <c r="A12" s="8"/>
      <c r="B12" s="51"/>
      <c r="C12" s="52" t="str">
        <f t="shared" si="4"/>
        <v/>
      </c>
      <c r="D12" s="37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J12" s="28"/>
      <c r="AK12" s="28"/>
    </row>
    <row r="13" spans="1:37" x14ac:dyDescent="0.45">
      <c r="A13" s="8"/>
      <c r="B13" s="51"/>
      <c r="C13" s="52" t="str">
        <f t="shared" si="4"/>
        <v/>
      </c>
      <c r="D13" s="37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J13" s="28"/>
      <c r="AK13" s="28"/>
    </row>
    <row r="14" spans="1:37" x14ac:dyDescent="0.45">
      <c r="A14" s="8"/>
      <c r="B14" s="51"/>
      <c r="C14" s="52" t="str">
        <f t="shared" si="4"/>
        <v/>
      </c>
      <c r="D14" s="37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J14" s="28"/>
      <c r="AK14" s="28"/>
    </row>
    <row r="15" spans="1:37" x14ac:dyDescent="0.45">
      <c r="A15" s="8"/>
      <c r="B15" s="51"/>
      <c r="C15" s="52" t="str">
        <f t="shared" si="4"/>
        <v/>
      </c>
      <c r="D15" s="37"/>
      <c r="E15" s="40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J15" s="28"/>
      <c r="AK15" s="28"/>
    </row>
    <row r="16" spans="1:37" x14ac:dyDescent="0.45">
      <c r="A16" s="8"/>
      <c r="B16" s="51"/>
      <c r="C16" s="52" t="str">
        <f t="shared" si="4"/>
        <v/>
      </c>
      <c r="D16" s="37"/>
      <c r="E16" s="40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J16" s="28"/>
      <c r="AK16" s="28"/>
    </row>
    <row r="17" spans="1:37" x14ac:dyDescent="0.45">
      <c r="A17" s="8"/>
      <c r="B17" s="51"/>
      <c r="C17" s="52" t="str">
        <f t="shared" si="4"/>
        <v/>
      </c>
      <c r="D17" s="37"/>
      <c r="E17" s="4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J17" s="28"/>
      <c r="AK17" s="28"/>
    </row>
    <row r="18" spans="1:37" x14ac:dyDescent="0.45">
      <c r="A18" s="8"/>
      <c r="B18" s="51"/>
      <c r="C18" s="52" t="str">
        <f t="shared" si="4"/>
        <v/>
      </c>
      <c r="D18" s="37"/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J18" s="28"/>
      <c r="AK18" s="28"/>
    </row>
    <row r="19" spans="1:37" ht="18.600000000000001" thickBot="1" x14ac:dyDescent="0.5">
      <c r="A19" s="8"/>
      <c r="B19" s="51"/>
      <c r="C19" s="52" t="str">
        <f t="shared" si="4"/>
        <v/>
      </c>
      <c r="D19" s="42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J19" s="28"/>
      <c r="AK19" s="28"/>
    </row>
    <row r="20" spans="1:37" ht="18.600000000000001" thickTop="1" x14ac:dyDescent="0.45">
      <c r="D20" s="15" t="s">
        <v>18</v>
      </c>
      <c r="E20" s="16" t="str">
        <f>IF(SUM(E10:E19)=0,"",SUMPRODUCT($D$10:$D$19,E10:E19))</f>
        <v/>
      </c>
      <c r="F20" s="3" t="str">
        <f t="shared" ref="F20:H20" si="5">IF(SUM(F10:F19)=0,"",SUMPRODUCT($D$10:$D$19,F10:F19))</f>
        <v/>
      </c>
      <c r="G20" s="3" t="str">
        <f t="shared" si="5"/>
        <v/>
      </c>
      <c r="H20" s="3" t="str">
        <f t="shared" si="5"/>
        <v/>
      </c>
      <c r="I20" s="3" t="str">
        <f t="shared" ref="I20:AH20" si="6">IF(SUM(I10:I19)=0,"",SUMPRODUCT($D$10:$D$19,I10:I19))</f>
        <v/>
      </c>
      <c r="J20" s="3" t="str">
        <f t="shared" si="6"/>
        <v/>
      </c>
      <c r="K20" s="3" t="str">
        <f t="shared" si="6"/>
        <v/>
      </c>
      <c r="L20" s="3" t="str">
        <f t="shared" si="6"/>
        <v/>
      </c>
      <c r="M20" s="3" t="str">
        <f t="shared" si="6"/>
        <v/>
      </c>
      <c r="N20" s="3" t="str">
        <f t="shared" si="6"/>
        <v/>
      </c>
      <c r="O20" s="3" t="str">
        <f t="shared" si="6"/>
        <v/>
      </c>
      <c r="P20" s="3" t="str">
        <f t="shared" si="6"/>
        <v/>
      </c>
      <c r="Q20" s="3" t="str">
        <f t="shared" si="6"/>
        <v/>
      </c>
      <c r="R20" s="3" t="str">
        <f t="shared" si="6"/>
        <v/>
      </c>
      <c r="S20" s="3" t="str">
        <f t="shared" si="6"/>
        <v/>
      </c>
      <c r="T20" s="3" t="str">
        <f t="shared" si="6"/>
        <v/>
      </c>
      <c r="U20" s="3" t="str">
        <f t="shared" si="6"/>
        <v/>
      </c>
      <c r="V20" s="3" t="str">
        <f t="shared" si="6"/>
        <v/>
      </c>
      <c r="W20" s="3" t="str">
        <f t="shared" si="6"/>
        <v/>
      </c>
      <c r="X20" s="3" t="str">
        <f t="shared" si="6"/>
        <v/>
      </c>
      <c r="Y20" s="3" t="str">
        <f t="shared" si="6"/>
        <v/>
      </c>
      <c r="Z20" s="3" t="str">
        <f t="shared" si="6"/>
        <v/>
      </c>
      <c r="AA20" s="3" t="str">
        <f t="shared" si="6"/>
        <v/>
      </c>
      <c r="AB20" s="3" t="str">
        <f t="shared" si="6"/>
        <v/>
      </c>
      <c r="AC20" s="3" t="str">
        <f t="shared" si="6"/>
        <v/>
      </c>
      <c r="AD20" s="3" t="str">
        <f t="shared" si="6"/>
        <v/>
      </c>
      <c r="AE20" s="3" t="str">
        <f t="shared" si="6"/>
        <v/>
      </c>
      <c r="AF20" s="3" t="str">
        <f t="shared" si="6"/>
        <v/>
      </c>
      <c r="AG20" s="3" t="str">
        <f t="shared" si="6"/>
        <v/>
      </c>
      <c r="AH20" s="3" t="str">
        <f t="shared" si="6"/>
        <v/>
      </c>
    </row>
    <row r="21" spans="1:37" ht="10.050000000000001" customHeight="1" x14ac:dyDescent="0.45"/>
    <row r="22" spans="1:37" ht="18.600000000000001" thickBot="1" x14ac:dyDescent="0.5">
      <c r="A22" s="6" t="s">
        <v>1</v>
      </c>
      <c r="B22" s="27" t="s">
        <v>10</v>
      </c>
      <c r="C22" s="29" t="s">
        <v>11</v>
      </c>
      <c r="D22" s="5" t="s">
        <v>2</v>
      </c>
      <c r="E22" s="11" t="str">
        <f t="shared" ref="E22" si="7">IF(E2="","",DAY(E$2)&amp;"日 残")</f>
        <v/>
      </c>
      <c r="F22" s="11" t="str">
        <f t="shared" ref="F22:H22" si="8">IF(F2="","",DAY(F$2)&amp;"日 残")</f>
        <v/>
      </c>
      <c r="G22" s="11" t="str">
        <f t="shared" si="8"/>
        <v/>
      </c>
      <c r="H22" s="11" t="str">
        <f t="shared" si="8"/>
        <v/>
      </c>
      <c r="I22" s="11" t="str">
        <f t="shared" ref="I22:AH22" si="9">IF(I2="","",DAY(I$2)&amp;"日 残")</f>
        <v/>
      </c>
      <c r="J22" s="11" t="str">
        <f t="shared" si="9"/>
        <v/>
      </c>
      <c r="K22" s="11" t="str">
        <f t="shared" si="9"/>
        <v/>
      </c>
      <c r="L22" s="11" t="str">
        <f t="shared" si="9"/>
        <v/>
      </c>
      <c r="M22" s="11" t="str">
        <f t="shared" si="9"/>
        <v/>
      </c>
      <c r="N22" s="11" t="str">
        <f t="shared" si="9"/>
        <v/>
      </c>
      <c r="O22" s="11" t="str">
        <f t="shared" si="9"/>
        <v/>
      </c>
      <c r="P22" s="11" t="str">
        <f t="shared" si="9"/>
        <v/>
      </c>
      <c r="Q22" s="11" t="str">
        <f t="shared" si="9"/>
        <v/>
      </c>
      <c r="R22" s="11" t="str">
        <f t="shared" si="9"/>
        <v/>
      </c>
      <c r="S22" s="11" t="str">
        <f t="shared" si="9"/>
        <v/>
      </c>
      <c r="T22" s="11" t="str">
        <f t="shared" si="9"/>
        <v/>
      </c>
      <c r="U22" s="11" t="str">
        <f t="shared" si="9"/>
        <v/>
      </c>
      <c r="V22" s="11" t="str">
        <f t="shared" si="9"/>
        <v/>
      </c>
      <c r="W22" s="11" t="str">
        <f t="shared" si="9"/>
        <v/>
      </c>
      <c r="X22" s="11" t="str">
        <f t="shared" si="9"/>
        <v/>
      </c>
      <c r="Y22" s="11" t="str">
        <f t="shared" si="9"/>
        <v/>
      </c>
      <c r="Z22" s="11" t="str">
        <f t="shared" si="9"/>
        <v/>
      </c>
      <c r="AA22" s="11" t="str">
        <f t="shared" si="9"/>
        <v/>
      </c>
      <c r="AB22" s="11" t="str">
        <f t="shared" si="9"/>
        <v/>
      </c>
      <c r="AC22" s="11" t="str">
        <f t="shared" si="9"/>
        <v/>
      </c>
      <c r="AD22" s="11" t="str">
        <f t="shared" si="9"/>
        <v/>
      </c>
      <c r="AE22" s="11" t="str">
        <f t="shared" si="9"/>
        <v/>
      </c>
      <c r="AF22" s="11" t="str">
        <f t="shared" si="9"/>
        <v/>
      </c>
      <c r="AG22" s="11" t="str">
        <f t="shared" si="9"/>
        <v/>
      </c>
      <c r="AH22" s="11" t="str">
        <f t="shared" si="9"/>
        <v/>
      </c>
    </row>
    <row r="23" spans="1:37" x14ac:dyDescent="0.45">
      <c r="A23" s="7"/>
      <c r="B23" s="32" t="str">
        <f t="shared" ref="B23:B32" si="10">IF(COUNT($E10:$AH10)=0,"",SUMIF($E$5:$AH$5,"-",$E10:$AH10))</f>
        <v/>
      </c>
      <c r="C23" s="30" t="str">
        <f t="shared" ref="C23:C32" si="11">IF(COUNT($E10:$AH10)=0,"",SUMIF($E$5:$AH$5,"+",$E10:$AH10))</f>
        <v/>
      </c>
      <c r="D23" s="12" t="str">
        <f>IF(D10="","",D10)</f>
        <v/>
      </c>
      <c r="E23" s="14" t="str">
        <f>IF(OR(E$2="",$D23=""),"",$B10+SUM($E10:E10))</f>
        <v/>
      </c>
      <c r="F23" s="14" t="str">
        <f>IF(OR(F$2="",$D23=""),"",$B10+SUM($E10:F10))</f>
        <v/>
      </c>
      <c r="G23" s="14" t="str">
        <f>IF(OR(G$2="",$D23=""),"",$B10+SUM($E10:G10))</f>
        <v/>
      </c>
      <c r="H23" s="14" t="str">
        <f>IF(OR(H$2="",$D23=""),"",$B10+SUM($E10:H10))</f>
        <v/>
      </c>
      <c r="I23" s="14" t="str">
        <f>IF(OR(I$2="",$D23=""),"",$B10+SUM($E10:I10))</f>
        <v/>
      </c>
      <c r="J23" s="14" t="str">
        <f>IF(OR(J$2="",$D23=""),"",$B10+SUM($E10:J10))</f>
        <v/>
      </c>
      <c r="K23" s="14" t="str">
        <f>IF(OR(K$2="",$D23=""),"",$B10+SUM($E10:K10))</f>
        <v/>
      </c>
      <c r="L23" s="14" t="str">
        <f>IF(OR(L$2="",$D23=""),"",$B10+SUM($E10:L10))</f>
        <v/>
      </c>
      <c r="M23" s="14" t="str">
        <f>IF(OR(M$2="",$D23=""),"",$B10+SUM($E10:M10))</f>
        <v/>
      </c>
      <c r="N23" s="14" t="str">
        <f>IF(OR(N$2="",$D23=""),"",$B10+SUM($E10:N10))</f>
        <v/>
      </c>
      <c r="O23" s="14" t="str">
        <f>IF(OR(O$2="",$D23=""),"",$B10+SUM($E10:O10))</f>
        <v/>
      </c>
      <c r="P23" s="14" t="str">
        <f>IF(OR(P$2="",$D23=""),"",$B10+SUM($E10:P10))</f>
        <v/>
      </c>
      <c r="Q23" s="14" t="str">
        <f>IF(OR(Q$2="",$D23=""),"",$B10+SUM($E10:Q10))</f>
        <v/>
      </c>
      <c r="R23" s="14" t="str">
        <f>IF(OR(R$2="",$D23=""),"",$B10+SUM($E10:R10))</f>
        <v/>
      </c>
      <c r="S23" s="14" t="str">
        <f>IF(OR(S$2="",$D23=""),"",$B10+SUM($E10:S10))</f>
        <v/>
      </c>
      <c r="T23" s="14" t="str">
        <f>IF(OR(T$2="",$D23=""),"",$B10+SUM($E10:T10))</f>
        <v/>
      </c>
      <c r="U23" s="14" t="str">
        <f>IF(OR(U$2="",$D23=""),"",$B10+SUM($E10:U10))</f>
        <v/>
      </c>
      <c r="V23" s="14" t="str">
        <f>IF(OR(V$2="",$D23=""),"",$B10+SUM($E10:V10))</f>
        <v/>
      </c>
      <c r="W23" s="14" t="str">
        <f>IF(OR(W$2="",$D23=""),"",$B10+SUM($E10:W10))</f>
        <v/>
      </c>
      <c r="X23" s="14" t="str">
        <f>IF(OR(X$2="",$D23=""),"",$B10+SUM($E10:X10))</f>
        <v/>
      </c>
      <c r="Y23" s="14" t="str">
        <f>IF(OR(Y$2="",$D23=""),"",$B10+SUM($E10:Y10))</f>
        <v/>
      </c>
      <c r="Z23" s="14" t="str">
        <f>IF(OR(Z$2="",$D23=""),"",$B10+SUM($E10:Z10))</f>
        <v/>
      </c>
      <c r="AA23" s="14" t="str">
        <f>IF(OR(AA$2="",$D23=""),"",$B10+SUM($E10:AA10))</f>
        <v/>
      </c>
      <c r="AB23" s="14" t="str">
        <f>IF(OR(AB$2="",$D23=""),"",$B10+SUM($E10:AB10))</f>
        <v/>
      </c>
      <c r="AC23" s="14" t="str">
        <f>IF(OR(AC$2="",$D23=""),"",$B10+SUM($E10:AC10))</f>
        <v/>
      </c>
      <c r="AD23" s="14" t="str">
        <f>IF(OR(AD$2="",$D23=""),"",$B10+SUM($E10:AD10))</f>
        <v/>
      </c>
      <c r="AE23" s="14" t="str">
        <f>IF(OR(AE$2="",$D23=""),"",$B10+SUM($E10:AE10))</f>
        <v/>
      </c>
      <c r="AF23" s="14" t="str">
        <f>IF(OR(AF$2="",$D23=""),"",$B10+SUM($E10:AF10))</f>
        <v/>
      </c>
      <c r="AG23" s="14" t="str">
        <f>IF(OR(AG$2="",$D23=""),"",$B10+SUM($E10:AG10))</f>
        <v/>
      </c>
      <c r="AH23" s="14" t="str">
        <f>IF(OR(AH$2="",$D23=""),"",$B10+SUM($E10:AH10))</f>
        <v/>
      </c>
    </row>
    <row r="24" spans="1:37" x14ac:dyDescent="0.45">
      <c r="A24" s="8"/>
      <c r="B24" s="33" t="str">
        <f t="shared" si="10"/>
        <v/>
      </c>
      <c r="C24" s="30" t="str">
        <f t="shared" si="11"/>
        <v/>
      </c>
      <c r="D24" s="13" t="str">
        <f>IF(D11="","",D11)</f>
        <v/>
      </c>
      <c r="E24" s="14" t="str">
        <f>IF(OR(E$2="",$D24=""),"",$B11+SUM($E11:E11))</f>
        <v/>
      </c>
      <c r="F24" s="14" t="str">
        <f>IF(OR(F$2="",$D24=""),"",$B11+SUM($E11:F11))</f>
        <v/>
      </c>
      <c r="G24" s="14" t="str">
        <f>IF(OR(G$2="",$D24=""),"",$B11+SUM($E11:G11))</f>
        <v/>
      </c>
      <c r="H24" s="14" t="str">
        <f>IF(OR(H$2="",$D24=""),"",$B11+SUM($E11:H11))</f>
        <v/>
      </c>
      <c r="I24" s="14" t="str">
        <f>IF(OR(I$2="",$D24=""),"",$B11+SUM($E11:I11))</f>
        <v/>
      </c>
      <c r="J24" s="14" t="str">
        <f>IF(OR(J$2="",$D24=""),"",$B11+SUM($E11:J11))</f>
        <v/>
      </c>
      <c r="K24" s="14" t="str">
        <f>IF(OR(K$2="",$D24=""),"",$B11+SUM($E11:K11))</f>
        <v/>
      </c>
      <c r="L24" s="14" t="str">
        <f>IF(OR(L$2="",$D24=""),"",$B11+SUM($E11:L11))</f>
        <v/>
      </c>
      <c r="M24" s="14" t="str">
        <f>IF(OR(M$2="",$D24=""),"",$B11+SUM($E11:M11))</f>
        <v/>
      </c>
      <c r="N24" s="14" t="str">
        <f>IF(OR(N$2="",$D24=""),"",$B11+SUM($E11:N11))</f>
        <v/>
      </c>
      <c r="O24" s="14" t="str">
        <f>IF(OR(O$2="",$D24=""),"",$B11+SUM($E11:O11))</f>
        <v/>
      </c>
      <c r="P24" s="14" t="str">
        <f>IF(OR(P$2="",$D24=""),"",$B11+SUM($E11:P11))</f>
        <v/>
      </c>
      <c r="Q24" s="14" t="str">
        <f>IF(OR(Q$2="",$D24=""),"",$B11+SUM($E11:Q11))</f>
        <v/>
      </c>
      <c r="R24" s="14" t="str">
        <f>IF(OR(R$2="",$D24=""),"",$B11+SUM($E11:R11))</f>
        <v/>
      </c>
      <c r="S24" s="14" t="str">
        <f>IF(OR(S$2="",$D24=""),"",$B11+SUM($E11:S11))</f>
        <v/>
      </c>
      <c r="T24" s="14" t="str">
        <f>IF(OR(T$2="",$D24=""),"",$B11+SUM($E11:T11))</f>
        <v/>
      </c>
      <c r="U24" s="14" t="str">
        <f>IF(OR(U$2="",$D24=""),"",$B11+SUM($E11:U11))</f>
        <v/>
      </c>
      <c r="V24" s="14" t="str">
        <f>IF(OR(V$2="",$D24=""),"",$B11+SUM($E11:V11))</f>
        <v/>
      </c>
      <c r="W24" s="14" t="str">
        <f>IF(OR(W$2="",$D24=""),"",$B11+SUM($E11:W11))</f>
        <v/>
      </c>
      <c r="X24" s="14" t="str">
        <f>IF(OR(X$2="",$D24=""),"",$B11+SUM($E11:X11))</f>
        <v/>
      </c>
      <c r="Y24" s="14" t="str">
        <f>IF(OR(Y$2="",$D24=""),"",$B11+SUM($E11:Y11))</f>
        <v/>
      </c>
      <c r="Z24" s="14" t="str">
        <f>IF(OR(Z$2="",$D24=""),"",$B11+SUM($E11:Z11))</f>
        <v/>
      </c>
      <c r="AA24" s="14" t="str">
        <f>IF(OR(AA$2="",$D24=""),"",$B11+SUM($E11:AA11))</f>
        <v/>
      </c>
      <c r="AB24" s="14" t="str">
        <f>IF(OR(AB$2="",$D24=""),"",$B11+SUM($E11:AB11))</f>
        <v/>
      </c>
      <c r="AC24" s="14" t="str">
        <f>IF(OR(AC$2="",$D24=""),"",$B11+SUM($E11:AC11))</f>
        <v/>
      </c>
      <c r="AD24" s="14" t="str">
        <f>IF(OR(AD$2="",$D24=""),"",$B11+SUM($E11:AD11))</f>
        <v/>
      </c>
      <c r="AE24" s="14" t="str">
        <f>IF(OR(AE$2="",$D24=""),"",$B11+SUM($E11:AE11))</f>
        <v/>
      </c>
      <c r="AF24" s="14" t="str">
        <f>IF(OR(AF$2="",$D24=""),"",$B11+SUM($E11:AF11))</f>
        <v/>
      </c>
      <c r="AG24" s="14" t="str">
        <f>IF(OR(AG$2="",$D24=""),"",$B11+SUM($E11:AG11))</f>
        <v/>
      </c>
      <c r="AH24" s="14" t="str">
        <f>IF(OR(AH$2="",$D24=""),"",$B11+SUM($E11:AH11))</f>
        <v/>
      </c>
    </row>
    <row r="25" spans="1:37" x14ac:dyDescent="0.45">
      <c r="A25" s="8"/>
      <c r="B25" s="33" t="str">
        <f t="shared" si="10"/>
        <v/>
      </c>
      <c r="C25" s="30" t="str">
        <f t="shared" si="11"/>
        <v/>
      </c>
      <c r="D25" s="13" t="str">
        <f>IF(D12="","",D12)</f>
        <v/>
      </c>
      <c r="E25" s="14" t="str">
        <f>IF(OR(E$2="",$D25=""),"",$B12+SUM($E12:E12))</f>
        <v/>
      </c>
      <c r="F25" s="14" t="str">
        <f>IF(OR(F$2="",$D25=""),"",$B12+SUM($E12:F12))</f>
        <v/>
      </c>
      <c r="G25" s="14" t="str">
        <f>IF(OR(G$2="",$D25=""),"",$B12+SUM($E12:G12))</f>
        <v/>
      </c>
      <c r="H25" s="14" t="str">
        <f>IF(OR(H$2="",$D25=""),"",$B12+SUM($E12:H12))</f>
        <v/>
      </c>
      <c r="I25" s="14" t="str">
        <f>IF(OR(I$2="",$D25=""),"",$B12+SUM($E12:I12))</f>
        <v/>
      </c>
      <c r="J25" s="14" t="str">
        <f>IF(OR(J$2="",$D25=""),"",$B12+SUM($E12:J12))</f>
        <v/>
      </c>
      <c r="K25" s="14" t="str">
        <f>IF(OR(K$2="",$D25=""),"",$B12+SUM($E12:K12))</f>
        <v/>
      </c>
      <c r="L25" s="14" t="str">
        <f>IF(OR(L$2="",$D25=""),"",$B12+SUM($E12:L12))</f>
        <v/>
      </c>
      <c r="M25" s="14" t="str">
        <f>IF(OR(M$2="",$D25=""),"",$B12+SUM($E12:M12))</f>
        <v/>
      </c>
      <c r="N25" s="14" t="str">
        <f>IF(OR(N$2="",$D25=""),"",$B12+SUM($E12:N12))</f>
        <v/>
      </c>
      <c r="O25" s="14" t="str">
        <f>IF(OR(O$2="",$D25=""),"",$B12+SUM($E12:O12))</f>
        <v/>
      </c>
      <c r="P25" s="14" t="str">
        <f>IF(OR(P$2="",$D25=""),"",$B12+SUM($E12:P12))</f>
        <v/>
      </c>
      <c r="Q25" s="14" t="str">
        <f>IF(OR(Q$2="",$D25=""),"",$B12+SUM($E12:Q12))</f>
        <v/>
      </c>
      <c r="R25" s="14" t="str">
        <f>IF(OR(R$2="",$D25=""),"",$B12+SUM($E12:R12))</f>
        <v/>
      </c>
      <c r="S25" s="14" t="str">
        <f>IF(OR(S$2="",$D25=""),"",$B12+SUM($E12:S12))</f>
        <v/>
      </c>
      <c r="T25" s="14" t="str">
        <f>IF(OR(T$2="",$D25=""),"",$B12+SUM($E12:T12))</f>
        <v/>
      </c>
      <c r="U25" s="14" t="str">
        <f>IF(OR(U$2="",$D25=""),"",$B12+SUM($E12:U12))</f>
        <v/>
      </c>
      <c r="V25" s="14" t="str">
        <f>IF(OR(V$2="",$D25=""),"",$B12+SUM($E12:V12))</f>
        <v/>
      </c>
      <c r="W25" s="14" t="str">
        <f>IF(OR(W$2="",$D25=""),"",$B12+SUM($E12:W12))</f>
        <v/>
      </c>
      <c r="X25" s="14" t="str">
        <f>IF(OR(X$2="",$D25=""),"",$B12+SUM($E12:X12))</f>
        <v/>
      </c>
      <c r="Y25" s="14" t="str">
        <f>IF(OR(Y$2="",$D25=""),"",$B12+SUM($E12:Y12))</f>
        <v/>
      </c>
      <c r="Z25" s="14" t="str">
        <f>IF(OR(Z$2="",$D25=""),"",$B12+SUM($E12:Z12))</f>
        <v/>
      </c>
      <c r="AA25" s="14" t="str">
        <f>IF(OR(AA$2="",$D25=""),"",$B12+SUM($E12:AA12))</f>
        <v/>
      </c>
      <c r="AB25" s="14" t="str">
        <f>IF(OR(AB$2="",$D25=""),"",$B12+SUM($E12:AB12))</f>
        <v/>
      </c>
      <c r="AC25" s="14" t="str">
        <f>IF(OR(AC$2="",$D25=""),"",$B12+SUM($E12:AC12))</f>
        <v/>
      </c>
      <c r="AD25" s="14" t="str">
        <f>IF(OR(AD$2="",$D25=""),"",$B12+SUM($E12:AD12))</f>
        <v/>
      </c>
      <c r="AE25" s="14" t="str">
        <f>IF(OR(AE$2="",$D25=""),"",$B12+SUM($E12:AE12))</f>
        <v/>
      </c>
      <c r="AF25" s="14" t="str">
        <f>IF(OR(AF$2="",$D25=""),"",$B12+SUM($E12:AF12))</f>
        <v/>
      </c>
      <c r="AG25" s="14" t="str">
        <f>IF(OR(AG$2="",$D25=""),"",$B12+SUM($E12:AG12))</f>
        <v/>
      </c>
      <c r="AH25" s="14" t="str">
        <f>IF(OR(AH$2="",$D25=""),"",$B12+SUM($E12:AH12))</f>
        <v/>
      </c>
    </row>
    <row r="26" spans="1:37" x14ac:dyDescent="0.45">
      <c r="A26" s="8"/>
      <c r="B26" s="33" t="str">
        <f t="shared" si="10"/>
        <v/>
      </c>
      <c r="C26" s="30" t="str">
        <f t="shared" si="11"/>
        <v/>
      </c>
      <c r="D26" s="13" t="str">
        <f t="shared" ref="D26:D32" si="12">IF(D13="","",D13)</f>
        <v/>
      </c>
      <c r="E26" s="14" t="str">
        <f>IF(OR(E$2="",$D26=""),"",$B13+SUM($E13:E13))</f>
        <v/>
      </c>
      <c r="F26" s="14" t="str">
        <f>IF(OR(F$2="",$D26=""),"",$B13+SUM($E13:F13))</f>
        <v/>
      </c>
      <c r="G26" s="14" t="str">
        <f>IF(OR(G$2="",$D26=""),"",$B13+SUM($E13:G13))</f>
        <v/>
      </c>
      <c r="H26" s="14" t="str">
        <f>IF(OR(H$2="",$D26=""),"",$B13+SUM($E13:H13))</f>
        <v/>
      </c>
      <c r="I26" s="14" t="str">
        <f>IF(OR(I$2="",$D26=""),"",$B13+SUM($E13:I13))</f>
        <v/>
      </c>
      <c r="J26" s="14" t="str">
        <f>IF(OR(J$2="",$D26=""),"",$B13+SUM($E13:J13))</f>
        <v/>
      </c>
      <c r="K26" s="14" t="str">
        <f>IF(OR(K$2="",$D26=""),"",$B13+SUM($E13:K13))</f>
        <v/>
      </c>
      <c r="L26" s="14" t="str">
        <f>IF(OR(L$2="",$D26=""),"",$B13+SUM($E13:L13))</f>
        <v/>
      </c>
      <c r="M26" s="14" t="str">
        <f>IF(OR(M$2="",$D26=""),"",$B13+SUM($E13:M13))</f>
        <v/>
      </c>
      <c r="N26" s="14" t="str">
        <f>IF(OR(N$2="",$D26=""),"",$B13+SUM($E13:N13))</f>
        <v/>
      </c>
      <c r="O26" s="14" t="str">
        <f>IF(OR(O$2="",$D26=""),"",$B13+SUM($E13:O13))</f>
        <v/>
      </c>
      <c r="P26" s="14" t="str">
        <f>IF(OR(P$2="",$D26=""),"",$B13+SUM($E13:P13))</f>
        <v/>
      </c>
      <c r="Q26" s="14" t="str">
        <f>IF(OR(Q$2="",$D26=""),"",$B13+SUM($E13:Q13))</f>
        <v/>
      </c>
      <c r="R26" s="14" t="str">
        <f>IF(OR(R$2="",$D26=""),"",$B13+SUM($E13:R13))</f>
        <v/>
      </c>
      <c r="S26" s="14" t="str">
        <f>IF(OR(S$2="",$D26=""),"",$B13+SUM($E13:S13))</f>
        <v/>
      </c>
      <c r="T26" s="14" t="str">
        <f>IF(OR(T$2="",$D26=""),"",$B13+SUM($E13:T13))</f>
        <v/>
      </c>
      <c r="U26" s="14" t="str">
        <f>IF(OR(U$2="",$D26=""),"",$B13+SUM($E13:U13))</f>
        <v/>
      </c>
      <c r="V26" s="14" t="str">
        <f>IF(OR(V$2="",$D26=""),"",$B13+SUM($E13:V13))</f>
        <v/>
      </c>
      <c r="W26" s="14" t="str">
        <f>IF(OR(W$2="",$D26=""),"",$B13+SUM($E13:W13))</f>
        <v/>
      </c>
      <c r="X26" s="14" t="str">
        <f>IF(OR(X$2="",$D26=""),"",$B13+SUM($E13:X13))</f>
        <v/>
      </c>
      <c r="Y26" s="14" t="str">
        <f>IF(OR(Y$2="",$D26=""),"",$B13+SUM($E13:Y13))</f>
        <v/>
      </c>
      <c r="Z26" s="14" t="str">
        <f>IF(OR(Z$2="",$D26=""),"",$B13+SUM($E13:Z13))</f>
        <v/>
      </c>
      <c r="AA26" s="14" t="str">
        <f>IF(OR(AA$2="",$D26=""),"",$B13+SUM($E13:AA13))</f>
        <v/>
      </c>
      <c r="AB26" s="14" t="str">
        <f>IF(OR(AB$2="",$D26=""),"",$B13+SUM($E13:AB13))</f>
        <v/>
      </c>
      <c r="AC26" s="14" t="str">
        <f>IF(OR(AC$2="",$D26=""),"",$B13+SUM($E13:AC13))</f>
        <v/>
      </c>
      <c r="AD26" s="14" t="str">
        <f>IF(OR(AD$2="",$D26=""),"",$B13+SUM($E13:AD13))</f>
        <v/>
      </c>
      <c r="AE26" s="14" t="str">
        <f>IF(OR(AE$2="",$D26=""),"",$B13+SUM($E13:AE13))</f>
        <v/>
      </c>
      <c r="AF26" s="14" t="str">
        <f>IF(OR(AF$2="",$D26=""),"",$B13+SUM($E13:AF13))</f>
        <v/>
      </c>
      <c r="AG26" s="14" t="str">
        <f>IF(OR(AG$2="",$D26=""),"",$B13+SUM($E13:AG13))</f>
        <v/>
      </c>
      <c r="AH26" s="14" t="str">
        <f>IF(OR(AH$2="",$D26=""),"",$B13+SUM($E13:AH13))</f>
        <v/>
      </c>
    </row>
    <row r="27" spans="1:37" x14ac:dyDescent="0.45">
      <c r="A27" s="8"/>
      <c r="B27" s="33" t="str">
        <f t="shared" si="10"/>
        <v/>
      </c>
      <c r="C27" s="30" t="str">
        <f t="shared" si="11"/>
        <v/>
      </c>
      <c r="D27" s="13" t="str">
        <f t="shared" si="12"/>
        <v/>
      </c>
      <c r="E27" s="14" t="str">
        <f>IF(OR(E$2="",$D27=""),"",$B14+SUM($E14:E14))</f>
        <v/>
      </c>
      <c r="F27" s="14" t="str">
        <f>IF(OR(F$2="",$D27=""),"",$B14+SUM($E14:F14))</f>
        <v/>
      </c>
      <c r="G27" s="14" t="str">
        <f>IF(OR(G$2="",$D27=""),"",$B14+SUM($E14:G14))</f>
        <v/>
      </c>
      <c r="H27" s="14" t="str">
        <f>IF(OR(H$2="",$D27=""),"",$B14+SUM($E14:H14))</f>
        <v/>
      </c>
      <c r="I27" s="14" t="str">
        <f>IF(OR(I$2="",$D27=""),"",$B14+SUM($E14:I14))</f>
        <v/>
      </c>
      <c r="J27" s="14" t="str">
        <f>IF(OR(J$2="",$D27=""),"",$B14+SUM($E14:J14))</f>
        <v/>
      </c>
      <c r="K27" s="14" t="str">
        <f>IF(OR(K$2="",$D27=""),"",$B14+SUM($E14:K14))</f>
        <v/>
      </c>
      <c r="L27" s="14" t="str">
        <f>IF(OR(L$2="",$D27=""),"",$B14+SUM($E14:L14))</f>
        <v/>
      </c>
      <c r="M27" s="14" t="str">
        <f>IF(OR(M$2="",$D27=""),"",$B14+SUM($E14:M14))</f>
        <v/>
      </c>
      <c r="N27" s="14" t="str">
        <f>IF(OR(N$2="",$D27=""),"",$B14+SUM($E14:N14))</f>
        <v/>
      </c>
      <c r="O27" s="14" t="str">
        <f>IF(OR(O$2="",$D27=""),"",$B14+SUM($E14:O14))</f>
        <v/>
      </c>
      <c r="P27" s="14" t="str">
        <f>IF(OR(P$2="",$D27=""),"",$B14+SUM($E14:P14))</f>
        <v/>
      </c>
      <c r="Q27" s="14" t="str">
        <f>IF(OR(Q$2="",$D27=""),"",$B14+SUM($E14:Q14))</f>
        <v/>
      </c>
      <c r="R27" s="14" t="str">
        <f>IF(OR(R$2="",$D27=""),"",$B14+SUM($E14:R14))</f>
        <v/>
      </c>
      <c r="S27" s="14" t="str">
        <f>IF(OR(S$2="",$D27=""),"",$B14+SUM($E14:S14))</f>
        <v/>
      </c>
      <c r="T27" s="14" t="str">
        <f>IF(OR(T$2="",$D27=""),"",$B14+SUM($E14:T14))</f>
        <v/>
      </c>
      <c r="U27" s="14" t="str">
        <f>IF(OR(U$2="",$D27=""),"",$B14+SUM($E14:U14))</f>
        <v/>
      </c>
      <c r="V27" s="14" t="str">
        <f>IF(OR(V$2="",$D27=""),"",$B14+SUM($E14:V14))</f>
        <v/>
      </c>
      <c r="W27" s="14" t="str">
        <f>IF(OR(W$2="",$D27=""),"",$B14+SUM($E14:W14))</f>
        <v/>
      </c>
      <c r="X27" s="14" t="str">
        <f>IF(OR(X$2="",$D27=""),"",$B14+SUM($E14:X14))</f>
        <v/>
      </c>
      <c r="Y27" s="14" t="str">
        <f>IF(OR(Y$2="",$D27=""),"",$B14+SUM($E14:Y14))</f>
        <v/>
      </c>
      <c r="Z27" s="14" t="str">
        <f>IF(OR(Z$2="",$D27=""),"",$B14+SUM($E14:Z14))</f>
        <v/>
      </c>
      <c r="AA27" s="14" t="str">
        <f>IF(OR(AA$2="",$D27=""),"",$B14+SUM($E14:AA14))</f>
        <v/>
      </c>
      <c r="AB27" s="14" t="str">
        <f>IF(OR(AB$2="",$D27=""),"",$B14+SUM($E14:AB14))</f>
        <v/>
      </c>
      <c r="AC27" s="14" t="str">
        <f>IF(OR(AC$2="",$D27=""),"",$B14+SUM($E14:AC14))</f>
        <v/>
      </c>
      <c r="AD27" s="14" t="str">
        <f>IF(OR(AD$2="",$D27=""),"",$B14+SUM($E14:AD14))</f>
        <v/>
      </c>
      <c r="AE27" s="14" t="str">
        <f>IF(OR(AE$2="",$D27=""),"",$B14+SUM($E14:AE14))</f>
        <v/>
      </c>
      <c r="AF27" s="14" t="str">
        <f>IF(OR(AF$2="",$D27=""),"",$B14+SUM($E14:AF14))</f>
        <v/>
      </c>
      <c r="AG27" s="14" t="str">
        <f>IF(OR(AG$2="",$D27=""),"",$B14+SUM($E14:AG14))</f>
        <v/>
      </c>
      <c r="AH27" s="14" t="str">
        <f>IF(OR(AH$2="",$D27=""),"",$B14+SUM($E14:AH14))</f>
        <v/>
      </c>
    </row>
    <row r="28" spans="1:37" x14ac:dyDescent="0.45">
      <c r="A28" s="8"/>
      <c r="B28" s="33" t="str">
        <f t="shared" si="10"/>
        <v/>
      </c>
      <c r="C28" s="30" t="str">
        <f t="shared" si="11"/>
        <v/>
      </c>
      <c r="D28" s="13" t="str">
        <f t="shared" si="12"/>
        <v/>
      </c>
      <c r="E28" s="14" t="str">
        <f>IF(OR(E$2="",$D28=""),"",$B15+SUM($E15:E15))</f>
        <v/>
      </c>
      <c r="F28" s="14" t="str">
        <f>IF(OR(F$2="",$D28=""),"",$B15+SUM($E15:F15))</f>
        <v/>
      </c>
      <c r="G28" s="14" t="str">
        <f>IF(OR(G$2="",$D28=""),"",$B15+SUM($E15:G15))</f>
        <v/>
      </c>
      <c r="H28" s="14" t="str">
        <f>IF(OR(H$2="",$D28=""),"",$B15+SUM($E15:H15))</f>
        <v/>
      </c>
      <c r="I28" s="14" t="str">
        <f>IF(OR(I$2="",$D28=""),"",$B15+SUM($E15:I15))</f>
        <v/>
      </c>
      <c r="J28" s="14" t="str">
        <f>IF(OR(J$2="",$D28=""),"",$B15+SUM($E15:J15))</f>
        <v/>
      </c>
      <c r="K28" s="14" t="str">
        <f>IF(OR(K$2="",$D28=""),"",$B15+SUM($E15:K15))</f>
        <v/>
      </c>
      <c r="L28" s="14" t="str">
        <f>IF(OR(L$2="",$D28=""),"",$B15+SUM($E15:L15))</f>
        <v/>
      </c>
      <c r="M28" s="14" t="str">
        <f>IF(OR(M$2="",$D28=""),"",$B15+SUM($E15:M15))</f>
        <v/>
      </c>
      <c r="N28" s="14" t="str">
        <f>IF(OR(N$2="",$D28=""),"",$B15+SUM($E15:N15))</f>
        <v/>
      </c>
      <c r="O28" s="14" t="str">
        <f>IF(OR(O$2="",$D28=""),"",$B15+SUM($E15:O15))</f>
        <v/>
      </c>
      <c r="P28" s="14" t="str">
        <f>IF(OR(P$2="",$D28=""),"",$B15+SUM($E15:P15))</f>
        <v/>
      </c>
      <c r="Q28" s="14" t="str">
        <f>IF(OR(Q$2="",$D28=""),"",$B15+SUM($E15:Q15))</f>
        <v/>
      </c>
      <c r="R28" s="14" t="str">
        <f>IF(OR(R$2="",$D28=""),"",$B15+SUM($E15:R15))</f>
        <v/>
      </c>
      <c r="S28" s="14" t="str">
        <f>IF(OR(S$2="",$D28=""),"",$B15+SUM($E15:S15))</f>
        <v/>
      </c>
      <c r="T28" s="14" t="str">
        <f>IF(OR(T$2="",$D28=""),"",$B15+SUM($E15:T15))</f>
        <v/>
      </c>
      <c r="U28" s="14" t="str">
        <f>IF(OR(U$2="",$D28=""),"",$B15+SUM($E15:U15))</f>
        <v/>
      </c>
      <c r="V28" s="14" t="str">
        <f>IF(OR(V$2="",$D28=""),"",$B15+SUM($E15:V15))</f>
        <v/>
      </c>
      <c r="W28" s="14" t="str">
        <f>IF(OR(W$2="",$D28=""),"",$B15+SUM($E15:W15))</f>
        <v/>
      </c>
      <c r="X28" s="14" t="str">
        <f>IF(OR(X$2="",$D28=""),"",$B15+SUM($E15:X15))</f>
        <v/>
      </c>
      <c r="Y28" s="14" t="str">
        <f>IF(OR(Y$2="",$D28=""),"",$B15+SUM($E15:Y15))</f>
        <v/>
      </c>
      <c r="Z28" s="14" t="str">
        <f>IF(OR(Z$2="",$D28=""),"",$B15+SUM($E15:Z15))</f>
        <v/>
      </c>
      <c r="AA28" s="14" t="str">
        <f>IF(OR(AA$2="",$D28=""),"",$B15+SUM($E15:AA15))</f>
        <v/>
      </c>
      <c r="AB28" s="14" t="str">
        <f>IF(OR(AB$2="",$D28=""),"",$B15+SUM($E15:AB15))</f>
        <v/>
      </c>
      <c r="AC28" s="14" t="str">
        <f>IF(OR(AC$2="",$D28=""),"",$B15+SUM($E15:AC15))</f>
        <v/>
      </c>
      <c r="AD28" s="14" t="str">
        <f>IF(OR(AD$2="",$D28=""),"",$B15+SUM($E15:AD15))</f>
        <v/>
      </c>
      <c r="AE28" s="14" t="str">
        <f>IF(OR(AE$2="",$D28=""),"",$B15+SUM($E15:AE15))</f>
        <v/>
      </c>
      <c r="AF28" s="14" t="str">
        <f>IF(OR(AF$2="",$D28=""),"",$B15+SUM($E15:AF15))</f>
        <v/>
      </c>
      <c r="AG28" s="14" t="str">
        <f>IF(OR(AG$2="",$D28=""),"",$B15+SUM($E15:AG15))</f>
        <v/>
      </c>
      <c r="AH28" s="14" t="str">
        <f>IF(OR(AH$2="",$D28=""),"",$B15+SUM($E15:AH15))</f>
        <v/>
      </c>
    </row>
    <row r="29" spans="1:37" x14ac:dyDescent="0.45">
      <c r="A29" s="8"/>
      <c r="B29" s="33" t="str">
        <f t="shared" si="10"/>
        <v/>
      </c>
      <c r="C29" s="30" t="str">
        <f t="shared" si="11"/>
        <v/>
      </c>
      <c r="D29" s="13" t="str">
        <f t="shared" si="12"/>
        <v/>
      </c>
      <c r="E29" s="14" t="str">
        <f>IF(OR(E$2="",$D29=""),"",$B16+SUM($E16:E16))</f>
        <v/>
      </c>
      <c r="F29" s="14" t="str">
        <f>IF(OR(F$2="",$D29=""),"",$B16+SUM($E16:F16))</f>
        <v/>
      </c>
      <c r="G29" s="14" t="str">
        <f>IF(OR(G$2="",$D29=""),"",$B16+SUM($E16:G16))</f>
        <v/>
      </c>
      <c r="H29" s="14" t="str">
        <f>IF(OR(H$2="",$D29=""),"",$B16+SUM($E16:H16))</f>
        <v/>
      </c>
      <c r="I29" s="14" t="str">
        <f>IF(OR(I$2="",$D29=""),"",$B16+SUM($E16:I16))</f>
        <v/>
      </c>
      <c r="J29" s="14" t="str">
        <f>IF(OR(J$2="",$D29=""),"",$B16+SUM($E16:J16))</f>
        <v/>
      </c>
      <c r="K29" s="14" t="str">
        <f>IF(OR(K$2="",$D29=""),"",$B16+SUM($E16:K16))</f>
        <v/>
      </c>
      <c r="L29" s="14" t="str">
        <f>IF(OR(L$2="",$D29=""),"",$B16+SUM($E16:L16))</f>
        <v/>
      </c>
      <c r="M29" s="14" t="str">
        <f>IF(OR(M$2="",$D29=""),"",$B16+SUM($E16:M16))</f>
        <v/>
      </c>
      <c r="N29" s="14" t="str">
        <f>IF(OR(N$2="",$D29=""),"",$B16+SUM($E16:N16))</f>
        <v/>
      </c>
      <c r="O29" s="14" t="str">
        <f>IF(OR(O$2="",$D29=""),"",$B16+SUM($E16:O16))</f>
        <v/>
      </c>
      <c r="P29" s="14" t="str">
        <f>IF(OR(P$2="",$D29=""),"",$B16+SUM($E16:P16))</f>
        <v/>
      </c>
      <c r="Q29" s="14" t="str">
        <f>IF(OR(Q$2="",$D29=""),"",$B16+SUM($E16:Q16))</f>
        <v/>
      </c>
      <c r="R29" s="14" t="str">
        <f>IF(OR(R$2="",$D29=""),"",$B16+SUM($E16:R16))</f>
        <v/>
      </c>
      <c r="S29" s="14" t="str">
        <f>IF(OR(S$2="",$D29=""),"",$B16+SUM($E16:S16))</f>
        <v/>
      </c>
      <c r="T29" s="14" t="str">
        <f>IF(OR(T$2="",$D29=""),"",$B16+SUM($E16:T16))</f>
        <v/>
      </c>
      <c r="U29" s="14" t="str">
        <f>IF(OR(U$2="",$D29=""),"",$B16+SUM($E16:U16))</f>
        <v/>
      </c>
      <c r="V29" s="14" t="str">
        <f>IF(OR(V$2="",$D29=""),"",$B16+SUM($E16:V16))</f>
        <v/>
      </c>
      <c r="W29" s="14" t="str">
        <f>IF(OR(W$2="",$D29=""),"",$B16+SUM($E16:W16))</f>
        <v/>
      </c>
      <c r="X29" s="14" t="str">
        <f>IF(OR(X$2="",$D29=""),"",$B16+SUM($E16:X16))</f>
        <v/>
      </c>
      <c r="Y29" s="14" t="str">
        <f>IF(OR(Y$2="",$D29=""),"",$B16+SUM($E16:Y16))</f>
        <v/>
      </c>
      <c r="Z29" s="14" t="str">
        <f>IF(OR(Z$2="",$D29=""),"",$B16+SUM($E16:Z16))</f>
        <v/>
      </c>
      <c r="AA29" s="14" t="str">
        <f>IF(OR(AA$2="",$D29=""),"",$B16+SUM($E16:AA16))</f>
        <v/>
      </c>
      <c r="AB29" s="14" t="str">
        <f>IF(OR(AB$2="",$D29=""),"",$B16+SUM($E16:AB16))</f>
        <v/>
      </c>
      <c r="AC29" s="14" t="str">
        <f>IF(OR(AC$2="",$D29=""),"",$B16+SUM($E16:AC16))</f>
        <v/>
      </c>
      <c r="AD29" s="14" t="str">
        <f>IF(OR(AD$2="",$D29=""),"",$B16+SUM($E16:AD16))</f>
        <v/>
      </c>
      <c r="AE29" s="14" t="str">
        <f>IF(OR(AE$2="",$D29=""),"",$B16+SUM($E16:AE16))</f>
        <v/>
      </c>
      <c r="AF29" s="14" t="str">
        <f>IF(OR(AF$2="",$D29=""),"",$B16+SUM($E16:AF16))</f>
        <v/>
      </c>
      <c r="AG29" s="14" t="str">
        <f>IF(OR(AG$2="",$D29=""),"",$B16+SUM($E16:AG16))</f>
        <v/>
      </c>
      <c r="AH29" s="14" t="str">
        <f>IF(OR(AH$2="",$D29=""),"",$B16+SUM($E16:AH16))</f>
        <v/>
      </c>
    </row>
    <row r="30" spans="1:37" x14ac:dyDescent="0.45">
      <c r="A30" s="8"/>
      <c r="B30" s="33" t="str">
        <f t="shared" si="10"/>
        <v/>
      </c>
      <c r="C30" s="30" t="str">
        <f t="shared" si="11"/>
        <v/>
      </c>
      <c r="D30" s="13" t="str">
        <f t="shared" si="12"/>
        <v/>
      </c>
      <c r="E30" s="14" t="str">
        <f>IF(OR(E$2="",$D30=""),"",$B17+SUM($E17:E17))</f>
        <v/>
      </c>
      <c r="F30" s="14" t="str">
        <f>IF(OR(F$2="",$D30=""),"",$B17+SUM($E17:F17))</f>
        <v/>
      </c>
      <c r="G30" s="14" t="str">
        <f>IF(OR(G$2="",$D30=""),"",$B17+SUM($E17:G17))</f>
        <v/>
      </c>
      <c r="H30" s="14" t="str">
        <f>IF(OR(H$2="",$D30=""),"",$B17+SUM($E17:H17))</f>
        <v/>
      </c>
      <c r="I30" s="14" t="str">
        <f>IF(OR(I$2="",$D30=""),"",$B17+SUM($E17:I17))</f>
        <v/>
      </c>
      <c r="J30" s="14" t="str">
        <f>IF(OR(J$2="",$D30=""),"",$B17+SUM($E17:J17))</f>
        <v/>
      </c>
      <c r="K30" s="14" t="str">
        <f>IF(OR(K$2="",$D30=""),"",$B17+SUM($E17:K17))</f>
        <v/>
      </c>
      <c r="L30" s="14" t="str">
        <f>IF(OR(L$2="",$D30=""),"",$B17+SUM($E17:L17))</f>
        <v/>
      </c>
      <c r="M30" s="14" t="str">
        <f>IF(OR(M$2="",$D30=""),"",$B17+SUM($E17:M17))</f>
        <v/>
      </c>
      <c r="N30" s="14" t="str">
        <f>IF(OR(N$2="",$D30=""),"",$B17+SUM($E17:N17))</f>
        <v/>
      </c>
      <c r="O30" s="14" t="str">
        <f>IF(OR(O$2="",$D30=""),"",$B17+SUM($E17:O17))</f>
        <v/>
      </c>
      <c r="P30" s="14" t="str">
        <f>IF(OR(P$2="",$D30=""),"",$B17+SUM($E17:P17))</f>
        <v/>
      </c>
      <c r="Q30" s="14" t="str">
        <f>IF(OR(Q$2="",$D30=""),"",$B17+SUM($E17:Q17))</f>
        <v/>
      </c>
      <c r="R30" s="14" t="str">
        <f>IF(OR(R$2="",$D30=""),"",$B17+SUM($E17:R17))</f>
        <v/>
      </c>
      <c r="S30" s="14" t="str">
        <f>IF(OR(S$2="",$D30=""),"",$B17+SUM($E17:S17))</f>
        <v/>
      </c>
      <c r="T30" s="14" t="str">
        <f>IF(OR(T$2="",$D30=""),"",$B17+SUM($E17:T17))</f>
        <v/>
      </c>
      <c r="U30" s="14" t="str">
        <f>IF(OR(U$2="",$D30=""),"",$B17+SUM($E17:U17))</f>
        <v/>
      </c>
      <c r="V30" s="14" t="str">
        <f>IF(OR(V$2="",$D30=""),"",$B17+SUM($E17:V17))</f>
        <v/>
      </c>
      <c r="W30" s="14" t="str">
        <f>IF(OR(W$2="",$D30=""),"",$B17+SUM($E17:W17))</f>
        <v/>
      </c>
      <c r="X30" s="14" t="str">
        <f>IF(OR(X$2="",$D30=""),"",$B17+SUM($E17:X17))</f>
        <v/>
      </c>
      <c r="Y30" s="14" t="str">
        <f>IF(OR(Y$2="",$D30=""),"",$B17+SUM($E17:Y17))</f>
        <v/>
      </c>
      <c r="Z30" s="14" t="str">
        <f>IF(OR(Z$2="",$D30=""),"",$B17+SUM($E17:Z17))</f>
        <v/>
      </c>
      <c r="AA30" s="14" t="str">
        <f>IF(OR(AA$2="",$D30=""),"",$B17+SUM($E17:AA17))</f>
        <v/>
      </c>
      <c r="AB30" s="14" t="str">
        <f>IF(OR(AB$2="",$D30=""),"",$B17+SUM($E17:AB17))</f>
        <v/>
      </c>
      <c r="AC30" s="14" t="str">
        <f>IF(OR(AC$2="",$D30=""),"",$B17+SUM($E17:AC17))</f>
        <v/>
      </c>
      <c r="AD30" s="14" t="str">
        <f>IF(OR(AD$2="",$D30=""),"",$B17+SUM($E17:AD17))</f>
        <v/>
      </c>
      <c r="AE30" s="14" t="str">
        <f>IF(OR(AE$2="",$D30=""),"",$B17+SUM($E17:AE17))</f>
        <v/>
      </c>
      <c r="AF30" s="14" t="str">
        <f>IF(OR(AF$2="",$D30=""),"",$B17+SUM($E17:AF17))</f>
        <v/>
      </c>
      <c r="AG30" s="14" t="str">
        <f>IF(OR(AG$2="",$D30=""),"",$B17+SUM($E17:AG17))</f>
        <v/>
      </c>
      <c r="AH30" s="14" t="str">
        <f>IF(OR(AH$2="",$D30=""),"",$B17+SUM($E17:AH17))</f>
        <v/>
      </c>
    </row>
    <row r="31" spans="1:37" x14ac:dyDescent="0.45">
      <c r="A31" s="8"/>
      <c r="B31" s="33" t="str">
        <f t="shared" si="10"/>
        <v/>
      </c>
      <c r="C31" s="30" t="str">
        <f t="shared" si="11"/>
        <v/>
      </c>
      <c r="D31" s="13" t="str">
        <f t="shared" si="12"/>
        <v/>
      </c>
      <c r="E31" s="14" t="str">
        <f>IF(OR(E$2="",$D31=""),"",$B18+SUM($E18:E18))</f>
        <v/>
      </c>
      <c r="F31" s="14" t="str">
        <f>IF(OR(F$2="",$D31=""),"",$B18+SUM($E18:F18))</f>
        <v/>
      </c>
      <c r="G31" s="14" t="str">
        <f>IF(OR(G$2="",$D31=""),"",$B18+SUM($E18:G18))</f>
        <v/>
      </c>
      <c r="H31" s="14" t="str">
        <f>IF(OR(H$2="",$D31=""),"",$B18+SUM($E18:H18))</f>
        <v/>
      </c>
      <c r="I31" s="14" t="str">
        <f>IF(OR(I$2="",$D31=""),"",$B18+SUM($E18:I18))</f>
        <v/>
      </c>
      <c r="J31" s="14" t="str">
        <f>IF(OR(J$2="",$D31=""),"",$B18+SUM($E18:J18))</f>
        <v/>
      </c>
      <c r="K31" s="14" t="str">
        <f>IF(OR(K$2="",$D31=""),"",$B18+SUM($E18:K18))</f>
        <v/>
      </c>
      <c r="L31" s="14" t="str">
        <f>IF(OR(L$2="",$D31=""),"",$B18+SUM($E18:L18))</f>
        <v/>
      </c>
      <c r="M31" s="14" t="str">
        <f>IF(OR(M$2="",$D31=""),"",$B18+SUM($E18:M18))</f>
        <v/>
      </c>
      <c r="N31" s="14" t="str">
        <f>IF(OR(N$2="",$D31=""),"",$B18+SUM($E18:N18))</f>
        <v/>
      </c>
      <c r="O31" s="14" t="str">
        <f>IF(OR(O$2="",$D31=""),"",$B18+SUM($E18:O18))</f>
        <v/>
      </c>
      <c r="P31" s="14" t="str">
        <f>IF(OR(P$2="",$D31=""),"",$B18+SUM($E18:P18))</f>
        <v/>
      </c>
      <c r="Q31" s="14" t="str">
        <f>IF(OR(Q$2="",$D31=""),"",$B18+SUM($E18:Q18))</f>
        <v/>
      </c>
      <c r="R31" s="14" t="str">
        <f>IF(OR(R$2="",$D31=""),"",$B18+SUM($E18:R18))</f>
        <v/>
      </c>
      <c r="S31" s="14" t="str">
        <f>IF(OR(S$2="",$D31=""),"",$B18+SUM($E18:S18))</f>
        <v/>
      </c>
      <c r="T31" s="14" t="str">
        <f>IF(OR(T$2="",$D31=""),"",$B18+SUM($E18:T18))</f>
        <v/>
      </c>
      <c r="U31" s="14" t="str">
        <f>IF(OR(U$2="",$D31=""),"",$B18+SUM($E18:U18))</f>
        <v/>
      </c>
      <c r="V31" s="14" t="str">
        <f>IF(OR(V$2="",$D31=""),"",$B18+SUM($E18:V18))</f>
        <v/>
      </c>
      <c r="W31" s="14" t="str">
        <f>IF(OR(W$2="",$D31=""),"",$B18+SUM($E18:W18))</f>
        <v/>
      </c>
      <c r="X31" s="14" t="str">
        <f>IF(OR(X$2="",$D31=""),"",$B18+SUM($E18:X18))</f>
        <v/>
      </c>
      <c r="Y31" s="14" t="str">
        <f>IF(OR(Y$2="",$D31=""),"",$B18+SUM($E18:Y18))</f>
        <v/>
      </c>
      <c r="Z31" s="14" t="str">
        <f>IF(OR(Z$2="",$D31=""),"",$B18+SUM($E18:Z18))</f>
        <v/>
      </c>
      <c r="AA31" s="14" t="str">
        <f>IF(OR(AA$2="",$D31=""),"",$B18+SUM($E18:AA18))</f>
        <v/>
      </c>
      <c r="AB31" s="14" t="str">
        <f>IF(OR(AB$2="",$D31=""),"",$B18+SUM($E18:AB18))</f>
        <v/>
      </c>
      <c r="AC31" s="14" t="str">
        <f>IF(OR(AC$2="",$D31=""),"",$B18+SUM($E18:AC18))</f>
        <v/>
      </c>
      <c r="AD31" s="14" t="str">
        <f>IF(OR(AD$2="",$D31=""),"",$B18+SUM($E18:AD18))</f>
        <v/>
      </c>
      <c r="AE31" s="14" t="str">
        <f>IF(OR(AE$2="",$D31=""),"",$B18+SUM($E18:AE18))</f>
        <v/>
      </c>
      <c r="AF31" s="14" t="str">
        <f>IF(OR(AF$2="",$D31=""),"",$B18+SUM($E18:AF18))</f>
        <v/>
      </c>
      <c r="AG31" s="14" t="str">
        <f>IF(OR(AG$2="",$D31=""),"",$B18+SUM($E18:AG18))</f>
        <v/>
      </c>
      <c r="AH31" s="14" t="str">
        <f>IF(OR(AH$2="",$D31=""),"",$B18+SUM($E18:AH18))</f>
        <v/>
      </c>
    </row>
    <row r="32" spans="1:37" ht="18.600000000000001" thickBot="1" x14ac:dyDescent="0.5">
      <c r="A32" s="8"/>
      <c r="B32" s="33" t="str">
        <f t="shared" si="10"/>
        <v/>
      </c>
      <c r="C32" s="30" t="str">
        <f t="shared" si="11"/>
        <v/>
      </c>
      <c r="D32" s="13" t="str">
        <f t="shared" si="12"/>
        <v/>
      </c>
      <c r="E32" s="14" t="str">
        <f>IF(OR(E$2="",$D32=""),"",$B19+SUM($E19:E19))</f>
        <v/>
      </c>
      <c r="F32" s="14" t="str">
        <f>IF(OR(F$2="",$D32=""),"",$B19+SUM($E19:F19))</f>
        <v/>
      </c>
      <c r="G32" s="14" t="str">
        <f>IF(OR(G$2="",$D32=""),"",$B19+SUM($E19:G19))</f>
        <v/>
      </c>
      <c r="H32" s="14" t="str">
        <f>IF(OR(H$2="",$D32=""),"",$B19+SUM($E19:H19))</f>
        <v/>
      </c>
      <c r="I32" s="14" t="str">
        <f>IF(OR(I$2="",$D32=""),"",$B19+SUM($E19:I19))</f>
        <v/>
      </c>
      <c r="J32" s="14" t="str">
        <f>IF(OR(J$2="",$D32=""),"",$B19+SUM($E19:J19))</f>
        <v/>
      </c>
      <c r="K32" s="14" t="str">
        <f>IF(OR(K$2="",$D32=""),"",$B19+SUM($E19:K19))</f>
        <v/>
      </c>
      <c r="L32" s="14" t="str">
        <f>IF(OR(L$2="",$D32=""),"",$B19+SUM($E19:L19))</f>
        <v/>
      </c>
      <c r="M32" s="14" t="str">
        <f>IF(OR(M$2="",$D32=""),"",$B19+SUM($E19:M19))</f>
        <v/>
      </c>
      <c r="N32" s="14" t="str">
        <f>IF(OR(N$2="",$D32=""),"",$B19+SUM($E19:N19))</f>
        <v/>
      </c>
      <c r="O32" s="14" t="str">
        <f>IF(OR(O$2="",$D32=""),"",$B19+SUM($E19:O19))</f>
        <v/>
      </c>
      <c r="P32" s="14" t="str">
        <f>IF(OR(P$2="",$D32=""),"",$B19+SUM($E19:P19))</f>
        <v/>
      </c>
      <c r="Q32" s="14" t="str">
        <f>IF(OR(Q$2="",$D32=""),"",$B19+SUM($E19:Q19))</f>
        <v/>
      </c>
      <c r="R32" s="14" t="str">
        <f>IF(OR(R$2="",$D32=""),"",$B19+SUM($E19:R19))</f>
        <v/>
      </c>
      <c r="S32" s="14" t="str">
        <f>IF(OR(S$2="",$D32=""),"",$B19+SUM($E19:S19))</f>
        <v/>
      </c>
      <c r="T32" s="14" t="str">
        <f>IF(OR(T$2="",$D32=""),"",$B19+SUM($E19:T19))</f>
        <v/>
      </c>
      <c r="U32" s="14" t="str">
        <f>IF(OR(U$2="",$D32=""),"",$B19+SUM($E19:U19))</f>
        <v/>
      </c>
      <c r="V32" s="14" t="str">
        <f>IF(OR(V$2="",$D32=""),"",$B19+SUM($E19:V19))</f>
        <v/>
      </c>
      <c r="W32" s="14" t="str">
        <f>IF(OR(W$2="",$D32=""),"",$B19+SUM($E19:W19))</f>
        <v/>
      </c>
      <c r="X32" s="14" t="str">
        <f>IF(OR(X$2="",$D32=""),"",$B19+SUM($E19:X19))</f>
        <v/>
      </c>
      <c r="Y32" s="14" t="str">
        <f>IF(OR(Y$2="",$D32=""),"",$B19+SUM($E19:Y19))</f>
        <v/>
      </c>
      <c r="Z32" s="14" t="str">
        <f>IF(OR(Z$2="",$D32=""),"",$B19+SUM($E19:Z19))</f>
        <v/>
      </c>
      <c r="AA32" s="14" t="str">
        <f>IF(OR(AA$2="",$D32=""),"",$B19+SUM($E19:AA19))</f>
        <v/>
      </c>
      <c r="AB32" s="14" t="str">
        <f>IF(OR(AB$2="",$D32=""),"",$B19+SUM($E19:AB19))</f>
        <v/>
      </c>
      <c r="AC32" s="14" t="str">
        <f>IF(OR(AC$2="",$D32=""),"",$B19+SUM($E19:AC19))</f>
        <v/>
      </c>
      <c r="AD32" s="14" t="str">
        <f>IF(OR(AD$2="",$D32=""),"",$B19+SUM($E19:AD19))</f>
        <v/>
      </c>
      <c r="AE32" s="14" t="str">
        <f>IF(OR(AE$2="",$D32=""),"",$B19+SUM($E19:AE19))</f>
        <v/>
      </c>
      <c r="AF32" s="14" t="str">
        <f>IF(OR(AF$2="",$D32=""),"",$B19+SUM($E19:AF19))</f>
        <v/>
      </c>
      <c r="AG32" s="14" t="str">
        <f>IF(OR(AG$2="",$D32=""),"",$B19+SUM($E19:AG19))</f>
        <v/>
      </c>
      <c r="AH32" s="14" t="str">
        <f>IF(OR(AH$2="",$D32=""),"",$B19+SUM($E19:AH19))</f>
        <v/>
      </c>
    </row>
    <row r="33" spans="4:34" ht="18.600000000000001" thickTop="1" x14ac:dyDescent="0.45">
      <c r="D33" s="15" t="s">
        <v>3</v>
      </c>
      <c r="E33" s="16" t="str">
        <f>IF(SUM(E23:E32)=0,"",SUMPRODUCT($D$23:$D$32,E23:E32))</f>
        <v/>
      </c>
      <c r="F33" s="16" t="str">
        <f t="shared" ref="F33:H33" si="13">IF(SUM(F23:F32)=0,"",SUMPRODUCT($D$23:$D$32,F23:F32))</f>
        <v/>
      </c>
      <c r="G33" s="16" t="str">
        <f t="shared" si="13"/>
        <v/>
      </c>
      <c r="H33" s="16" t="str">
        <f t="shared" si="13"/>
        <v/>
      </c>
      <c r="I33" s="16" t="str">
        <f t="shared" ref="I33" si="14">IF(SUM(I23:I32)=0,"",SUMPRODUCT($D$23:$D$32,I23:I32))</f>
        <v/>
      </c>
      <c r="J33" s="16" t="str">
        <f t="shared" ref="J33" si="15">IF(SUM(J23:J32)=0,"",SUMPRODUCT($D$23:$D$32,J23:J32))</f>
        <v/>
      </c>
      <c r="K33" s="16" t="str">
        <f t="shared" ref="K33" si="16">IF(SUM(K23:K32)=0,"",SUMPRODUCT($D$23:$D$32,K23:K32))</f>
        <v/>
      </c>
      <c r="L33" s="16" t="str">
        <f t="shared" ref="L33" si="17">IF(SUM(L23:L32)=0,"",SUMPRODUCT($D$23:$D$32,L23:L32))</f>
        <v/>
      </c>
      <c r="M33" s="16" t="str">
        <f t="shared" ref="M33" si="18">IF(SUM(M23:M32)=0,"",SUMPRODUCT($D$23:$D$32,M23:M32))</f>
        <v/>
      </c>
      <c r="N33" s="16" t="str">
        <f t="shared" ref="N33" si="19">IF(SUM(N23:N32)=0,"",SUMPRODUCT($D$23:$D$32,N23:N32))</f>
        <v/>
      </c>
      <c r="O33" s="16" t="str">
        <f t="shared" ref="O33" si="20">IF(SUM(O23:O32)=0,"",SUMPRODUCT($D$23:$D$32,O23:O32))</f>
        <v/>
      </c>
      <c r="P33" s="16" t="str">
        <f t="shared" ref="P33" si="21">IF(SUM(P23:P32)=0,"",SUMPRODUCT($D$23:$D$32,P23:P32))</f>
        <v/>
      </c>
      <c r="Q33" s="16" t="str">
        <f t="shared" ref="Q33" si="22">IF(SUM(Q23:Q32)=0,"",SUMPRODUCT($D$23:$D$32,Q23:Q32))</f>
        <v/>
      </c>
      <c r="R33" s="16" t="str">
        <f t="shared" ref="R33" si="23">IF(SUM(R23:R32)=0,"",SUMPRODUCT($D$23:$D$32,R23:R32))</f>
        <v/>
      </c>
      <c r="S33" s="16" t="str">
        <f t="shared" ref="S33" si="24">IF(SUM(S23:S32)=0,"",SUMPRODUCT($D$23:$D$32,S23:S32))</f>
        <v/>
      </c>
      <c r="T33" s="16" t="str">
        <f t="shared" ref="T33" si="25">IF(SUM(T23:T32)=0,"",SUMPRODUCT($D$23:$D$32,T23:T32))</f>
        <v/>
      </c>
      <c r="U33" s="16" t="str">
        <f t="shared" ref="U33" si="26">IF(SUM(U23:U32)=0,"",SUMPRODUCT($D$23:$D$32,U23:U32))</f>
        <v/>
      </c>
      <c r="V33" s="16" t="str">
        <f t="shared" ref="V33" si="27">IF(SUM(V23:V32)=0,"",SUMPRODUCT($D$23:$D$32,V23:V32))</f>
        <v/>
      </c>
      <c r="W33" s="16" t="str">
        <f t="shared" ref="W33" si="28">IF(SUM(W23:W32)=0,"",SUMPRODUCT($D$23:$D$32,W23:W32))</f>
        <v/>
      </c>
      <c r="X33" s="16" t="str">
        <f t="shared" ref="X33" si="29">IF(SUM(X23:X32)=0,"",SUMPRODUCT($D$23:$D$32,X23:X32))</f>
        <v/>
      </c>
      <c r="Y33" s="16" t="str">
        <f t="shared" ref="Y33" si="30">IF(SUM(Y23:Y32)=0,"",SUMPRODUCT($D$23:$D$32,Y23:Y32))</f>
        <v/>
      </c>
      <c r="Z33" s="16" t="str">
        <f t="shared" ref="Z33" si="31">IF(SUM(Z23:Z32)=0,"",SUMPRODUCT($D$23:$D$32,Z23:Z32))</f>
        <v/>
      </c>
      <c r="AA33" s="16" t="str">
        <f t="shared" ref="AA33" si="32">IF(SUM(AA23:AA32)=0,"",SUMPRODUCT($D$23:$D$32,AA23:AA32))</f>
        <v/>
      </c>
      <c r="AB33" s="16" t="str">
        <f t="shared" ref="AB33" si="33">IF(SUM(AB23:AB32)=0,"",SUMPRODUCT($D$23:$D$32,AB23:AB32))</f>
        <v/>
      </c>
      <c r="AC33" s="16" t="str">
        <f t="shared" ref="AC33" si="34">IF(SUM(AC23:AC32)=0,"",SUMPRODUCT($D$23:$D$32,AC23:AC32))</f>
        <v/>
      </c>
      <c r="AD33" s="16" t="str">
        <f t="shared" ref="AD33" si="35">IF(SUM(AD23:AD32)=0,"",SUMPRODUCT($D$23:$D$32,AD23:AD32))</f>
        <v/>
      </c>
      <c r="AE33" s="16" t="str">
        <f t="shared" ref="AE33" si="36">IF(SUM(AE23:AE32)=0,"",SUMPRODUCT($D$23:$D$32,AE23:AE32))</f>
        <v/>
      </c>
      <c r="AF33" s="16" t="str">
        <f t="shared" ref="AF33" si="37">IF(SUM(AF23:AF32)=0,"",SUMPRODUCT($D$23:$D$32,AF23:AF32))</f>
        <v/>
      </c>
      <c r="AG33" s="16" t="str">
        <f t="shared" ref="AG33" si="38">IF(SUM(AG23:AG32)=0,"",SUMPRODUCT($D$23:$D$32,AG23:AG32))</f>
        <v/>
      </c>
      <c r="AH33" s="16" t="str">
        <f t="shared" ref="AH33" si="39">IF(SUM(AH23:AH32)=0,"",SUMPRODUCT($D$23:$D$32,AH23:AH32))</f>
        <v/>
      </c>
    </row>
  </sheetData>
  <mergeCells count="2">
    <mergeCell ref="T1:U1"/>
    <mergeCell ref="E1:F1"/>
  </mergeCells>
  <phoneticPr fontId="1"/>
  <conditionalFormatting sqref="A10:AH19">
    <cfRule type="expression" dxfId="5" priority="5">
      <formula>$A10&lt;&gt;""</formula>
    </cfRule>
  </conditionalFormatting>
  <conditionalFormatting sqref="A23:AH32">
    <cfRule type="expression" dxfId="4" priority="16">
      <formula>$A23&lt;&gt;""</formula>
    </cfRule>
  </conditionalFormatting>
  <conditionalFormatting sqref="C10:C19">
    <cfRule type="expression" dxfId="3" priority="13">
      <formula>$A23="✓"</formula>
    </cfRule>
  </conditionalFormatting>
  <conditionalFormatting sqref="E2:AH7 E9:AH20 E22:AH33">
    <cfRule type="expression" dxfId="2" priority="1">
      <formula>AND($A$3&lt;&gt;"",E$2=$A$3)</formula>
    </cfRule>
  </conditionalFormatting>
  <conditionalFormatting sqref="E22:AH33 E9:AH20 E2:AH3">
    <cfRule type="expression" dxfId="1" priority="17">
      <formula>AND(COUNT($E$2:E$2)=COUNT($E$2:$AH$2),$A$1="列塗有",E$2&lt;&gt;"")</formula>
    </cfRule>
  </conditionalFormatting>
  <conditionalFormatting sqref="AJ10:AK10">
    <cfRule type="expression" dxfId="0" priority="2">
      <formula>$A10="✓"</formula>
    </cfRule>
  </conditionalFormatting>
  <dataValidations count="2">
    <dataValidation type="list" allowBlank="1" showInputMessage="1" showErrorMessage="1" sqref="A1" xr:uid="{A3183365-4BC2-4558-ACE9-16021C9747EC}">
      <formula1>"列塗有,列塗無"</formula1>
    </dataValidation>
    <dataValidation type="list" allowBlank="1" showInputMessage="1" showErrorMessage="1" sqref="A23:A32 A10:A19" xr:uid="{F2E40873-8224-46CA-BC9F-7575ABD2E79A}">
      <formula1>"✓"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2023-06-14T13:14:01Z</dcterms:created>
  <dcterms:modified xsi:type="dcterms:W3CDTF">2025-02-27T13:01:37Z</dcterms:modified>
</cp:coreProperties>
</file>