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A0CC6A9-B7E0-45A4-B463-C3077C9C466E}" xr6:coauthVersionLast="47" xr6:coauthVersionMax="47" xr10:uidLastSave="{00000000-0000-0000-0000-000000000000}"/>
  <bookViews>
    <workbookView xWindow="360" yWindow="0" windowWidth="16092" windowHeight="12240" xr2:uid="{2635CF3F-5488-487D-B4BE-5B4BC2E7AFAB}"/>
  </bookViews>
  <sheets>
    <sheet name="記録" sheetId="4" r:id="rId1"/>
    <sheet name="印刷" sheetId="5" r:id="rId2"/>
  </sheets>
  <definedNames>
    <definedName name="_xlnm.Print_Area" localSheetId="1">印刷!$D$1:$H$25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C5" i="4"/>
  <c r="D5" i="4"/>
  <c r="E5" i="4"/>
  <c r="F5" i="4"/>
  <c r="C7" i="4"/>
  <c r="D7" i="4"/>
  <c r="E7" i="4"/>
  <c r="F7" i="4"/>
  <c r="C8" i="4"/>
  <c r="D8" i="4"/>
  <c r="E8" i="4"/>
  <c r="F8" i="4"/>
  <c r="C9" i="4"/>
  <c r="D9" i="4"/>
  <c r="F9" i="5" s="1"/>
  <c r="E9" i="4"/>
  <c r="F9" i="4"/>
  <c r="C10" i="4"/>
  <c r="E10" i="5" s="1"/>
  <c r="D10" i="4"/>
  <c r="F10" i="5" s="1"/>
  <c r="E10" i="4"/>
  <c r="G10" i="5" s="1"/>
  <c r="F10" i="4"/>
  <c r="H10" i="5" s="1"/>
  <c r="C11" i="4"/>
  <c r="E11" i="5" s="1"/>
  <c r="D11" i="4"/>
  <c r="F11" i="5" s="1"/>
  <c r="E11" i="4"/>
  <c r="F11" i="4"/>
  <c r="C12" i="4"/>
  <c r="E12" i="5" s="1"/>
  <c r="D12" i="4"/>
  <c r="F12" i="5" s="1"/>
  <c r="E12" i="4"/>
  <c r="G12" i="5" s="1"/>
  <c r="F12" i="4"/>
  <c r="H12" i="5" s="1"/>
  <c r="C13" i="4"/>
  <c r="E13" i="5" s="1"/>
  <c r="D13" i="4"/>
  <c r="F13" i="5" s="1"/>
  <c r="E13" i="4"/>
  <c r="F13" i="4"/>
  <c r="C14" i="4"/>
  <c r="E14" i="5" s="1"/>
  <c r="D14" i="4"/>
  <c r="F14" i="5" s="1"/>
  <c r="E14" i="4"/>
  <c r="G14" i="5" s="1"/>
  <c r="F14" i="4"/>
  <c r="H14" i="5" s="1"/>
  <c r="C15" i="4"/>
  <c r="E15" i="5" s="1"/>
  <c r="D15" i="4"/>
  <c r="F15" i="5" s="1"/>
  <c r="E15" i="4"/>
  <c r="F15" i="4"/>
  <c r="C16" i="4"/>
  <c r="E16" i="5" s="1"/>
  <c r="D16" i="4"/>
  <c r="F16" i="5" s="1"/>
  <c r="E16" i="4"/>
  <c r="G16" i="5" s="1"/>
  <c r="F16" i="4"/>
  <c r="H16" i="5" s="1"/>
  <c r="C17" i="4"/>
  <c r="E17" i="5" s="1"/>
  <c r="D17" i="4"/>
  <c r="F17" i="5" s="1"/>
  <c r="E17" i="4"/>
  <c r="F17" i="4"/>
  <c r="C18" i="4"/>
  <c r="E18" i="5" s="1"/>
  <c r="D18" i="4"/>
  <c r="F18" i="5" s="1"/>
  <c r="E18" i="4"/>
  <c r="G18" i="5" s="1"/>
  <c r="F18" i="4"/>
  <c r="H18" i="5" s="1"/>
  <c r="C19" i="4"/>
  <c r="E19" i="5" s="1"/>
  <c r="D19" i="4"/>
  <c r="F19" i="5" s="1"/>
  <c r="E19" i="4"/>
  <c r="F19" i="4"/>
  <c r="C20" i="4"/>
  <c r="E20" i="5" s="1"/>
  <c r="D20" i="4"/>
  <c r="F20" i="5" s="1"/>
  <c r="E20" i="4"/>
  <c r="G20" i="5" s="1"/>
  <c r="F20" i="4"/>
  <c r="H20" i="5" s="1"/>
  <c r="C21" i="4"/>
  <c r="E21" i="5" s="1"/>
  <c r="D21" i="4"/>
  <c r="F21" i="5" s="1"/>
  <c r="E21" i="4"/>
  <c r="F21" i="4"/>
  <c r="C22" i="4"/>
  <c r="E22" i="5" s="1"/>
  <c r="D22" i="4"/>
  <c r="F22" i="5" s="1"/>
  <c r="E22" i="4"/>
  <c r="G22" i="5" s="1"/>
  <c r="F22" i="4"/>
  <c r="H22" i="5" s="1"/>
  <c r="C23" i="4"/>
  <c r="E23" i="5" s="1"/>
  <c r="D23" i="4"/>
  <c r="F23" i="5" s="1"/>
  <c r="E23" i="4"/>
  <c r="F23" i="4"/>
  <c r="C24" i="4"/>
  <c r="E24" i="5" s="1"/>
  <c r="D24" i="4"/>
  <c r="F24" i="5" s="1"/>
  <c r="E24" i="4"/>
  <c r="G24" i="5" s="1"/>
  <c r="F24" i="4"/>
  <c r="H24" i="5" s="1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E9" i="5"/>
  <c r="G9" i="5"/>
  <c r="H9" i="5"/>
  <c r="G11" i="5"/>
  <c r="H11" i="5"/>
  <c r="G13" i="5"/>
  <c r="H13" i="5"/>
  <c r="G15" i="5"/>
  <c r="H15" i="5"/>
  <c r="G17" i="5"/>
  <c r="H17" i="5"/>
  <c r="G19" i="5"/>
  <c r="H19" i="5"/>
  <c r="G21" i="5"/>
  <c r="H21" i="5"/>
  <c r="G23" i="5"/>
  <c r="H23" i="5"/>
  <c r="F2" i="5"/>
  <c r="G2" i="5"/>
  <c r="H2" i="5"/>
  <c r="E2" i="5"/>
  <c r="N31" i="4"/>
  <c r="O31" i="4"/>
  <c r="P31" i="4"/>
  <c r="Q31" i="4"/>
  <c r="R31" i="4"/>
  <c r="S31" i="4"/>
  <c r="N32" i="4"/>
  <c r="O32" i="4"/>
  <c r="P32" i="4"/>
  <c r="Q32" i="4"/>
  <c r="R32" i="4"/>
  <c r="S32" i="4"/>
  <c r="N30" i="4"/>
  <c r="O30" i="4"/>
  <c r="P30" i="4"/>
  <c r="Q30" i="4"/>
  <c r="R30" i="4"/>
  <c r="S30" i="4"/>
  <c r="N8" i="4"/>
  <c r="O8" i="4"/>
  <c r="P8" i="4"/>
  <c r="Q8" i="4"/>
  <c r="R8" i="4"/>
  <c r="S8" i="4"/>
  <c r="N9" i="4"/>
  <c r="O9" i="4"/>
  <c r="P9" i="4"/>
  <c r="Q9" i="4"/>
  <c r="R9" i="4"/>
  <c r="S9" i="4"/>
  <c r="N10" i="4"/>
  <c r="O10" i="4"/>
  <c r="P10" i="4"/>
  <c r="Q10" i="4"/>
  <c r="R10" i="4"/>
  <c r="S10" i="4"/>
  <c r="N11" i="4"/>
  <c r="O11" i="4"/>
  <c r="P11" i="4"/>
  <c r="Q11" i="4"/>
  <c r="R11" i="4"/>
  <c r="S11" i="4"/>
  <c r="N12" i="4"/>
  <c r="O12" i="4"/>
  <c r="P12" i="4"/>
  <c r="Q12" i="4"/>
  <c r="R12" i="4"/>
  <c r="S12" i="4"/>
  <c r="N13" i="4"/>
  <c r="O13" i="4"/>
  <c r="P13" i="4"/>
  <c r="Q13" i="4"/>
  <c r="R13" i="4"/>
  <c r="S13" i="4"/>
  <c r="N14" i="4"/>
  <c r="O14" i="4"/>
  <c r="P14" i="4"/>
  <c r="Q14" i="4"/>
  <c r="R14" i="4"/>
  <c r="S14" i="4"/>
  <c r="N15" i="4"/>
  <c r="O15" i="4"/>
  <c r="P15" i="4"/>
  <c r="Q15" i="4"/>
  <c r="R15" i="4"/>
  <c r="S15" i="4"/>
  <c r="N16" i="4"/>
  <c r="O16" i="4"/>
  <c r="P16" i="4"/>
  <c r="Q16" i="4"/>
  <c r="R16" i="4"/>
  <c r="S16" i="4"/>
  <c r="N17" i="4"/>
  <c r="O17" i="4"/>
  <c r="P17" i="4"/>
  <c r="Q17" i="4"/>
  <c r="R17" i="4"/>
  <c r="S17" i="4"/>
  <c r="N18" i="4"/>
  <c r="O18" i="4"/>
  <c r="P18" i="4"/>
  <c r="Q18" i="4"/>
  <c r="R18" i="4"/>
  <c r="S18" i="4"/>
  <c r="N19" i="4"/>
  <c r="O19" i="4"/>
  <c r="P19" i="4"/>
  <c r="Q19" i="4"/>
  <c r="R19" i="4"/>
  <c r="S19" i="4"/>
  <c r="N20" i="4"/>
  <c r="O20" i="4"/>
  <c r="P20" i="4"/>
  <c r="Q20" i="4"/>
  <c r="R20" i="4"/>
  <c r="S20" i="4"/>
  <c r="N21" i="4"/>
  <c r="O21" i="4"/>
  <c r="P21" i="4"/>
  <c r="Q21" i="4"/>
  <c r="R21" i="4"/>
  <c r="S21" i="4"/>
  <c r="N22" i="4"/>
  <c r="O22" i="4"/>
  <c r="P22" i="4"/>
  <c r="Q22" i="4"/>
  <c r="R22" i="4"/>
  <c r="S22" i="4"/>
  <c r="N23" i="4"/>
  <c r="O23" i="4"/>
  <c r="P23" i="4"/>
  <c r="Q23" i="4"/>
  <c r="R23" i="4"/>
  <c r="S23" i="4"/>
  <c r="N24" i="4"/>
  <c r="O24" i="4"/>
  <c r="P24" i="4"/>
  <c r="Q24" i="4"/>
  <c r="R24" i="4"/>
  <c r="S24" i="4"/>
  <c r="N25" i="4"/>
  <c r="O25" i="4"/>
  <c r="P25" i="4"/>
  <c r="Q25" i="4"/>
  <c r="R25" i="4"/>
  <c r="S25" i="4"/>
  <c r="N26" i="4"/>
  <c r="O26" i="4"/>
  <c r="P26" i="4"/>
  <c r="Q26" i="4"/>
  <c r="R26" i="4"/>
  <c r="S26" i="4"/>
  <c r="N27" i="4"/>
  <c r="O27" i="4"/>
  <c r="P27" i="4"/>
  <c r="Q27" i="4"/>
  <c r="R27" i="4"/>
  <c r="S27" i="4"/>
  <c r="N28" i="4"/>
  <c r="O28" i="4"/>
  <c r="P28" i="4"/>
  <c r="Q28" i="4"/>
  <c r="R28" i="4"/>
  <c r="S28" i="4"/>
  <c r="N29" i="4"/>
  <c r="O29" i="4"/>
  <c r="P29" i="4"/>
  <c r="Q29" i="4"/>
  <c r="R29" i="4"/>
  <c r="S29" i="4"/>
  <c r="P6" i="4"/>
  <c r="S6" i="4"/>
  <c r="N3" i="4"/>
  <c r="N4" i="4"/>
  <c r="N5" i="4"/>
  <c r="N6" i="4"/>
  <c r="N7" i="4"/>
  <c r="N2" i="4"/>
  <c r="O3" i="4"/>
  <c r="P3" i="4"/>
  <c r="Q3" i="4"/>
  <c r="R3" i="4"/>
  <c r="S3" i="4"/>
  <c r="O4" i="4"/>
  <c r="P4" i="4"/>
  <c r="Q4" i="4"/>
  <c r="R4" i="4"/>
  <c r="S4" i="4"/>
  <c r="O5" i="4"/>
  <c r="P5" i="4"/>
  <c r="Q5" i="4"/>
  <c r="R5" i="4"/>
  <c r="S5" i="4"/>
  <c r="O6" i="4"/>
  <c r="C6" i="4" s="1"/>
  <c r="Q6" i="4"/>
  <c r="R6" i="4"/>
  <c r="O7" i="4"/>
  <c r="P7" i="4"/>
  <c r="Q7" i="4"/>
  <c r="R7" i="4"/>
  <c r="S7" i="4"/>
  <c r="P2" i="4"/>
  <c r="Q2" i="4"/>
  <c r="R2" i="4"/>
  <c r="S2" i="4"/>
  <c r="O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2" i="4"/>
  <c r="F6" i="4" l="1"/>
  <c r="H6" i="5" s="1"/>
  <c r="E6" i="4"/>
  <c r="G6" i="5" s="1"/>
  <c r="D6" i="4"/>
  <c r="F6" i="5" s="1"/>
  <c r="F4" i="5"/>
  <c r="G4" i="5"/>
  <c r="F8" i="5"/>
  <c r="C3" i="4"/>
  <c r="E3" i="5" s="1"/>
  <c r="E8" i="5"/>
  <c r="E6" i="5"/>
  <c r="E4" i="5"/>
  <c r="H7" i="5"/>
  <c r="H5" i="5"/>
  <c r="G7" i="5"/>
  <c r="G5" i="5"/>
  <c r="F7" i="5"/>
  <c r="F5" i="5"/>
  <c r="E7" i="5"/>
  <c r="E5" i="5"/>
  <c r="H8" i="5"/>
  <c r="H4" i="5"/>
  <c r="G8" i="5"/>
  <c r="D3" i="4"/>
  <c r="F3" i="5" s="1"/>
  <c r="F3" i="4"/>
  <c r="H3" i="5" s="1"/>
  <c r="E3" i="4"/>
  <c r="G3" i="5" s="1"/>
</calcChain>
</file>

<file path=xl/sharedStrings.xml><?xml version="1.0" encoding="utf-8"?>
<sst xmlns="http://schemas.openxmlformats.org/spreadsheetml/2006/main" count="16" uniqueCount="12">
  <si>
    <t>番号</t>
    <rPh sb="0" eb="2">
      <t>バンゴウ</t>
    </rPh>
    <phoneticPr fontId="1"/>
  </si>
  <si>
    <t>種目</t>
    <rPh sb="0" eb="2">
      <t>シュモク</t>
    </rPh>
    <phoneticPr fontId="1"/>
  </si>
  <si>
    <t>年齢</t>
    <rPh sb="0" eb="2">
      <t>ネンレイ</t>
    </rPh>
    <phoneticPr fontId="1"/>
  </si>
  <si>
    <t>クラス</t>
    <phoneticPr fontId="1"/>
  </si>
  <si>
    <t>入力・検索</t>
    <rPh sb="0" eb="2">
      <t>ニュウリョク</t>
    </rPh>
    <rPh sb="3" eb="5">
      <t>ケンサク</t>
    </rPh>
    <phoneticPr fontId="1"/>
  </si>
  <si>
    <t>入力リスト</t>
    <rPh sb="0" eb="2">
      <t>ニュウリョク</t>
    </rPh>
    <phoneticPr fontId="1"/>
  </si>
  <si>
    <t>印刷準備リスト</t>
    <rPh sb="0" eb="2">
      <t>インサツ</t>
    </rPh>
    <rPh sb="2" eb="4">
      <t>ジュンビ</t>
    </rPh>
    <phoneticPr fontId="1"/>
  </si>
  <si>
    <t>第〇〇回〇〇発表会プログラム</t>
    <rPh sb="0" eb="1">
      <t>ダイ</t>
    </rPh>
    <rPh sb="3" eb="4">
      <t>カイ</t>
    </rPh>
    <rPh sb="6" eb="9">
      <t>ハッピョウカイ</t>
    </rPh>
    <phoneticPr fontId="1"/>
  </si>
  <si>
    <t>題名</t>
    <rPh sb="0" eb="2">
      <t>ダイメイ</t>
    </rPh>
    <phoneticPr fontId="1"/>
  </si>
  <si>
    <t>№</t>
    <phoneticPr fontId="1"/>
  </si>
  <si>
    <t>検索リスト</t>
    <rPh sb="0" eb="2">
      <t>ケンサク</t>
    </rPh>
    <phoneticPr fontId="1"/>
  </si>
  <si>
    <t>縦横線</t>
    <rPh sb="0" eb="1">
      <t>タテ</t>
    </rPh>
    <rPh sb="1" eb="3">
      <t>ヨコセン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</si>
</sst>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0" borderId="4" xfId="0" applyFont="1" applyBorder="1">
      <alignment vertical="center"/>
    </xf>
  </cellXfs>
  <cellStyles count="1">
    <cellStyle name="標準" xfId="0" builtinId="0"/>
  </cellStyles>
  <dxfs count="6">
    <dxf>
      <border>
        <left/>
        <right/>
        <vertical/>
        <horizontal/>
      </border>
    </dxf>
    <dxf>
      <border>
        <bottom/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/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555F-ACBE-42DA-8A12-46B3ADDADAA5}">
  <dimension ref="B1:T3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8" x14ac:dyDescent="0.45"/>
  <cols>
    <col min="1" max="1" width="5.69921875" customWidth="1"/>
    <col min="2" max="2" width="15.69921875" style="4" customWidth="1"/>
    <col min="3" max="3" width="10.69921875" style="3" customWidth="1"/>
    <col min="4" max="4" width="40.69921875" style="3" customWidth="1"/>
    <col min="5" max="5" width="15.69921875" style="3" customWidth="1"/>
    <col min="6" max="6" width="8.796875" style="3"/>
    <col min="7" max="7" width="5.69921875" style="3" customWidth="1"/>
    <col min="8" max="8" width="4.796875" customWidth="1"/>
    <col min="9" max="9" width="8.796875" customWidth="1"/>
    <col min="10" max="10" width="40.69921875" customWidth="1"/>
    <col min="11" max="11" width="15.69921875" customWidth="1"/>
    <col min="12" max="12" width="10.69921875" style="3" customWidth="1"/>
    <col min="13" max="13" width="5.69921875" customWidth="1"/>
    <col min="14" max="14" width="20.69921875" customWidth="1"/>
    <col min="15" max="15" width="4.796875" customWidth="1"/>
    <col min="17" max="17" width="27.8984375" bestFit="1" customWidth="1"/>
    <col min="18" max="18" width="15.69921875" customWidth="1"/>
    <col min="19" max="19" width="10.69921875" style="3" customWidth="1"/>
  </cols>
  <sheetData>
    <row r="1" spans="2:20" ht="30" customHeight="1" x14ac:dyDescent="0.45">
      <c r="D1" s="8" t="s">
        <v>6</v>
      </c>
      <c r="J1" s="8" t="s">
        <v>5</v>
      </c>
      <c r="N1" s="8"/>
      <c r="Q1" s="8" t="s">
        <v>10</v>
      </c>
    </row>
    <row r="2" spans="2:20" x14ac:dyDescent="0.45">
      <c r="B2" s="13" t="s">
        <v>4</v>
      </c>
      <c r="C2" s="14" t="s">
        <v>1</v>
      </c>
      <c r="D2" s="15" t="s">
        <v>8</v>
      </c>
      <c r="E2" s="15" t="s">
        <v>3</v>
      </c>
      <c r="F2" s="15" t="s">
        <v>2</v>
      </c>
      <c r="H2" s="15" t="s">
        <v>0</v>
      </c>
      <c r="I2" s="15" t="s">
        <v>1</v>
      </c>
      <c r="J2" s="15" t="s">
        <v>8</v>
      </c>
      <c r="K2" s="15" t="s">
        <v>3</v>
      </c>
      <c r="L2" s="15" t="s">
        <v>2</v>
      </c>
      <c r="N2" s="16" t="str">
        <f>IF(J2="","",J2)</f>
        <v>題名</v>
      </c>
      <c r="O2" s="17" t="str">
        <f>IF(H2="","",H2)</f>
        <v>番号</v>
      </c>
      <c r="P2" s="17" t="str">
        <f t="shared" ref="P2:S2" si="0">IF(I2="","",I2)</f>
        <v>種目</v>
      </c>
      <c r="Q2" s="17" t="str">
        <f t="shared" si="0"/>
        <v>題名</v>
      </c>
      <c r="R2" s="17" t="str">
        <f t="shared" si="0"/>
        <v>クラス</v>
      </c>
      <c r="S2" s="17" t="str">
        <f t="shared" si="0"/>
        <v>年齢</v>
      </c>
      <c r="T2" t="str">
        <f>IF(M2="","",M2)</f>
        <v/>
      </c>
    </row>
    <row r="3" spans="2:20" x14ac:dyDescent="0.45">
      <c r="B3" s="6"/>
      <c r="C3" s="7" t="str">
        <f>IFERROR(IF($B3="","",IFERROR(VLOOKUP($B3,記録!$O:$S,MATCH(C$2,記録!$O$2:$S$2,0),0),VLOOKUP("*"&amp;$B3&amp;"*",$N:$S,MATCH(C$2,$N$2:$S$2,0),FALSE))),"")</f>
        <v/>
      </c>
      <c r="D3" s="2" t="str">
        <f>IFERROR(IF($B3="","",IFERROR(VLOOKUP($B3,記録!$O:$S,MATCH(D$2,記録!$O$2:$S$2,0),0),VLOOKUP("*"&amp;$B3&amp;"*",$N:$S,MATCH(D$2,$N$2:$S$2,0),FALSE))),"")</f>
        <v/>
      </c>
      <c r="E3" s="2" t="str">
        <f>IFERROR(IF($B3="","",IFERROR(VLOOKUP($B3,記録!$O:$S,MATCH(E$2,記録!$O$2:$S$2,0),0),VLOOKUP("*"&amp;$B3&amp;"*",$N:$S,MATCH(E$2,$N$2:$S$2,0),FALSE))),"")</f>
        <v/>
      </c>
      <c r="F3" s="2" t="str">
        <f>IFERROR(IF($B3="","",IFERROR(VLOOKUP($B3,記録!$O:$S,MATCH(F$2,記録!$O$2:$S$2,0),0),VLOOKUP("*"&amp;$B3&amp;"*",$N:$S,MATCH(F$2,$N$2:$S$2,0),FALSE))),"")</f>
        <v/>
      </c>
      <c r="H3" s="1"/>
      <c r="I3" s="1"/>
      <c r="J3" s="1"/>
      <c r="K3" s="1"/>
      <c r="L3" s="2"/>
      <c r="N3" s="5" t="str">
        <f t="shared" ref="N3:N7" si="1">IF(J3="","",J3)</f>
        <v/>
      </c>
      <c r="O3" s="2" t="str">
        <f t="shared" ref="O3:O7" si="2">IF(H3="","",H3)</f>
        <v/>
      </c>
      <c r="P3" s="2" t="str">
        <f t="shared" ref="P3:P7" si="3">IF(I3="","",I3)</f>
        <v/>
      </c>
      <c r="Q3" s="2" t="str">
        <f t="shared" ref="Q3:Q7" si="4">IF(J3="","",J3)</f>
        <v/>
      </c>
      <c r="R3" s="2" t="str">
        <f t="shared" ref="R3:R7" si="5">IF(K3="","",K3)</f>
        <v/>
      </c>
      <c r="S3" s="2" t="str">
        <f t="shared" ref="S3:S7" si="6">IF(L3="","",L3)</f>
        <v/>
      </c>
      <c r="T3" t="str">
        <f t="shared" ref="T3:T32" si="7">IF(M3="","",M3)</f>
        <v/>
      </c>
    </row>
    <row r="4" spans="2:20" x14ac:dyDescent="0.45">
      <c r="B4" s="6"/>
      <c r="C4" s="7" t="str">
        <f>IFERROR(IF($B4="","",IFERROR(VLOOKUP($B4,記録!$O:$S,MATCH(C$2,記録!$O$2:$S$2,0),0),VLOOKUP("*"&amp;$B4&amp;"*",$N:$S,MATCH(C$2,$N$2:$S$2,0),FALSE))),"")</f>
        <v/>
      </c>
      <c r="D4" s="2" t="str">
        <f>IFERROR(IF($B4="","",IFERROR(VLOOKUP($B4,記録!$O:$S,MATCH(D$2,記録!$O$2:$S$2,0),0),VLOOKUP("*"&amp;$B4&amp;"*",$N:$S,MATCH(D$2,$N$2:$S$2,0),FALSE))),"")</f>
        <v/>
      </c>
      <c r="E4" s="2" t="str">
        <f>IFERROR(IF($B4="","",IFERROR(VLOOKUP($B4,記録!$O:$S,MATCH(E$2,記録!$O$2:$S$2,0),0),VLOOKUP("*"&amp;$B4&amp;"*",$N:$S,MATCH(E$2,$N$2:$S$2,0),FALSE))),"")</f>
        <v/>
      </c>
      <c r="F4" s="2" t="str">
        <f>IFERROR(IF($B4="","",IFERROR(VLOOKUP($B4,記録!$O:$S,MATCH(F$2,記録!$O$2:$S$2,0),0),VLOOKUP("*"&amp;$B4&amp;"*",$N:$S,MATCH(F$2,$N$2:$S$2,0),FALSE))),"")</f>
        <v/>
      </c>
      <c r="H4" s="1"/>
      <c r="I4" s="1"/>
      <c r="J4" s="1"/>
      <c r="K4" s="1"/>
      <c r="L4" s="2"/>
      <c r="N4" s="5" t="str">
        <f t="shared" si="1"/>
        <v/>
      </c>
      <c r="O4" s="2" t="str">
        <f t="shared" si="2"/>
        <v/>
      </c>
      <c r="P4" s="2" t="str">
        <f t="shared" si="3"/>
        <v/>
      </c>
      <c r="Q4" s="2" t="str">
        <f t="shared" si="4"/>
        <v/>
      </c>
      <c r="R4" s="2" t="str">
        <f t="shared" si="5"/>
        <v/>
      </c>
      <c r="S4" s="2" t="str">
        <f t="shared" si="6"/>
        <v/>
      </c>
      <c r="T4" t="str">
        <f t="shared" si="7"/>
        <v/>
      </c>
    </row>
    <row r="5" spans="2:20" x14ac:dyDescent="0.45">
      <c r="B5" s="6"/>
      <c r="C5" s="7" t="str">
        <f>IFERROR(IF($B5="","",IFERROR(VLOOKUP($B5,記録!$O:$S,MATCH(C$2,記録!$O$2:$S$2,0),0),VLOOKUP("*"&amp;$B5&amp;"*",$N:$S,MATCH(C$2,$N$2:$S$2,0),FALSE))),"")</f>
        <v/>
      </c>
      <c r="D5" s="2" t="str">
        <f>IFERROR(IF($B5="","",IFERROR(VLOOKUP($B5,記録!$O:$S,MATCH(D$2,記録!$O$2:$S$2,0),0),VLOOKUP("*"&amp;$B5&amp;"*",$N:$S,MATCH(D$2,$N$2:$S$2,0),FALSE))),"")</f>
        <v/>
      </c>
      <c r="E5" s="2" t="str">
        <f>IFERROR(IF($B5="","",IFERROR(VLOOKUP($B5,記録!$O:$S,MATCH(E$2,記録!$O$2:$S$2,0),0),VLOOKUP("*"&amp;$B5&amp;"*",$N:$S,MATCH(E$2,$N$2:$S$2,0),FALSE))),"")</f>
        <v/>
      </c>
      <c r="F5" s="2" t="str">
        <f>IFERROR(IF($B5="","",IFERROR(VLOOKUP($B5,記録!$O:$S,MATCH(F$2,記録!$O$2:$S$2,0),0),VLOOKUP("*"&amp;$B5&amp;"*",$N:$S,MATCH(F$2,$N$2:$S$2,0),FALSE))),"")</f>
        <v/>
      </c>
      <c r="H5" s="1"/>
      <c r="I5" s="1"/>
      <c r="J5" s="1"/>
      <c r="K5" s="1"/>
      <c r="L5" s="2"/>
      <c r="N5" s="5" t="str">
        <f t="shared" si="1"/>
        <v/>
      </c>
      <c r="O5" s="2" t="str">
        <f t="shared" si="2"/>
        <v/>
      </c>
      <c r="P5" s="2" t="str">
        <f t="shared" si="3"/>
        <v/>
      </c>
      <c r="Q5" s="2" t="str">
        <f t="shared" si="4"/>
        <v/>
      </c>
      <c r="R5" s="2" t="str">
        <f t="shared" si="5"/>
        <v/>
      </c>
      <c r="S5" s="2" t="str">
        <f t="shared" si="6"/>
        <v/>
      </c>
      <c r="T5" t="str">
        <f t="shared" si="7"/>
        <v/>
      </c>
    </row>
    <row r="6" spans="2:20" x14ac:dyDescent="0.45">
      <c r="B6" s="6"/>
      <c r="C6" s="7" t="str">
        <f>IFERROR(IF($B6="","",IFERROR(VLOOKUP($B6,記録!$O:$S,MATCH(C$2,記録!$O$2:$S$2,0),0),VLOOKUP("*"&amp;$B6&amp;"*",$N:$S,MATCH(C$2,$N$2:$S$2,0),FALSE))),"")</f>
        <v/>
      </c>
      <c r="D6" s="2" t="str">
        <f>IFERROR(IF($B6="","",IFERROR(VLOOKUP($B6,記録!$O:$S,MATCH(D$2,記録!$O$2:$S$2,0),0),VLOOKUP("*"&amp;$B6&amp;"*",$N:$S,MATCH(D$2,$N$2:$S$2,0),FALSE))),"")</f>
        <v/>
      </c>
      <c r="E6" s="2" t="str">
        <f>IFERROR(IF($B6="","",IFERROR(VLOOKUP($B6,記録!$O:$S,MATCH(E$2,記録!$O$2:$S$2,0),0),VLOOKUP("*"&amp;$B6&amp;"*",$N:$S,MATCH(E$2,$N$2:$S$2,0),FALSE))),"")</f>
        <v/>
      </c>
      <c r="F6" s="2" t="str">
        <f>IFERROR(IF($B6="","",IFERROR(VLOOKUP($B6,記録!$O:$S,MATCH(F$2,記録!$O$2:$S$2,0),0),VLOOKUP("*"&amp;$B6&amp;"*",$N:$S,MATCH(F$2,$N$2:$S$2,0),FALSE))),"")</f>
        <v/>
      </c>
      <c r="H6" s="1"/>
      <c r="I6" s="1"/>
      <c r="J6" s="1"/>
      <c r="K6" s="1"/>
      <c r="L6" s="2"/>
      <c r="N6" s="5" t="str">
        <f t="shared" si="1"/>
        <v/>
      </c>
      <c r="O6" s="2" t="str">
        <f t="shared" si="2"/>
        <v/>
      </c>
      <c r="P6" s="2" t="str">
        <f t="shared" si="3"/>
        <v/>
      </c>
      <c r="Q6" s="2" t="str">
        <f t="shared" si="4"/>
        <v/>
      </c>
      <c r="R6" s="2" t="str">
        <f t="shared" si="5"/>
        <v/>
      </c>
      <c r="S6" s="2" t="str">
        <f t="shared" si="6"/>
        <v/>
      </c>
      <c r="T6" t="str">
        <f t="shared" si="7"/>
        <v/>
      </c>
    </row>
    <row r="7" spans="2:20" x14ac:dyDescent="0.45">
      <c r="B7" s="6"/>
      <c r="C7" s="7" t="str">
        <f>IFERROR(IF($B7="","",IFERROR(VLOOKUP($B7,記録!$O:$S,MATCH(C$2,記録!$O$2:$S$2,0),0),VLOOKUP("*"&amp;$B7&amp;"*",$N:$S,MATCH(C$2,$N$2:$S$2,0),FALSE))),"")</f>
        <v/>
      </c>
      <c r="D7" s="2" t="str">
        <f>IFERROR(IF($B7="","",IFERROR(VLOOKUP($B7,記録!$O:$S,MATCH(D$2,記録!$O$2:$S$2,0),0),VLOOKUP("*"&amp;$B7&amp;"*",$N:$S,MATCH(D$2,$N$2:$S$2,0),FALSE))),"")</f>
        <v/>
      </c>
      <c r="E7" s="2" t="str">
        <f>IFERROR(IF($B7="","",IFERROR(VLOOKUP($B7,記録!$O:$S,MATCH(E$2,記録!$O$2:$S$2,0),0),VLOOKUP("*"&amp;$B7&amp;"*",$N:$S,MATCH(E$2,$N$2:$S$2,0),FALSE))),"")</f>
        <v/>
      </c>
      <c r="F7" s="2" t="str">
        <f>IFERROR(IF($B7="","",IFERROR(VLOOKUP($B7,記録!$O:$S,MATCH(F$2,記録!$O$2:$S$2,0),0),VLOOKUP("*"&amp;$B7&amp;"*",$N:$S,MATCH(F$2,$N$2:$S$2,0),FALSE))),"")</f>
        <v/>
      </c>
      <c r="H7" s="1"/>
      <c r="I7" s="1"/>
      <c r="J7" s="1"/>
      <c r="K7" s="1"/>
      <c r="L7" s="2"/>
      <c r="N7" s="5" t="str">
        <f t="shared" si="1"/>
        <v/>
      </c>
      <c r="O7" s="2" t="str">
        <f t="shared" si="2"/>
        <v/>
      </c>
      <c r="P7" s="2" t="str">
        <f t="shared" si="3"/>
        <v/>
      </c>
      <c r="Q7" s="2" t="str">
        <f t="shared" si="4"/>
        <v/>
      </c>
      <c r="R7" s="2" t="str">
        <f t="shared" si="5"/>
        <v/>
      </c>
      <c r="S7" s="2" t="str">
        <f t="shared" si="6"/>
        <v/>
      </c>
      <c r="T7" t="str">
        <f t="shared" si="7"/>
        <v/>
      </c>
    </row>
    <row r="8" spans="2:20" x14ac:dyDescent="0.45">
      <c r="B8" s="6"/>
      <c r="C8" s="7" t="str">
        <f>IFERROR(IF($B8="","",IFERROR(VLOOKUP($B8,記録!$O:$S,MATCH(C$2,記録!$O$2:$S$2,0),0),VLOOKUP("*"&amp;$B8&amp;"*",$N:$S,MATCH(C$2,$N$2:$S$2,0),FALSE))),"")</f>
        <v/>
      </c>
      <c r="D8" s="2" t="str">
        <f>IFERROR(IF($B8="","",IFERROR(VLOOKUP($B8,記録!$O:$S,MATCH(D$2,記録!$O$2:$S$2,0),0),VLOOKUP("*"&amp;$B8&amp;"*",$N:$S,MATCH(D$2,$N$2:$S$2,0),FALSE))),"")</f>
        <v/>
      </c>
      <c r="E8" s="2" t="str">
        <f>IFERROR(IF($B8="","",IFERROR(VLOOKUP($B8,記録!$O:$S,MATCH(E$2,記録!$O$2:$S$2,0),0),VLOOKUP("*"&amp;$B8&amp;"*",$N:$S,MATCH(E$2,$N$2:$S$2,0),FALSE))),"")</f>
        <v/>
      </c>
      <c r="F8" s="2" t="str">
        <f>IFERROR(IF($B8="","",IFERROR(VLOOKUP($B8,記録!$O:$S,MATCH(F$2,記録!$O$2:$S$2,0),0),VLOOKUP("*"&amp;$B8&amp;"*",$N:$S,MATCH(F$2,$N$2:$S$2,0),FALSE))),"")</f>
        <v/>
      </c>
      <c r="H8" s="1"/>
      <c r="I8" s="1"/>
      <c r="J8" s="1"/>
      <c r="K8" s="1"/>
      <c r="L8" s="2"/>
      <c r="N8" s="5" t="str">
        <f t="shared" ref="N8:N31" si="8">IF(J8="","",J8)</f>
        <v/>
      </c>
      <c r="O8" s="2" t="str">
        <f t="shared" ref="O8:O31" si="9">IF(H8="","",H8)</f>
        <v/>
      </c>
      <c r="P8" s="2" t="str">
        <f t="shared" ref="P8:P31" si="10">IF(I8="","",I8)</f>
        <v/>
      </c>
      <c r="Q8" s="2" t="str">
        <f t="shared" ref="Q8:Q31" si="11">IF(J8="","",J8)</f>
        <v/>
      </c>
      <c r="R8" s="2" t="str">
        <f t="shared" ref="R8:R31" si="12">IF(K8="","",K8)</f>
        <v/>
      </c>
      <c r="S8" s="2" t="str">
        <f t="shared" ref="S8:S31" si="13">IF(L8="","",L8)</f>
        <v/>
      </c>
      <c r="T8" t="str">
        <f t="shared" si="7"/>
        <v/>
      </c>
    </row>
    <row r="9" spans="2:20" x14ac:dyDescent="0.45">
      <c r="B9" s="6"/>
      <c r="C9" s="7" t="str">
        <f>IFERROR(IF($B9="","",IFERROR(VLOOKUP($B9,記録!$O:$S,MATCH(C$2,記録!$O$2:$S$2,0),0),VLOOKUP("*"&amp;$B9&amp;"*",$N:$S,MATCH(C$2,$N$2:$S$2,0),FALSE))),"")</f>
        <v/>
      </c>
      <c r="D9" s="2" t="str">
        <f>IFERROR(IF($B9="","",IFERROR(VLOOKUP($B9,記録!$O:$S,MATCH(D$2,記録!$O$2:$S$2,0),0),VLOOKUP("*"&amp;$B9&amp;"*",$N:$S,MATCH(D$2,$N$2:$S$2,0),FALSE))),"")</f>
        <v/>
      </c>
      <c r="E9" s="2" t="str">
        <f>IFERROR(IF($B9="","",IFERROR(VLOOKUP($B9,記録!$O:$S,MATCH(E$2,記録!$O$2:$S$2,0),0),VLOOKUP("*"&amp;$B9&amp;"*",$N:$S,MATCH(E$2,$N$2:$S$2,0),FALSE))),"")</f>
        <v/>
      </c>
      <c r="F9" s="2" t="str">
        <f>IFERROR(IF($B9="","",IFERROR(VLOOKUP($B9,記録!$O:$S,MATCH(F$2,記録!$O$2:$S$2,0),0),VLOOKUP("*"&amp;$B9&amp;"*",$N:$S,MATCH(F$2,$N$2:$S$2,0),FALSE))),"")</f>
        <v/>
      </c>
      <c r="H9" s="1"/>
      <c r="I9" s="1"/>
      <c r="J9" s="1"/>
      <c r="K9" s="1"/>
      <c r="L9" s="2"/>
      <c r="N9" s="5" t="str">
        <f t="shared" si="8"/>
        <v/>
      </c>
      <c r="O9" s="2" t="str">
        <f t="shared" si="9"/>
        <v/>
      </c>
      <c r="P9" s="2" t="str">
        <f t="shared" si="10"/>
        <v/>
      </c>
      <c r="Q9" s="2" t="str">
        <f t="shared" si="11"/>
        <v/>
      </c>
      <c r="R9" s="2" t="str">
        <f t="shared" si="12"/>
        <v/>
      </c>
      <c r="S9" s="2" t="str">
        <f t="shared" si="13"/>
        <v/>
      </c>
      <c r="T9" t="str">
        <f t="shared" si="7"/>
        <v/>
      </c>
    </row>
    <row r="10" spans="2:20" x14ac:dyDescent="0.45">
      <c r="B10" s="6"/>
      <c r="C10" s="7" t="str">
        <f>IFERROR(IF($B10="","",IFERROR(VLOOKUP($B10,記録!$O:$S,MATCH(C$2,記録!$O$2:$S$2,0),0),VLOOKUP("*"&amp;$B10&amp;"*",$N:$S,MATCH(C$2,$N$2:$S$2,0),FALSE))),"")</f>
        <v/>
      </c>
      <c r="D10" s="2" t="str">
        <f>IFERROR(IF($B10="","",IFERROR(VLOOKUP($B10,記録!$O:$S,MATCH(D$2,記録!$O$2:$S$2,0),0),VLOOKUP("*"&amp;$B10&amp;"*",$N:$S,MATCH(D$2,$N$2:$S$2,0),FALSE))),"")</f>
        <v/>
      </c>
      <c r="E10" s="2" t="str">
        <f>IFERROR(IF($B10="","",IFERROR(VLOOKUP($B10,記録!$O:$S,MATCH(E$2,記録!$O$2:$S$2,0),0),VLOOKUP("*"&amp;$B10&amp;"*",$N:$S,MATCH(E$2,$N$2:$S$2,0),FALSE))),"")</f>
        <v/>
      </c>
      <c r="F10" s="2" t="str">
        <f>IFERROR(IF($B10="","",IFERROR(VLOOKUP($B10,記録!$O:$S,MATCH(F$2,記録!$O$2:$S$2,0),0),VLOOKUP("*"&amp;$B10&amp;"*",$N:$S,MATCH(F$2,$N$2:$S$2,0),FALSE))),"")</f>
        <v/>
      </c>
      <c r="H10" s="1"/>
      <c r="I10" s="1"/>
      <c r="J10" s="1"/>
      <c r="K10" s="1"/>
      <c r="L10" s="2"/>
      <c r="N10" s="5" t="str">
        <f t="shared" si="8"/>
        <v/>
      </c>
      <c r="O10" s="2" t="str">
        <f t="shared" si="9"/>
        <v/>
      </c>
      <c r="P10" s="2" t="str">
        <f t="shared" si="10"/>
        <v/>
      </c>
      <c r="Q10" s="2" t="str">
        <f t="shared" si="11"/>
        <v/>
      </c>
      <c r="R10" s="2" t="str">
        <f t="shared" si="12"/>
        <v/>
      </c>
      <c r="S10" s="2" t="str">
        <f t="shared" si="13"/>
        <v/>
      </c>
      <c r="T10" t="str">
        <f t="shared" si="7"/>
        <v/>
      </c>
    </row>
    <row r="11" spans="2:20" x14ac:dyDescent="0.45">
      <c r="B11" s="6"/>
      <c r="C11" s="7" t="str">
        <f>IFERROR(IF($B11="","",IFERROR(VLOOKUP($B11,記録!$O:$S,MATCH(C$2,記録!$O$2:$S$2,0),0),VLOOKUP("*"&amp;$B11&amp;"*",$N:$S,MATCH(C$2,$N$2:$S$2,0),FALSE))),"")</f>
        <v/>
      </c>
      <c r="D11" s="2" t="str">
        <f>IFERROR(IF($B11="","",IFERROR(VLOOKUP($B11,記録!$O:$S,MATCH(D$2,記録!$O$2:$S$2,0),0),VLOOKUP("*"&amp;$B11&amp;"*",$N:$S,MATCH(D$2,$N$2:$S$2,0),FALSE))),"")</f>
        <v/>
      </c>
      <c r="E11" s="2" t="str">
        <f>IFERROR(IF($B11="","",IFERROR(VLOOKUP($B11,記録!$O:$S,MATCH(E$2,記録!$O$2:$S$2,0),0),VLOOKUP("*"&amp;$B11&amp;"*",$N:$S,MATCH(E$2,$N$2:$S$2,0),FALSE))),"")</f>
        <v/>
      </c>
      <c r="F11" s="2" t="str">
        <f>IFERROR(IF($B11="","",IFERROR(VLOOKUP($B11,記録!$O:$S,MATCH(F$2,記録!$O$2:$S$2,0),0),VLOOKUP("*"&amp;$B11&amp;"*",$N:$S,MATCH(F$2,$N$2:$S$2,0),FALSE))),"")</f>
        <v/>
      </c>
      <c r="H11" s="1"/>
      <c r="I11" s="1"/>
      <c r="J11" s="1"/>
      <c r="K11" s="1"/>
      <c r="L11" s="2"/>
      <c r="N11" s="5" t="str">
        <f t="shared" si="8"/>
        <v/>
      </c>
      <c r="O11" s="2" t="str">
        <f t="shared" si="9"/>
        <v/>
      </c>
      <c r="P11" s="2" t="str">
        <f t="shared" si="10"/>
        <v/>
      </c>
      <c r="Q11" s="2" t="str">
        <f t="shared" si="11"/>
        <v/>
      </c>
      <c r="R11" s="2" t="str">
        <f t="shared" si="12"/>
        <v/>
      </c>
      <c r="S11" s="2" t="str">
        <f t="shared" si="13"/>
        <v/>
      </c>
      <c r="T11" t="str">
        <f t="shared" si="7"/>
        <v/>
      </c>
    </row>
    <row r="12" spans="2:20" x14ac:dyDescent="0.45">
      <c r="B12" s="6"/>
      <c r="C12" s="7" t="str">
        <f>IFERROR(IF($B12="","",IFERROR(VLOOKUP($B12,記録!$O:$S,MATCH(C$2,記録!$O$2:$S$2,0),0),VLOOKUP("*"&amp;$B12&amp;"*",$N:$S,MATCH(C$2,$N$2:$S$2,0),FALSE))),"")</f>
        <v/>
      </c>
      <c r="D12" s="2" t="str">
        <f>IFERROR(IF($B12="","",IFERROR(VLOOKUP($B12,記録!$O:$S,MATCH(D$2,記録!$O$2:$S$2,0),0),VLOOKUP("*"&amp;$B12&amp;"*",$N:$S,MATCH(D$2,$N$2:$S$2,0),FALSE))),"")</f>
        <v/>
      </c>
      <c r="E12" s="2" t="str">
        <f>IFERROR(IF($B12="","",IFERROR(VLOOKUP($B12,記録!$O:$S,MATCH(E$2,記録!$O$2:$S$2,0),0),VLOOKUP("*"&amp;$B12&amp;"*",$N:$S,MATCH(E$2,$N$2:$S$2,0),FALSE))),"")</f>
        <v/>
      </c>
      <c r="F12" s="2" t="str">
        <f>IFERROR(IF($B12="","",IFERROR(VLOOKUP($B12,記録!$O:$S,MATCH(F$2,記録!$O$2:$S$2,0),0),VLOOKUP("*"&amp;$B12&amp;"*",$N:$S,MATCH(F$2,$N$2:$S$2,0),FALSE))),"")</f>
        <v/>
      </c>
      <c r="H12" s="1"/>
      <c r="I12" s="1"/>
      <c r="J12" s="1"/>
      <c r="K12" s="1"/>
      <c r="L12" s="2"/>
      <c r="N12" s="5" t="str">
        <f t="shared" si="8"/>
        <v/>
      </c>
      <c r="O12" s="2" t="str">
        <f t="shared" si="9"/>
        <v/>
      </c>
      <c r="P12" s="2" t="str">
        <f t="shared" si="10"/>
        <v/>
      </c>
      <c r="Q12" s="2" t="str">
        <f t="shared" si="11"/>
        <v/>
      </c>
      <c r="R12" s="2" t="str">
        <f t="shared" si="12"/>
        <v/>
      </c>
      <c r="S12" s="2" t="str">
        <f t="shared" si="13"/>
        <v/>
      </c>
      <c r="T12" t="str">
        <f t="shared" si="7"/>
        <v/>
      </c>
    </row>
    <row r="13" spans="2:20" x14ac:dyDescent="0.45">
      <c r="B13" s="6"/>
      <c r="C13" s="7" t="str">
        <f>IFERROR(IF($B13="","",IFERROR(VLOOKUP($B13,記録!$O:$S,MATCH(C$2,記録!$O$2:$S$2,0),0),VLOOKUP("*"&amp;$B13&amp;"*",$N:$S,MATCH(C$2,$N$2:$S$2,0),FALSE))),"")</f>
        <v/>
      </c>
      <c r="D13" s="2" t="str">
        <f>IFERROR(IF($B13="","",IFERROR(VLOOKUP($B13,記録!$O:$S,MATCH(D$2,記録!$O$2:$S$2,0),0),VLOOKUP("*"&amp;$B13&amp;"*",$N:$S,MATCH(D$2,$N$2:$S$2,0),FALSE))),"")</f>
        <v/>
      </c>
      <c r="E13" s="2" t="str">
        <f>IFERROR(IF($B13="","",IFERROR(VLOOKUP($B13,記録!$O:$S,MATCH(E$2,記録!$O$2:$S$2,0),0),VLOOKUP("*"&amp;$B13&amp;"*",$N:$S,MATCH(E$2,$N$2:$S$2,0),FALSE))),"")</f>
        <v/>
      </c>
      <c r="F13" s="2" t="str">
        <f>IFERROR(IF($B13="","",IFERROR(VLOOKUP($B13,記録!$O:$S,MATCH(F$2,記録!$O$2:$S$2,0),0),VLOOKUP("*"&amp;$B13&amp;"*",$N:$S,MATCH(F$2,$N$2:$S$2,0),FALSE))),"")</f>
        <v/>
      </c>
      <c r="H13" s="1"/>
      <c r="I13" s="1"/>
      <c r="J13" s="1"/>
      <c r="K13" s="1"/>
      <c r="L13" s="2"/>
      <c r="N13" s="5" t="str">
        <f t="shared" si="8"/>
        <v/>
      </c>
      <c r="O13" s="2" t="str">
        <f t="shared" si="9"/>
        <v/>
      </c>
      <c r="P13" s="2" t="str">
        <f t="shared" si="10"/>
        <v/>
      </c>
      <c r="Q13" s="2" t="str">
        <f t="shared" si="11"/>
        <v/>
      </c>
      <c r="R13" s="2" t="str">
        <f t="shared" si="12"/>
        <v/>
      </c>
      <c r="S13" s="2" t="str">
        <f t="shared" si="13"/>
        <v/>
      </c>
      <c r="T13" t="str">
        <f t="shared" si="7"/>
        <v/>
      </c>
    </row>
    <row r="14" spans="2:20" x14ac:dyDescent="0.45">
      <c r="B14" s="6"/>
      <c r="C14" s="7" t="str">
        <f>IFERROR(IF($B14="","",IFERROR(VLOOKUP($B14,記録!$O:$S,MATCH(C$2,記録!$O$2:$S$2,0),0),VLOOKUP("*"&amp;$B14&amp;"*",$N:$S,MATCH(C$2,$N$2:$S$2,0),FALSE))),"")</f>
        <v/>
      </c>
      <c r="D14" s="2" t="str">
        <f>IFERROR(IF($B14="","",IFERROR(VLOOKUP($B14,記録!$O:$S,MATCH(D$2,記録!$O$2:$S$2,0),0),VLOOKUP("*"&amp;$B14&amp;"*",$N:$S,MATCH(D$2,$N$2:$S$2,0),FALSE))),"")</f>
        <v/>
      </c>
      <c r="E14" s="2" t="str">
        <f>IFERROR(IF($B14="","",IFERROR(VLOOKUP($B14,記録!$O:$S,MATCH(E$2,記録!$O$2:$S$2,0),0),VLOOKUP("*"&amp;$B14&amp;"*",$N:$S,MATCH(E$2,$N$2:$S$2,0),FALSE))),"")</f>
        <v/>
      </c>
      <c r="F14" s="2" t="str">
        <f>IFERROR(IF($B14="","",IFERROR(VLOOKUP($B14,記録!$O:$S,MATCH(F$2,記録!$O$2:$S$2,0),0),VLOOKUP("*"&amp;$B14&amp;"*",$N:$S,MATCH(F$2,$N$2:$S$2,0),FALSE))),"")</f>
        <v/>
      </c>
      <c r="H14" s="1"/>
      <c r="I14" s="1"/>
      <c r="J14" s="1"/>
      <c r="K14" s="1"/>
      <c r="L14" s="2"/>
      <c r="N14" s="5" t="str">
        <f t="shared" si="8"/>
        <v/>
      </c>
      <c r="O14" s="2" t="str">
        <f t="shared" si="9"/>
        <v/>
      </c>
      <c r="P14" s="2" t="str">
        <f t="shared" si="10"/>
        <v/>
      </c>
      <c r="Q14" s="2" t="str">
        <f t="shared" si="11"/>
        <v/>
      </c>
      <c r="R14" s="2" t="str">
        <f t="shared" si="12"/>
        <v/>
      </c>
      <c r="S14" s="2" t="str">
        <f t="shared" si="13"/>
        <v/>
      </c>
      <c r="T14" t="str">
        <f t="shared" si="7"/>
        <v/>
      </c>
    </row>
    <row r="15" spans="2:20" x14ac:dyDescent="0.45">
      <c r="B15" s="6"/>
      <c r="C15" s="7" t="str">
        <f>IFERROR(IF($B15="","",IFERROR(VLOOKUP($B15,記録!$O:$S,MATCH(C$2,記録!$O$2:$S$2,0),0),VLOOKUP("*"&amp;$B15&amp;"*",$N:$S,MATCH(C$2,$N$2:$S$2,0),FALSE))),"")</f>
        <v/>
      </c>
      <c r="D15" s="2" t="str">
        <f>IFERROR(IF($B15="","",IFERROR(VLOOKUP($B15,記録!$O:$S,MATCH(D$2,記録!$O$2:$S$2,0),0),VLOOKUP("*"&amp;$B15&amp;"*",$N:$S,MATCH(D$2,$N$2:$S$2,0),FALSE))),"")</f>
        <v/>
      </c>
      <c r="E15" s="2" t="str">
        <f>IFERROR(IF($B15="","",IFERROR(VLOOKUP($B15,記録!$O:$S,MATCH(E$2,記録!$O$2:$S$2,0),0),VLOOKUP("*"&amp;$B15&amp;"*",$N:$S,MATCH(E$2,$N$2:$S$2,0),FALSE))),"")</f>
        <v/>
      </c>
      <c r="F15" s="2" t="str">
        <f>IFERROR(IF($B15="","",IFERROR(VLOOKUP($B15,記録!$O:$S,MATCH(F$2,記録!$O$2:$S$2,0),0),VLOOKUP("*"&amp;$B15&amp;"*",$N:$S,MATCH(F$2,$N$2:$S$2,0),FALSE))),"")</f>
        <v/>
      </c>
      <c r="H15" s="1"/>
      <c r="I15" s="1"/>
      <c r="J15" s="1"/>
      <c r="K15" s="1"/>
      <c r="L15" s="2"/>
      <c r="N15" s="5" t="str">
        <f t="shared" si="8"/>
        <v/>
      </c>
      <c r="O15" s="2" t="str">
        <f t="shared" si="9"/>
        <v/>
      </c>
      <c r="P15" s="2" t="str">
        <f t="shared" si="10"/>
        <v/>
      </c>
      <c r="Q15" s="2" t="str">
        <f t="shared" si="11"/>
        <v/>
      </c>
      <c r="R15" s="2" t="str">
        <f t="shared" si="12"/>
        <v/>
      </c>
      <c r="S15" s="2" t="str">
        <f t="shared" si="13"/>
        <v/>
      </c>
      <c r="T15" t="str">
        <f t="shared" si="7"/>
        <v/>
      </c>
    </row>
    <row r="16" spans="2:20" x14ac:dyDescent="0.45">
      <c r="B16" s="6"/>
      <c r="C16" s="7" t="str">
        <f>IFERROR(IF($B16="","",IFERROR(VLOOKUP($B16,記録!$O:$S,MATCH(C$2,記録!$O$2:$S$2,0),0),VLOOKUP("*"&amp;$B16&amp;"*",$N:$S,MATCH(C$2,$N$2:$S$2,0),FALSE))),"")</f>
        <v/>
      </c>
      <c r="D16" s="2" t="str">
        <f>IFERROR(IF($B16="","",IFERROR(VLOOKUP($B16,記録!$O:$S,MATCH(D$2,記録!$O$2:$S$2,0),0),VLOOKUP("*"&amp;$B16&amp;"*",$N:$S,MATCH(D$2,$N$2:$S$2,0),FALSE))),"")</f>
        <v/>
      </c>
      <c r="E16" s="2" t="str">
        <f>IFERROR(IF($B16="","",IFERROR(VLOOKUP($B16,記録!$O:$S,MATCH(E$2,記録!$O$2:$S$2,0),0),VLOOKUP("*"&amp;$B16&amp;"*",$N:$S,MATCH(E$2,$N$2:$S$2,0),FALSE))),"")</f>
        <v/>
      </c>
      <c r="F16" s="2" t="str">
        <f>IFERROR(IF($B16="","",IFERROR(VLOOKUP($B16,記録!$O:$S,MATCH(F$2,記録!$O$2:$S$2,0),0),VLOOKUP("*"&amp;$B16&amp;"*",$N:$S,MATCH(F$2,$N$2:$S$2,0),FALSE))),"")</f>
        <v/>
      </c>
      <c r="H16" s="1"/>
      <c r="I16" s="1"/>
      <c r="J16" s="1"/>
      <c r="K16" s="1"/>
      <c r="L16" s="2"/>
      <c r="N16" s="5" t="str">
        <f t="shared" si="8"/>
        <v/>
      </c>
      <c r="O16" s="2" t="str">
        <f t="shared" si="9"/>
        <v/>
      </c>
      <c r="P16" s="2" t="str">
        <f t="shared" si="10"/>
        <v/>
      </c>
      <c r="Q16" s="2" t="str">
        <f t="shared" si="11"/>
        <v/>
      </c>
      <c r="R16" s="2" t="str">
        <f t="shared" si="12"/>
        <v/>
      </c>
      <c r="S16" s="2" t="str">
        <f t="shared" si="13"/>
        <v/>
      </c>
      <c r="T16" t="str">
        <f t="shared" si="7"/>
        <v/>
      </c>
    </row>
    <row r="17" spans="2:20" x14ac:dyDescent="0.45">
      <c r="B17" s="6"/>
      <c r="C17" s="7" t="str">
        <f>IFERROR(IF($B17="","",IFERROR(VLOOKUP($B17,記録!$O:$S,MATCH(C$2,記録!$O$2:$S$2,0),0),VLOOKUP("*"&amp;$B17&amp;"*",$N:$S,MATCH(C$2,$N$2:$S$2,0),FALSE))),"")</f>
        <v/>
      </c>
      <c r="D17" s="2" t="str">
        <f>IFERROR(IF($B17="","",IFERROR(VLOOKUP($B17,記録!$O:$S,MATCH(D$2,記録!$O$2:$S$2,0),0),VLOOKUP("*"&amp;$B17&amp;"*",$N:$S,MATCH(D$2,$N$2:$S$2,0),FALSE))),"")</f>
        <v/>
      </c>
      <c r="E17" s="2" t="str">
        <f>IFERROR(IF($B17="","",IFERROR(VLOOKUP($B17,記録!$O:$S,MATCH(E$2,記録!$O$2:$S$2,0),0),VLOOKUP("*"&amp;$B17&amp;"*",$N:$S,MATCH(E$2,$N$2:$S$2,0),FALSE))),"")</f>
        <v/>
      </c>
      <c r="F17" s="2" t="str">
        <f>IFERROR(IF($B17="","",IFERROR(VLOOKUP($B17,記録!$O:$S,MATCH(F$2,記録!$O$2:$S$2,0),0),VLOOKUP("*"&amp;$B17&amp;"*",$N:$S,MATCH(F$2,$N$2:$S$2,0),FALSE))),"")</f>
        <v/>
      </c>
      <c r="H17" s="1"/>
      <c r="I17" s="1"/>
      <c r="J17" s="1"/>
      <c r="K17" s="1"/>
      <c r="L17" s="2"/>
      <c r="N17" s="5" t="str">
        <f t="shared" si="8"/>
        <v/>
      </c>
      <c r="O17" s="2" t="str">
        <f t="shared" si="9"/>
        <v/>
      </c>
      <c r="P17" s="2" t="str">
        <f t="shared" si="10"/>
        <v/>
      </c>
      <c r="Q17" s="2" t="str">
        <f t="shared" si="11"/>
        <v/>
      </c>
      <c r="R17" s="2" t="str">
        <f t="shared" si="12"/>
        <v/>
      </c>
      <c r="S17" s="2" t="str">
        <f t="shared" si="13"/>
        <v/>
      </c>
      <c r="T17" t="str">
        <f t="shared" si="7"/>
        <v/>
      </c>
    </row>
    <row r="18" spans="2:20" x14ac:dyDescent="0.45">
      <c r="B18" s="6"/>
      <c r="C18" s="7" t="str">
        <f>IFERROR(IF($B18="","",IFERROR(VLOOKUP($B18,記録!$O:$S,MATCH(C$2,記録!$O$2:$S$2,0),0),VLOOKUP("*"&amp;$B18&amp;"*",$N:$S,MATCH(C$2,$N$2:$S$2,0),FALSE))),"")</f>
        <v/>
      </c>
      <c r="D18" s="2" t="str">
        <f>IFERROR(IF($B18="","",IFERROR(VLOOKUP($B18,記録!$O:$S,MATCH(D$2,記録!$O$2:$S$2,0),0),VLOOKUP("*"&amp;$B18&amp;"*",$N:$S,MATCH(D$2,$N$2:$S$2,0),FALSE))),"")</f>
        <v/>
      </c>
      <c r="E18" s="2" t="str">
        <f>IFERROR(IF($B18="","",IFERROR(VLOOKUP($B18,記録!$O:$S,MATCH(E$2,記録!$O$2:$S$2,0),0),VLOOKUP("*"&amp;$B18&amp;"*",$N:$S,MATCH(E$2,$N$2:$S$2,0),FALSE))),"")</f>
        <v/>
      </c>
      <c r="F18" s="2" t="str">
        <f>IFERROR(IF($B18="","",IFERROR(VLOOKUP($B18,記録!$O:$S,MATCH(F$2,記録!$O$2:$S$2,0),0),VLOOKUP("*"&amp;$B18&amp;"*",$N:$S,MATCH(F$2,$N$2:$S$2,0),FALSE))),"")</f>
        <v/>
      </c>
      <c r="H18" s="1"/>
      <c r="I18" s="1"/>
      <c r="J18" s="1"/>
      <c r="K18" s="1"/>
      <c r="L18" s="2"/>
      <c r="N18" s="5" t="str">
        <f t="shared" si="8"/>
        <v/>
      </c>
      <c r="O18" s="2" t="str">
        <f t="shared" si="9"/>
        <v/>
      </c>
      <c r="P18" s="2" t="str">
        <f t="shared" si="10"/>
        <v/>
      </c>
      <c r="Q18" s="2" t="str">
        <f t="shared" si="11"/>
        <v/>
      </c>
      <c r="R18" s="2" t="str">
        <f t="shared" si="12"/>
        <v/>
      </c>
      <c r="S18" s="2" t="str">
        <f t="shared" si="13"/>
        <v/>
      </c>
      <c r="T18" t="str">
        <f t="shared" si="7"/>
        <v/>
      </c>
    </row>
    <row r="19" spans="2:20" x14ac:dyDescent="0.45">
      <c r="B19" s="6"/>
      <c r="C19" s="7" t="str">
        <f>IFERROR(IF($B19="","",IFERROR(VLOOKUP($B19,記録!$O:$S,MATCH(C$2,記録!$O$2:$S$2,0),0),VLOOKUP("*"&amp;$B19&amp;"*",$N:$S,MATCH(C$2,$N$2:$S$2,0),FALSE))),"")</f>
        <v/>
      </c>
      <c r="D19" s="2" t="str">
        <f>IFERROR(IF($B19="","",IFERROR(VLOOKUP($B19,記録!$O:$S,MATCH(D$2,記録!$O$2:$S$2,0),0),VLOOKUP("*"&amp;$B19&amp;"*",$N:$S,MATCH(D$2,$N$2:$S$2,0),FALSE))),"")</f>
        <v/>
      </c>
      <c r="E19" s="2" t="str">
        <f>IFERROR(IF($B19="","",IFERROR(VLOOKUP($B19,記録!$O:$S,MATCH(E$2,記録!$O$2:$S$2,0),0),VLOOKUP("*"&amp;$B19&amp;"*",$N:$S,MATCH(E$2,$N$2:$S$2,0),FALSE))),"")</f>
        <v/>
      </c>
      <c r="F19" s="2" t="str">
        <f>IFERROR(IF($B19="","",IFERROR(VLOOKUP($B19,記録!$O:$S,MATCH(F$2,記録!$O$2:$S$2,0),0),VLOOKUP("*"&amp;$B19&amp;"*",$N:$S,MATCH(F$2,$N$2:$S$2,0),FALSE))),"")</f>
        <v/>
      </c>
      <c r="H19" s="1"/>
      <c r="I19" s="1"/>
      <c r="J19" s="1"/>
      <c r="K19" s="1"/>
      <c r="L19" s="2"/>
      <c r="N19" s="5" t="str">
        <f t="shared" si="8"/>
        <v/>
      </c>
      <c r="O19" s="2" t="str">
        <f t="shared" si="9"/>
        <v/>
      </c>
      <c r="P19" s="2" t="str">
        <f t="shared" si="10"/>
        <v/>
      </c>
      <c r="Q19" s="2" t="str">
        <f t="shared" si="11"/>
        <v/>
      </c>
      <c r="R19" s="2" t="str">
        <f t="shared" si="12"/>
        <v/>
      </c>
      <c r="S19" s="2" t="str">
        <f t="shared" si="13"/>
        <v/>
      </c>
      <c r="T19" t="str">
        <f t="shared" si="7"/>
        <v/>
      </c>
    </row>
    <row r="20" spans="2:20" x14ac:dyDescent="0.45">
      <c r="B20" s="6"/>
      <c r="C20" s="7" t="str">
        <f>IFERROR(IF($B20="","",IFERROR(VLOOKUP($B20,記録!$O:$S,MATCH(C$2,記録!$O$2:$S$2,0),0),VLOOKUP("*"&amp;$B20&amp;"*",$N:$S,MATCH(C$2,$N$2:$S$2,0),FALSE))),"")</f>
        <v/>
      </c>
      <c r="D20" s="2" t="str">
        <f>IFERROR(IF($B20="","",IFERROR(VLOOKUP($B20,記録!$O:$S,MATCH(D$2,記録!$O$2:$S$2,0),0),VLOOKUP("*"&amp;$B20&amp;"*",$N:$S,MATCH(D$2,$N$2:$S$2,0),FALSE))),"")</f>
        <v/>
      </c>
      <c r="E20" s="2" t="str">
        <f>IFERROR(IF($B20="","",IFERROR(VLOOKUP($B20,記録!$O:$S,MATCH(E$2,記録!$O$2:$S$2,0),0),VLOOKUP("*"&amp;$B20&amp;"*",$N:$S,MATCH(E$2,$N$2:$S$2,0),FALSE))),"")</f>
        <v/>
      </c>
      <c r="F20" s="2" t="str">
        <f>IFERROR(IF($B20="","",IFERROR(VLOOKUP($B20,記録!$O:$S,MATCH(F$2,記録!$O$2:$S$2,0),0),VLOOKUP("*"&amp;$B20&amp;"*",$N:$S,MATCH(F$2,$N$2:$S$2,0),FALSE))),"")</f>
        <v/>
      </c>
      <c r="H20" s="1"/>
      <c r="I20" s="1"/>
      <c r="J20" s="1"/>
      <c r="K20" s="1"/>
      <c r="L20" s="2"/>
      <c r="N20" s="5" t="str">
        <f t="shared" si="8"/>
        <v/>
      </c>
      <c r="O20" s="2" t="str">
        <f t="shared" si="9"/>
        <v/>
      </c>
      <c r="P20" s="2" t="str">
        <f t="shared" si="10"/>
        <v/>
      </c>
      <c r="Q20" s="2" t="str">
        <f t="shared" si="11"/>
        <v/>
      </c>
      <c r="R20" s="2" t="str">
        <f t="shared" si="12"/>
        <v/>
      </c>
      <c r="S20" s="2" t="str">
        <f t="shared" si="13"/>
        <v/>
      </c>
      <c r="T20" t="str">
        <f t="shared" si="7"/>
        <v/>
      </c>
    </row>
    <row r="21" spans="2:20" x14ac:dyDescent="0.45">
      <c r="B21" s="6"/>
      <c r="C21" s="7" t="str">
        <f>IFERROR(IF($B21="","",IFERROR(VLOOKUP($B21,記録!$O:$S,MATCH(C$2,記録!$O$2:$S$2,0),0),VLOOKUP("*"&amp;$B21&amp;"*",$N:$S,MATCH(C$2,$N$2:$S$2,0),FALSE))),"")</f>
        <v/>
      </c>
      <c r="D21" s="2" t="str">
        <f>IFERROR(IF($B21="","",IFERROR(VLOOKUP($B21,記録!$O:$S,MATCH(D$2,記録!$O$2:$S$2,0),0),VLOOKUP("*"&amp;$B21&amp;"*",$N:$S,MATCH(D$2,$N$2:$S$2,0),FALSE))),"")</f>
        <v/>
      </c>
      <c r="E21" s="2" t="str">
        <f>IFERROR(IF($B21="","",IFERROR(VLOOKUP($B21,記録!$O:$S,MATCH(E$2,記録!$O$2:$S$2,0),0),VLOOKUP("*"&amp;$B21&amp;"*",$N:$S,MATCH(E$2,$N$2:$S$2,0),FALSE))),"")</f>
        <v/>
      </c>
      <c r="F21" s="2" t="str">
        <f>IFERROR(IF($B21="","",IFERROR(VLOOKUP($B21,記録!$O:$S,MATCH(F$2,記録!$O$2:$S$2,0),0),VLOOKUP("*"&amp;$B21&amp;"*",$N:$S,MATCH(F$2,$N$2:$S$2,0),FALSE))),"")</f>
        <v/>
      </c>
      <c r="H21" s="1"/>
      <c r="I21" s="1"/>
      <c r="J21" s="1"/>
      <c r="K21" s="1"/>
      <c r="L21" s="2"/>
      <c r="N21" s="5" t="str">
        <f t="shared" si="8"/>
        <v/>
      </c>
      <c r="O21" s="2" t="str">
        <f t="shared" si="9"/>
        <v/>
      </c>
      <c r="P21" s="2" t="str">
        <f t="shared" si="10"/>
        <v/>
      </c>
      <c r="Q21" s="2" t="str">
        <f t="shared" si="11"/>
        <v/>
      </c>
      <c r="R21" s="2" t="str">
        <f t="shared" si="12"/>
        <v/>
      </c>
      <c r="S21" s="2" t="str">
        <f t="shared" si="13"/>
        <v/>
      </c>
      <c r="T21" t="str">
        <f t="shared" si="7"/>
        <v/>
      </c>
    </row>
    <row r="22" spans="2:20" x14ac:dyDescent="0.45">
      <c r="B22" s="6"/>
      <c r="C22" s="7" t="str">
        <f>IFERROR(IF($B22="","",IFERROR(VLOOKUP($B22,記録!$O:$S,MATCH(C$2,記録!$O$2:$S$2,0),0),VLOOKUP("*"&amp;$B22&amp;"*",$N:$S,MATCH(C$2,$N$2:$S$2,0),FALSE))),"")</f>
        <v/>
      </c>
      <c r="D22" s="2" t="str">
        <f>IFERROR(IF($B22="","",IFERROR(VLOOKUP($B22,記録!$O:$S,MATCH(D$2,記録!$O$2:$S$2,0),0),VLOOKUP("*"&amp;$B22&amp;"*",$N:$S,MATCH(D$2,$N$2:$S$2,0),FALSE))),"")</f>
        <v/>
      </c>
      <c r="E22" s="2" t="str">
        <f>IFERROR(IF($B22="","",IFERROR(VLOOKUP($B22,記録!$O:$S,MATCH(E$2,記録!$O$2:$S$2,0),0),VLOOKUP("*"&amp;$B22&amp;"*",$N:$S,MATCH(E$2,$N$2:$S$2,0),FALSE))),"")</f>
        <v/>
      </c>
      <c r="F22" s="2" t="str">
        <f>IFERROR(IF($B22="","",IFERROR(VLOOKUP($B22,記録!$O:$S,MATCH(F$2,記録!$O$2:$S$2,0),0),VLOOKUP("*"&amp;$B22&amp;"*",$N:$S,MATCH(F$2,$N$2:$S$2,0),FALSE))),"")</f>
        <v/>
      </c>
      <c r="H22" s="1"/>
      <c r="I22" s="1"/>
      <c r="J22" s="1"/>
      <c r="K22" s="1"/>
      <c r="L22" s="2"/>
      <c r="N22" s="5" t="str">
        <f t="shared" si="8"/>
        <v/>
      </c>
      <c r="O22" s="2" t="str">
        <f t="shared" si="9"/>
        <v/>
      </c>
      <c r="P22" s="2" t="str">
        <f t="shared" si="10"/>
        <v/>
      </c>
      <c r="Q22" s="2" t="str">
        <f t="shared" si="11"/>
        <v/>
      </c>
      <c r="R22" s="2" t="str">
        <f t="shared" si="12"/>
        <v/>
      </c>
      <c r="S22" s="2" t="str">
        <f t="shared" si="13"/>
        <v/>
      </c>
      <c r="T22" t="str">
        <f t="shared" si="7"/>
        <v/>
      </c>
    </row>
    <row r="23" spans="2:20" x14ac:dyDescent="0.45">
      <c r="B23" s="6"/>
      <c r="C23" s="7" t="str">
        <f>IFERROR(IF($B23="","",IFERROR(VLOOKUP($B23,記録!$O:$S,MATCH(C$2,記録!$O$2:$S$2,0),0),VLOOKUP("*"&amp;$B23&amp;"*",$N:$S,MATCH(C$2,$N$2:$S$2,0),FALSE))),"")</f>
        <v/>
      </c>
      <c r="D23" s="2" t="str">
        <f>IFERROR(IF($B23="","",IFERROR(VLOOKUP($B23,記録!$O:$S,MATCH(D$2,記録!$O$2:$S$2,0),0),VLOOKUP("*"&amp;$B23&amp;"*",$N:$S,MATCH(D$2,$N$2:$S$2,0),FALSE))),"")</f>
        <v/>
      </c>
      <c r="E23" s="2" t="str">
        <f>IFERROR(IF($B23="","",IFERROR(VLOOKUP($B23,記録!$O:$S,MATCH(E$2,記録!$O$2:$S$2,0),0),VLOOKUP("*"&amp;$B23&amp;"*",$N:$S,MATCH(E$2,$N$2:$S$2,0),FALSE))),"")</f>
        <v/>
      </c>
      <c r="F23" s="2" t="str">
        <f>IFERROR(IF($B23="","",IFERROR(VLOOKUP($B23,記録!$O:$S,MATCH(F$2,記録!$O$2:$S$2,0),0),VLOOKUP("*"&amp;$B23&amp;"*",$N:$S,MATCH(F$2,$N$2:$S$2,0),FALSE))),"")</f>
        <v/>
      </c>
      <c r="H23" s="1"/>
      <c r="I23" s="1"/>
      <c r="J23" s="1"/>
      <c r="K23" s="1"/>
      <c r="L23" s="2"/>
      <c r="N23" s="5" t="str">
        <f t="shared" si="8"/>
        <v/>
      </c>
      <c r="O23" s="2" t="str">
        <f t="shared" si="9"/>
        <v/>
      </c>
      <c r="P23" s="2" t="str">
        <f t="shared" si="10"/>
        <v/>
      </c>
      <c r="Q23" s="2" t="str">
        <f t="shared" si="11"/>
        <v/>
      </c>
      <c r="R23" s="2" t="str">
        <f t="shared" si="12"/>
        <v/>
      </c>
      <c r="S23" s="2" t="str">
        <f t="shared" si="13"/>
        <v/>
      </c>
      <c r="T23" t="str">
        <f t="shared" si="7"/>
        <v/>
      </c>
    </row>
    <row r="24" spans="2:20" x14ac:dyDescent="0.45">
      <c r="B24" s="6"/>
      <c r="C24" s="7" t="str">
        <f>IFERROR(IF($B24="","",IFERROR(VLOOKUP($B24,記録!$O:$S,MATCH(C$2,記録!$O$2:$S$2,0),0),VLOOKUP("*"&amp;$B24&amp;"*",$N:$S,MATCH(C$2,$N$2:$S$2,0),FALSE))),"")</f>
        <v/>
      </c>
      <c r="D24" s="2" t="str">
        <f>IFERROR(IF($B24="","",IFERROR(VLOOKUP($B24,記録!$O:$S,MATCH(D$2,記録!$O$2:$S$2,0),0),VLOOKUP("*"&amp;$B24&amp;"*",$N:$S,MATCH(D$2,$N$2:$S$2,0),FALSE))),"")</f>
        <v/>
      </c>
      <c r="E24" s="2" t="str">
        <f>IFERROR(IF($B24="","",IFERROR(VLOOKUP($B24,記録!$O:$S,MATCH(E$2,記録!$O$2:$S$2,0),0),VLOOKUP("*"&amp;$B24&amp;"*",$N:$S,MATCH(E$2,$N$2:$S$2,0),FALSE))),"")</f>
        <v/>
      </c>
      <c r="F24" s="2" t="str">
        <f>IFERROR(IF($B24="","",IFERROR(VLOOKUP($B24,記録!$O:$S,MATCH(F$2,記録!$O$2:$S$2,0),0),VLOOKUP("*"&amp;$B24&amp;"*",$N:$S,MATCH(F$2,$N$2:$S$2,0),FALSE))),"")</f>
        <v/>
      </c>
      <c r="H24" s="1"/>
      <c r="I24" s="1"/>
      <c r="J24" s="1"/>
      <c r="K24" s="1"/>
      <c r="L24" s="2"/>
      <c r="N24" s="5" t="str">
        <f t="shared" si="8"/>
        <v/>
      </c>
      <c r="O24" s="2" t="str">
        <f t="shared" si="9"/>
        <v/>
      </c>
      <c r="P24" s="2" t="str">
        <f t="shared" si="10"/>
        <v/>
      </c>
      <c r="Q24" s="2" t="str">
        <f t="shared" si="11"/>
        <v/>
      </c>
      <c r="R24" s="2" t="str">
        <f t="shared" si="12"/>
        <v/>
      </c>
      <c r="S24" s="2" t="str">
        <f t="shared" si="13"/>
        <v/>
      </c>
      <c r="T24" t="str">
        <f t="shared" si="7"/>
        <v/>
      </c>
    </row>
    <row r="25" spans="2:20" x14ac:dyDescent="0.45">
      <c r="B25" s="6"/>
      <c r="C25" s="7" t="str">
        <f>IFERROR(IF($B25="","",IFERROR(VLOOKUP($B25,記録!$O:$S,MATCH(C$2,記録!$O$2:$S$2,0),0),VLOOKUP("*"&amp;$B25&amp;"*",$N:$S,MATCH(C$2,$N$2:$S$2,0),FALSE))),"")</f>
        <v/>
      </c>
      <c r="D25" s="2" t="str">
        <f>IFERROR(IF($B25="","",IFERROR(VLOOKUP($B25,記録!$O:$S,MATCH(D$2,記録!$O$2:$S$2,0),0),VLOOKUP("*"&amp;$B25&amp;"*",$N:$S,MATCH(D$2,$N$2:$S$2,0),FALSE))),"")</f>
        <v/>
      </c>
      <c r="E25" s="2" t="str">
        <f>IFERROR(IF($B25="","",IFERROR(VLOOKUP($B25,記録!$O:$S,MATCH(E$2,記録!$O$2:$S$2,0),0),VLOOKUP("*"&amp;$B25&amp;"*",$N:$S,MATCH(E$2,$N$2:$S$2,0),FALSE))),"")</f>
        <v/>
      </c>
      <c r="F25" s="2" t="str">
        <f>IFERROR(IF($B25="","",IFERROR(VLOOKUP($B25,記録!$O:$S,MATCH(F$2,記録!$O$2:$S$2,0),0),VLOOKUP("*"&amp;$B25&amp;"*",$N:$S,MATCH(F$2,$N$2:$S$2,0),FALSE))),"")</f>
        <v/>
      </c>
      <c r="H25" s="1"/>
      <c r="I25" s="1"/>
      <c r="J25" s="1"/>
      <c r="K25" s="1"/>
      <c r="L25" s="2"/>
      <c r="N25" s="5" t="str">
        <f t="shared" si="8"/>
        <v/>
      </c>
      <c r="O25" s="2" t="str">
        <f t="shared" si="9"/>
        <v/>
      </c>
      <c r="P25" s="2" t="str">
        <f t="shared" si="10"/>
        <v/>
      </c>
      <c r="Q25" s="2" t="str">
        <f t="shared" si="11"/>
        <v/>
      </c>
      <c r="R25" s="2" t="str">
        <f t="shared" si="12"/>
        <v/>
      </c>
      <c r="S25" s="2" t="str">
        <f t="shared" si="13"/>
        <v/>
      </c>
      <c r="T25" t="str">
        <f t="shared" si="7"/>
        <v/>
      </c>
    </row>
    <row r="26" spans="2:20" x14ac:dyDescent="0.45">
      <c r="B26" s="6"/>
      <c r="C26" s="7" t="str">
        <f>IFERROR(IF($B26="","",IFERROR(VLOOKUP($B26,記録!$O:$S,MATCH(C$2,記録!$O$2:$S$2,0),0),VLOOKUP("*"&amp;$B26&amp;"*",$N:$S,MATCH(C$2,$N$2:$S$2,0),FALSE))),"")</f>
        <v/>
      </c>
      <c r="D26" s="2" t="str">
        <f>IFERROR(IF($B26="","",IFERROR(VLOOKUP($B26,記録!$O:$S,MATCH(D$2,記録!$O$2:$S$2,0),0),VLOOKUP("*"&amp;$B26&amp;"*",$N:$S,MATCH(D$2,$N$2:$S$2,0),FALSE))),"")</f>
        <v/>
      </c>
      <c r="E26" s="2" t="str">
        <f>IFERROR(IF($B26="","",IFERROR(VLOOKUP($B26,記録!$O:$S,MATCH(E$2,記録!$O$2:$S$2,0),0),VLOOKUP("*"&amp;$B26&amp;"*",$N:$S,MATCH(E$2,$N$2:$S$2,0),FALSE))),"")</f>
        <v/>
      </c>
      <c r="F26" s="2" t="str">
        <f>IFERROR(IF($B26="","",IFERROR(VLOOKUP($B26,記録!$O:$S,MATCH(F$2,記録!$O$2:$S$2,0),0),VLOOKUP("*"&amp;$B26&amp;"*",$N:$S,MATCH(F$2,$N$2:$S$2,0),FALSE))),"")</f>
        <v/>
      </c>
      <c r="H26" s="1"/>
      <c r="I26" s="1"/>
      <c r="J26" s="1"/>
      <c r="K26" s="1"/>
      <c r="L26" s="2"/>
      <c r="N26" s="5" t="str">
        <f t="shared" si="8"/>
        <v/>
      </c>
      <c r="O26" s="2" t="str">
        <f t="shared" si="9"/>
        <v/>
      </c>
      <c r="P26" s="2" t="str">
        <f t="shared" si="10"/>
        <v/>
      </c>
      <c r="Q26" s="2" t="str">
        <f t="shared" si="11"/>
        <v/>
      </c>
      <c r="R26" s="2" t="str">
        <f t="shared" si="12"/>
        <v/>
      </c>
      <c r="S26" s="2" t="str">
        <f t="shared" si="13"/>
        <v/>
      </c>
      <c r="T26" t="str">
        <f t="shared" si="7"/>
        <v/>
      </c>
    </row>
    <row r="27" spans="2:20" x14ac:dyDescent="0.45">
      <c r="B27" s="6"/>
      <c r="C27" s="7" t="str">
        <f>IFERROR(IF($B27="","",IFERROR(VLOOKUP($B27,記録!$O:$S,MATCH(C$2,記録!$O$2:$S$2,0),0),VLOOKUP("*"&amp;$B27&amp;"*",$N:$S,MATCH(C$2,$N$2:$S$2,0),FALSE))),"")</f>
        <v/>
      </c>
      <c r="D27" s="2" t="str">
        <f>IFERROR(IF($B27="","",IFERROR(VLOOKUP($B27,記録!$O:$S,MATCH(D$2,記録!$O$2:$S$2,0),0),VLOOKUP("*"&amp;$B27&amp;"*",$N:$S,MATCH(D$2,$N$2:$S$2,0),FALSE))),"")</f>
        <v/>
      </c>
      <c r="E27" s="2" t="str">
        <f>IFERROR(IF($B27="","",IFERROR(VLOOKUP($B27,記録!$O:$S,MATCH(E$2,記録!$O$2:$S$2,0),0),VLOOKUP("*"&amp;$B27&amp;"*",$N:$S,MATCH(E$2,$N$2:$S$2,0),FALSE))),"")</f>
        <v/>
      </c>
      <c r="F27" s="2" t="str">
        <f>IFERROR(IF($B27="","",IFERROR(VLOOKUP($B27,記録!$O:$S,MATCH(F$2,記録!$O$2:$S$2,0),0),VLOOKUP("*"&amp;$B27&amp;"*",$N:$S,MATCH(F$2,$N$2:$S$2,0),FALSE))),"")</f>
        <v/>
      </c>
      <c r="H27" s="1"/>
      <c r="I27" s="1"/>
      <c r="J27" s="1"/>
      <c r="K27" s="1"/>
      <c r="L27" s="2"/>
      <c r="N27" s="5" t="str">
        <f t="shared" si="8"/>
        <v/>
      </c>
      <c r="O27" s="2" t="str">
        <f t="shared" si="9"/>
        <v/>
      </c>
      <c r="P27" s="2" t="str">
        <f t="shared" si="10"/>
        <v/>
      </c>
      <c r="Q27" s="2" t="str">
        <f t="shared" si="11"/>
        <v/>
      </c>
      <c r="R27" s="2" t="str">
        <f t="shared" si="12"/>
        <v/>
      </c>
      <c r="S27" s="2" t="str">
        <f t="shared" si="13"/>
        <v/>
      </c>
      <c r="T27" t="str">
        <f t="shared" si="7"/>
        <v/>
      </c>
    </row>
    <row r="28" spans="2:20" x14ac:dyDescent="0.45">
      <c r="B28" s="6"/>
      <c r="C28" s="7" t="str">
        <f>IFERROR(IF($B28="","",IFERROR(VLOOKUP($B28,記録!$O:$S,MATCH(C$2,記録!$O$2:$S$2,0),0),VLOOKUP("*"&amp;$B28&amp;"*",$N:$S,MATCH(C$2,$N$2:$S$2,0),FALSE))),"")</f>
        <v/>
      </c>
      <c r="D28" s="2" t="str">
        <f>IFERROR(IF($B28="","",IFERROR(VLOOKUP($B28,記録!$O:$S,MATCH(D$2,記録!$O$2:$S$2,0),0),VLOOKUP("*"&amp;$B28&amp;"*",$N:$S,MATCH(D$2,$N$2:$S$2,0),FALSE))),"")</f>
        <v/>
      </c>
      <c r="E28" s="2" t="str">
        <f>IFERROR(IF($B28="","",IFERROR(VLOOKUP($B28,記録!$O:$S,MATCH(E$2,記録!$O$2:$S$2,0),0),VLOOKUP("*"&amp;$B28&amp;"*",$N:$S,MATCH(E$2,$N$2:$S$2,0),FALSE))),"")</f>
        <v/>
      </c>
      <c r="F28" s="2" t="str">
        <f>IFERROR(IF($B28="","",IFERROR(VLOOKUP($B28,記録!$O:$S,MATCH(F$2,記録!$O$2:$S$2,0),0),VLOOKUP("*"&amp;$B28&amp;"*",$N:$S,MATCH(F$2,$N$2:$S$2,0),FALSE))),"")</f>
        <v/>
      </c>
      <c r="H28" s="1"/>
      <c r="I28" s="1"/>
      <c r="J28" s="1"/>
      <c r="K28" s="1"/>
      <c r="L28" s="2"/>
      <c r="N28" s="5" t="str">
        <f t="shared" si="8"/>
        <v/>
      </c>
      <c r="O28" s="2" t="str">
        <f t="shared" si="9"/>
        <v/>
      </c>
      <c r="P28" s="2" t="str">
        <f t="shared" si="10"/>
        <v/>
      </c>
      <c r="Q28" s="2" t="str">
        <f t="shared" si="11"/>
        <v/>
      </c>
      <c r="R28" s="2" t="str">
        <f t="shared" si="12"/>
        <v/>
      </c>
      <c r="S28" s="2" t="str">
        <f t="shared" si="13"/>
        <v/>
      </c>
      <c r="T28" t="str">
        <f t="shared" si="7"/>
        <v/>
      </c>
    </row>
    <row r="29" spans="2:20" x14ac:dyDescent="0.45">
      <c r="B29" s="6"/>
      <c r="C29" s="7" t="str">
        <f>IFERROR(IF($B29="","",IFERROR(VLOOKUP($B29,記録!$O:$S,MATCH(C$2,記録!$O$2:$S$2,0),0),VLOOKUP("*"&amp;$B29&amp;"*",$N:$S,MATCH(C$2,$N$2:$S$2,0),FALSE))),"")</f>
        <v/>
      </c>
      <c r="D29" s="2" t="str">
        <f>IFERROR(IF($B29="","",IFERROR(VLOOKUP($B29,記録!$O:$S,MATCH(D$2,記録!$O$2:$S$2,0),0),VLOOKUP("*"&amp;$B29&amp;"*",$N:$S,MATCH(D$2,$N$2:$S$2,0),FALSE))),"")</f>
        <v/>
      </c>
      <c r="E29" s="2" t="str">
        <f>IFERROR(IF($B29="","",IFERROR(VLOOKUP($B29,記録!$O:$S,MATCH(E$2,記録!$O$2:$S$2,0),0),VLOOKUP("*"&amp;$B29&amp;"*",$N:$S,MATCH(E$2,$N$2:$S$2,0),FALSE))),"")</f>
        <v/>
      </c>
      <c r="F29" s="2" t="str">
        <f>IFERROR(IF($B29="","",IFERROR(VLOOKUP($B29,記録!$O:$S,MATCH(F$2,記録!$O$2:$S$2,0),0),VLOOKUP("*"&amp;$B29&amp;"*",$N:$S,MATCH(F$2,$N$2:$S$2,0),FALSE))),"")</f>
        <v/>
      </c>
      <c r="H29" s="1"/>
      <c r="I29" s="1"/>
      <c r="J29" s="1"/>
      <c r="K29" s="1"/>
      <c r="L29" s="2"/>
      <c r="N29" s="5" t="str">
        <f t="shared" si="8"/>
        <v/>
      </c>
      <c r="O29" s="2" t="str">
        <f t="shared" si="9"/>
        <v/>
      </c>
      <c r="P29" s="2" t="str">
        <f t="shared" si="10"/>
        <v/>
      </c>
      <c r="Q29" s="2" t="str">
        <f t="shared" si="11"/>
        <v/>
      </c>
      <c r="R29" s="2" t="str">
        <f t="shared" si="12"/>
        <v/>
      </c>
      <c r="S29" s="2" t="str">
        <f t="shared" si="13"/>
        <v/>
      </c>
      <c r="T29" t="str">
        <f t="shared" si="7"/>
        <v/>
      </c>
    </row>
    <row r="30" spans="2:20" x14ac:dyDescent="0.45">
      <c r="B30" s="6"/>
      <c r="C30" s="7" t="str">
        <f>IFERROR(IF($B30="","",IFERROR(VLOOKUP($B30,記録!$O:$S,MATCH(C$2,記録!$O$2:$S$2,0),0),VLOOKUP("*"&amp;$B30&amp;"*",$N:$S,MATCH(C$2,$N$2:$S$2,0),FALSE))),"")</f>
        <v/>
      </c>
      <c r="D30" s="2" t="str">
        <f>IFERROR(IF($B30="","",IFERROR(VLOOKUP($B30,記録!$O:$S,MATCH(D$2,記録!$O$2:$S$2,0),0),VLOOKUP("*"&amp;$B30&amp;"*",$N:$S,MATCH(D$2,$N$2:$S$2,0),FALSE))),"")</f>
        <v/>
      </c>
      <c r="E30" s="2" t="str">
        <f>IFERROR(IF($B30="","",IFERROR(VLOOKUP($B30,記録!$O:$S,MATCH(E$2,記録!$O$2:$S$2,0),0),VLOOKUP("*"&amp;$B30&amp;"*",$N:$S,MATCH(E$2,$N$2:$S$2,0),FALSE))),"")</f>
        <v/>
      </c>
      <c r="F30" s="2" t="str">
        <f>IFERROR(IF($B30="","",IFERROR(VLOOKUP($B30,記録!$O:$S,MATCH(F$2,記録!$O$2:$S$2,0),0),VLOOKUP("*"&amp;$B30&amp;"*",$N:$S,MATCH(F$2,$N$2:$S$2,0),FALSE))),"")</f>
        <v/>
      </c>
      <c r="H30" s="1"/>
      <c r="I30" s="1"/>
      <c r="J30" s="1"/>
      <c r="K30" s="1"/>
      <c r="L30" s="2"/>
      <c r="N30" s="5" t="str">
        <f t="shared" si="8"/>
        <v/>
      </c>
      <c r="O30" s="2" t="str">
        <f t="shared" si="9"/>
        <v/>
      </c>
      <c r="P30" s="2" t="str">
        <f t="shared" si="10"/>
        <v/>
      </c>
      <c r="Q30" s="2" t="str">
        <f t="shared" si="11"/>
        <v/>
      </c>
      <c r="R30" s="2" t="str">
        <f t="shared" si="12"/>
        <v/>
      </c>
      <c r="S30" s="2" t="str">
        <f t="shared" si="13"/>
        <v/>
      </c>
      <c r="T30" t="str">
        <f t="shared" si="7"/>
        <v/>
      </c>
    </row>
    <row r="31" spans="2:20" x14ac:dyDescent="0.45">
      <c r="B31" s="6"/>
      <c r="C31" s="7" t="str">
        <f>IFERROR(IF($B31="","",IFERROR(VLOOKUP($B31,記録!$O:$S,MATCH(C$2,記録!$O$2:$S$2,0),0),VLOOKUP("*"&amp;$B31&amp;"*",$N:$S,MATCH(C$2,$N$2:$S$2,0),FALSE))),"")</f>
        <v/>
      </c>
      <c r="D31" s="2" t="str">
        <f>IFERROR(IF($B31="","",IFERROR(VLOOKUP($B31,記録!$O:$S,MATCH(D$2,記録!$O$2:$S$2,0),0),VLOOKUP("*"&amp;$B31&amp;"*",$N:$S,MATCH(D$2,$N$2:$S$2,0),FALSE))),"")</f>
        <v/>
      </c>
      <c r="E31" s="2" t="str">
        <f>IFERROR(IF($B31="","",IFERROR(VLOOKUP($B31,記録!$O:$S,MATCH(E$2,記録!$O$2:$S$2,0),0),VLOOKUP("*"&amp;$B31&amp;"*",$N:$S,MATCH(E$2,$N$2:$S$2,0),FALSE))),"")</f>
        <v/>
      </c>
      <c r="F31" s="2" t="str">
        <f>IFERROR(IF($B31="","",IFERROR(VLOOKUP($B31,記録!$O:$S,MATCH(F$2,記録!$O$2:$S$2,0),0),VLOOKUP("*"&amp;$B31&amp;"*",$N:$S,MATCH(F$2,$N$2:$S$2,0),FALSE))),"")</f>
        <v/>
      </c>
      <c r="H31" s="1"/>
      <c r="I31" s="1"/>
      <c r="J31" s="1"/>
      <c r="K31" s="1"/>
      <c r="L31" s="2"/>
      <c r="N31" s="5" t="str">
        <f t="shared" si="8"/>
        <v/>
      </c>
      <c r="O31" s="2" t="str">
        <f t="shared" si="9"/>
        <v/>
      </c>
      <c r="P31" s="2" t="str">
        <f t="shared" si="10"/>
        <v/>
      </c>
      <c r="Q31" s="2" t="str">
        <f t="shared" si="11"/>
        <v/>
      </c>
      <c r="R31" s="2" t="str">
        <f t="shared" si="12"/>
        <v/>
      </c>
      <c r="S31" s="2" t="str">
        <f t="shared" si="13"/>
        <v/>
      </c>
      <c r="T31" t="str">
        <f t="shared" si="7"/>
        <v/>
      </c>
    </row>
    <row r="32" spans="2:20" x14ac:dyDescent="0.45">
      <c r="B32" s="6"/>
      <c r="C32" s="7" t="str">
        <f>IFERROR(IF($B32="","",IFERROR(VLOOKUP($B32,記録!$O:$S,MATCH(C$2,記録!$O$2:$S$2,0),0),VLOOKUP("*"&amp;$B32&amp;"*",$N:$S,MATCH(C$2,$N$2:$S$2,0),FALSE))),"")</f>
        <v/>
      </c>
      <c r="D32" s="2" t="str">
        <f>IFERROR(IF($B32="","",IFERROR(VLOOKUP($B32,記録!$O:$S,MATCH(D$2,記録!$O$2:$S$2,0),0),VLOOKUP("*"&amp;$B32&amp;"*",$N:$S,MATCH(D$2,$N$2:$S$2,0),FALSE))),"")</f>
        <v/>
      </c>
      <c r="E32" s="2" t="str">
        <f>IFERROR(IF($B32="","",IFERROR(VLOOKUP($B32,記録!$O:$S,MATCH(E$2,記録!$O$2:$S$2,0),0),VLOOKUP("*"&amp;$B32&amp;"*",$N:$S,MATCH(E$2,$N$2:$S$2,0),FALSE))),"")</f>
        <v/>
      </c>
      <c r="F32" s="2" t="str">
        <f>IFERROR(IF($B32="","",IFERROR(VLOOKUP($B32,記録!$O:$S,MATCH(F$2,記録!$O$2:$S$2,0),0),VLOOKUP("*"&amp;$B32&amp;"*",$N:$S,MATCH(F$2,$N$2:$S$2,0),FALSE))),"")</f>
        <v/>
      </c>
      <c r="H32" s="1"/>
      <c r="I32" s="1"/>
      <c r="J32" s="1"/>
      <c r="K32" s="1"/>
      <c r="L32" s="2"/>
      <c r="N32" s="5" t="str">
        <f t="shared" ref="N32" si="14">IF(J32="","",J32)</f>
        <v/>
      </c>
      <c r="O32" s="2" t="str">
        <f t="shared" ref="O32" si="15">IF(H32="","",H32)</f>
        <v/>
      </c>
      <c r="P32" s="2" t="str">
        <f t="shared" ref="P32" si="16">IF(I32="","",I32)</f>
        <v/>
      </c>
      <c r="Q32" s="2" t="str">
        <f t="shared" ref="Q32" si="17">IF(J32="","",J32)</f>
        <v/>
      </c>
      <c r="R32" s="2" t="str">
        <f t="shared" ref="R32" si="18">IF(K32="","",K32)</f>
        <v/>
      </c>
      <c r="S32" s="2" t="str">
        <f t="shared" ref="S32" si="19">IF(L32="","",L32)</f>
        <v/>
      </c>
      <c r="T32" t="str">
        <f t="shared" si="7"/>
        <v/>
      </c>
    </row>
  </sheetData>
  <phoneticPr fontId="1"/>
  <conditionalFormatting sqref="H3:L32">
    <cfRule type="expression" dxfId="5" priority="2">
      <formula>AND($B2&lt;&gt;"",#REF!="印刷塗")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BD49-5BB5-4A56-96A0-A6418001D813}">
  <dimension ref="B1:H24"/>
  <sheetViews>
    <sheetView zoomScaleNormal="100" workbookViewId="0"/>
  </sheetViews>
  <sheetFormatPr defaultRowHeight="30" customHeight="1" x14ac:dyDescent="0.45"/>
  <cols>
    <col min="2" max="2" width="10.09765625" style="4" bestFit="1" customWidth="1"/>
    <col min="3" max="3" width="2.69921875" style="3" customWidth="1"/>
    <col min="4" max="4" width="5.19921875" style="9" customWidth="1"/>
    <col min="5" max="5" width="8.796875" style="3"/>
    <col min="6" max="6" width="40.69921875" style="3" customWidth="1"/>
    <col min="7" max="7" width="15.69921875" style="3" customWidth="1"/>
    <col min="8" max="8" width="10.69921875" style="3" customWidth="1"/>
  </cols>
  <sheetData>
    <row r="1" spans="2:8" ht="34.950000000000003" customHeight="1" x14ac:dyDescent="0.45">
      <c r="E1" s="18"/>
      <c r="F1" s="11" t="s">
        <v>7</v>
      </c>
      <c r="G1" s="18"/>
      <c r="H1" s="18"/>
    </row>
    <row r="2" spans="2:8" ht="30" customHeight="1" x14ac:dyDescent="0.45">
      <c r="B2" s="2" t="s">
        <v>11</v>
      </c>
      <c r="D2" s="2" t="s">
        <v>9</v>
      </c>
      <c r="E2" s="2" t="str">
        <f>IF(記録!C2="","",記録!C2)</f>
        <v>種目</v>
      </c>
      <c r="F2" s="2" t="str">
        <f>IF(記録!D2="","",記録!D2)</f>
        <v>題名</v>
      </c>
      <c r="G2" s="2" t="str">
        <f>IF(記録!E2="","",記録!E2)</f>
        <v>クラス</v>
      </c>
      <c r="H2" s="2" t="str">
        <f>IF(記録!F2="","",記録!F2)</f>
        <v>年齢</v>
      </c>
    </row>
    <row r="3" spans="2:8" ht="30" customHeight="1" x14ac:dyDescent="0.45">
      <c r="B3" s="12"/>
      <c r="D3" s="10"/>
      <c r="E3" s="2" t="str">
        <f>IF(記録!C3="","",記録!C3)</f>
        <v/>
      </c>
      <c r="F3" s="2" t="str">
        <f>IF(記録!D3="","",記録!D3)</f>
        <v/>
      </c>
      <c r="G3" s="2" t="str">
        <f>IF(記録!E3="","",記録!E3)</f>
        <v/>
      </c>
      <c r="H3" s="2" t="str">
        <f>IF(記録!F3="","",記録!F3)</f>
        <v/>
      </c>
    </row>
    <row r="4" spans="2:8" ht="30" customHeight="1" x14ac:dyDescent="0.45">
      <c r="B4" s="12"/>
      <c r="D4" s="10"/>
      <c r="E4" s="2" t="str">
        <f>IF(記録!C4="","",記録!C4)</f>
        <v/>
      </c>
      <c r="F4" s="2" t="str">
        <f>IF(記録!D4="","",記録!D4)</f>
        <v/>
      </c>
      <c r="G4" s="2" t="str">
        <f>IF(記録!E4="","",記録!E4)</f>
        <v/>
      </c>
      <c r="H4" s="2" t="str">
        <f>IF(記録!F4="","",記録!F4)</f>
        <v/>
      </c>
    </row>
    <row r="5" spans="2:8" ht="30" customHeight="1" x14ac:dyDescent="0.45">
      <c r="B5" s="12"/>
      <c r="D5" s="10"/>
      <c r="E5" s="2" t="str">
        <f>IF(記録!C5="","",記録!C5)</f>
        <v/>
      </c>
      <c r="F5" s="2" t="str">
        <f>IF(記録!D5="","",記録!D5)</f>
        <v/>
      </c>
      <c r="G5" s="2" t="str">
        <f>IF(記録!E5="","",記録!E5)</f>
        <v/>
      </c>
      <c r="H5" s="2" t="str">
        <f>IF(記録!F5="","",記録!F5)</f>
        <v/>
      </c>
    </row>
    <row r="6" spans="2:8" ht="30" customHeight="1" x14ac:dyDescent="0.45">
      <c r="B6" s="12"/>
      <c r="D6" s="10"/>
      <c r="E6" s="2" t="str">
        <f>IF(記録!C6="","",記録!C6)</f>
        <v/>
      </c>
      <c r="F6" s="2" t="str">
        <f>IF(記録!D6="","",記録!D6)</f>
        <v/>
      </c>
      <c r="G6" s="2" t="str">
        <f>IF(記録!E6="","",記録!E6)</f>
        <v/>
      </c>
      <c r="H6" s="2" t="str">
        <f>IF(記録!F6="","",記録!F6)</f>
        <v/>
      </c>
    </row>
    <row r="7" spans="2:8" ht="30" customHeight="1" x14ac:dyDescent="0.45">
      <c r="B7" s="12"/>
      <c r="D7" s="10"/>
      <c r="E7" s="2" t="str">
        <f>IF(記録!C7="","",記録!C7)</f>
        <v/>
      </c>
      <c r="F7" s="2" t="str">
        <f>IF(記録!D7="","",記録!D7)</f>
        <v/>
      </c>
      <c r="G7" s="2" t="str">
        <f>IF(記録!E7="","",記録!E7)</f>
        <v/>
      </c>
      <c r="H7" s="2" t="str">
        <f>IF(記録!F7="","",記録!F7)</f>
        <v/>
      </c>
    </row>
    <row r="8" spans="2:8" ht="30" customHeight="1" x14ac:dyDescent="0.45">
      <c r="B8" s="12"/>
      <c r="D8" s="10"/>
      <c r="E8" s="2" t="str">
        <f>IF(記録!C8="","",記録!C8)</f>
        <v/>
      </c>
      <c r="F8" s="2" t="str">
        <f>IF(記録!D8="","",記録!D8)</f>
        <v/>
      </c>
      <c r="G8" s="2" t="str">
        <f>IF(記録!E8="","",記録!E8)</f>
        <v/>
      </c>
      <c r="H8" s="2" t="str">
        <f>IF(記録!F8="","",記録!F8)</f>
        <v/>
      </c>
    </row>
    <row r="9" spans="2:8" ht="30" customHeight="1" x14ac:dyDescent="0.45">
      <c r="B9" s="12"/>
      <c r="D9" s="10"/>
      <c r="E9" s="2" t="str">
        <f>IF(記録!C9="","",記録!C9)</f>
        <v/>
      </c>
      <c r="F9" s="2" t="str">
        <f>IF(記録!D9="","",記録!D9)</f>
        <v/>
      </c>
      <c r="G9" s="2" t="str">
        <f>IF(記録!E9="","",記録!E9)</f>
        <v/>
      </c>
      <c r="H9" s="2" t="str">
        <f>IF(記録!F9="","",記録!F9)</f>
        <v/>
      </c>
    </row>
    <row r="10" spans="2:8" ht="30" customHeight="1" x14ac:dyDescent="0.45">
      <c r="B10" s="12"/>
      <c r="D10" s="10"/>
      <c r="E10" s="2" t="str">
        <f>IF(記録!C10="","",記録!C10)</f>
        <v/>
      </c>
      <c r="F10" s="2" t="str">
        <f>IF(記録!D10="","",記録!D10)</f>
        <v/>
      </c>
      <c r="G10" s="2" t="str">
        <f>IF(記録!E10="","",記録!E10)</f>
        <v/>
      </c>
      <c r="H10" s="2" t="str">
        <f>IF(記録!F10="","",記録!F10)</f>
        <v/>
      </c>
    </row>
    <row r="11" spans="2:8" ht="30" customHeight="1" x14ac:dyDescent="0.45">
      <c r="B11" s="12"/>
      <c r="D11" s="10"/>
      <c r="E11" s="2" t="str">
        <f>IF(記録!C11="","",記録!C11)</f>
        <v/>
      </c>
      <c r="F11" s="2" t="str">
        <f>IF(記録!D11="","",記録!D11)</f>
        <v/>
      </c>
      <c r="G11" s="2" t="str">
        <f>IF(記録!E11="","",記録!E11)</f>
        <v/>
      </c>
      <c r="H11" s="2" t="str">
        <f>IF(記録!F11="","",記録!F11)</f>
        <v/>
      </c>
    </row>
    <row r="12" spans="2:8" ht="30" customHeight="1" x14ac:dyDescent="0.45">
      <c r="B12" s="12"/>
      <c r="D12" s="10"/>
      <c r="E12" s="2" t="str">
        <f>IF(記録!C12="","",記録!C12)</f>
        <v/>
      </c>
      <c r="F12" s="2" t="str">
        <f>IF(記録!D12="","",記録!D12)</f>
        <v/>
      </c>
      <c r="G12" s="2" t="str">
        <f>IF(記録!E12="","",記録!E12)</f>
        <v/>
      </c>
      <c r="H12" s="2" t="str">
        <f>IF(記録!F12="","",記録!F12)</f>
        <v/>
      </c>
    </row>
    <row r="13" spans="2:8" ht="30" customHeight="1" x14ac:dyDescent="0.45">
      <c r="B13" s="12"/>
      <c r="D13" s="10"/>
      <c r="E13" s="2" t="str">
        <f>IF(記録!C13="","",記録!C13)</f>
        <v/>
      </c>
      <c r="F13" s="2" t="str">
        <f>IF(記録!D13="","",記録!D13)</f>
        <v/>
      </c>
      <c r="G13" s="2" t="str">
        <f>IF(記録!E13="","",記録!E13)</f>
        <v/>
      </c>
      <c r="H13" s="2" t="str">
        <f>IF(記録!F13="","",記録!F13)</f>
        <v/>
      </c>
    </row>
    <row r="14" spans="2:8" ht="30" customHeight="1" x14ac:dyDescent="0.45">
      <c r="B14" s="12"/>
      <c r="D14" s="10"/>
      <c r="E14" s="2" t="str">
        <f>IF(記録!C14="","",記録!C14)</f>
        <v/>
      </c>
      <c r="F14" s="2" t="str">
        <f>IF(記録!D14="","",記録!D14)</f>
        <v/>
      </c>
      <c r="G14" s="2" t="str">
        <f>IF(記録!E14="","",記録!E14)</f>
        <v/>
      </c>
      <c r="H14" s="2" t="str">
        <f>IF(記録!F14="","",記録!F14)</f>
        <v/>
      </c>
    </row>
    <row r="15" spans="2:8" ht="30" customHeight="1" x14ac:dyDescent="0.45">
      <c r="B15" s="12"/>
      <c r="D15" s="10"/>
      <c r="E15" s="2" t="str">
        <f>IF(記録!C15="","",記録!C15)</f>
        <v/>
      </c>
      <c r="F15" s="2" t="str">
        <f>IF(記録!D15="","",記録!D15)</f>
        <v/>
      </c>
      <c r="G15" s="2" t="str">
        <f>IF(記録!E15="","",記録!E15)</f>
        <v/>
      </c>
      <c r="H15" s="2" t="str">
        <f>IF(記録!F15="","",記録!F15)</f>
        <v/>
      </c>
    </row>
    <row r="16" spans="2:8" ht="30" customHeight="1" x14ac:dyDescent="0.45">
      <c r="B16" s="12"/>
      <c r="D16" s="10"/>
      <c r="E16" s="2" t="str">
        <f>IF(記録!C16="","",記録!C16)</f>
        <v/>
      </c>
      <c r="F16" s="2" t="str">
        <f>IF(記録!D16="","",記録!D16)</f>
        <v/>
      </c>
      <c r="G16" s="2" t="str">
        <f>IF(記録!E16="","",記録!E16)</f>
        <v/>
      </c>
      <c r="H16" s="2" t="str">
        <f>IF(記録!F16="","",記録!F16)</f>
        <v/>
      </c>
    </row>
    <row r="17" spans="2:8" ht="30" customHeight="1" x14ac:dyDescent="0.45">
      <c r="B17" s="12"/>
      <c r="D17" s="10"/>
      <c r="E17" s="2" t="str">
        <f>IF(記録!C17="","",記録!C17)</f>
        <v/>
      </c>
      <c r="F17" s="2" t="str">
        <f>IF(記録!D17="","",記録!D17)</f>
        <v/>
      </c>
      <c r="G17" s="2" t="str">
        <f>IF(記録!E17="","",記録!E17)</f>
        <v/>
      </c>
      <c r="H17" s="2" t="str">
        <f>IF(記録!F17="","",記録!F17)</f>
        <v/>
      </c>
    </row>
    <row r="18" spans="2:8" ht="30" customHeight="1" x14ac:dyDescent="0.45">
      <c r="B18" s="12"/>
      <c r="D18" s="10"/>
      <c r="E18" s="2" t="str">
        <f>IF(記録!C18="","",記録!C18)</f>
        <v/>
      </c>
      <c r="F18" s="2" t="str">
        <f>IF(記録!D18="","",記録!D18)</f>
        <v/>
      </c>
      <c r="G18" s="2" t="str">
        <f>IF(記録!E18="","",記録!E18)</f>
        <v/>
      </c>
      <c r="H18" s="2" t="str">
        <f>IF(記録!F18="","",記録!F18)</f>
        <v/>
      </c>
    </row>
    <row r="19" spans="2:8" ht="30" customHeight="1" x14ac:dyDescent="0.45">
      <c r="B19" s="12"/>
      <c r="D19" s="10"/>
      <c r="E19" s="2" t="str">
        <f>IF(記録!C19="","",記録!C19)</f>
        <v/>
      </c>
      <c r="F19" s="2" t="str">
        <f>IF(記録!D19="","",記録!D19)</f>
        <v/>
      </c>
      <c r="G19" s="2" t="str">
        <f>IF(記録!E19="","",記録!E19)</f>
        <v/>
      </c>
      <c r="H19" s="2" t="str">
        <f>IF(記録!F19="","",記録!F19)</f>
        <v/>
      </c>
    </row>
    <row r="20" spans="2:8" ht="30" customHeight="1" x14ac:dyDescent="0.45">
      <c r="B20" s="12"/>
      <c r="D20" s="10"/>
      <c r="E20" s="2" t="str">
        <f>IF(記録!C20="","",記録!C20)</f>
        <v/>
      </c>
      <c r="F20" s="2" t="str">
        <f>IF(記録!D20="","",記録!D20)</f>
        <v/>
      </c>
      <c r="G20" s="2" t="str">
        <f>IF(記録!E20="","",記録!E20)</f>
        <v/>
      </c>
      <c r="H20" s="2" t="str">
        <f>IF(記録!F20="","",記録!F20)</f>
        <v/>
      </c>
    </row>
    <row r="21" spans="2:8" ht="30" customHeight="1" x14ac:dyDescent="0.45">
      <c r="B21" s="12"/>
      <c r="D21" s="10"/>
      <c r="E21" s="2" t="str">
        <f>IF(記録!C21="","",記録!C21)</f>
        <v/>
      </c>
      <c r="F21" s="2" t="str">
        <f>IF(記録!D21="","",記録!D21)</f>
        <v/>
      </c>
      <c r="G21" s="2" t="str">
        <f>IF(記録!E21="","",記録!E21)</f>
        <v/>
      </c>
      <c r="H21" s="2" t="str">
        <f>IF(記録!F21="","",記録!F21)</f>
        <v/>
      </c>
    </row>
    <row r="22" spans="2:8" ht="30" customHeight="1" x14ac:dyDescent="0.45">
      <c r="B22" s="12"/>
      <c r="D22" s="10"/>
      <c r="E22" s="2" t="str">
        <f>IF(記録!C22="","",記録!C22)</f>
        <v/>
      </c>
      <c r="F22" s="2" t="str">
        <f>IF(記録!D22="","",記録!D22)</f>
        <v/>
      </c>
      <c r="G22" s="2" t="str">
        <f>IF(記録!E22="","",記録!E22)</f>
        <v/>
      </c>
      <c r="H22" s="2" t="str">
        <f>IF(記録!F22="","",記録!F22)</f>
        <v/>
      </c>
    </row>
    <row r="23" spans="2:8" ht="30" customHeight="1" x14ac:dyDescent="0.45">
      <c r="B23" s="12"/>
      <c r="D23" s="10"/>
      <c r="E23" s="2" t="str">
        <f>IF(記録!C23="","",記録!C23)</f>
        <v/>
      </c>
      <c r="F23" s="2" t="str">
        <f>IF(記録!D23="","",記録!D23)</f>
        <v/>
      </c>
      <c r="G23" s="2" t="str">
        <f>IF(記録!E23="","",記録!E23)</f>
        <v/>
      </c>
      <c r="H23" s="2" t="str">
        <f>IF(記録!F23="","",記録!F23)</f>
        <v/>
      </c>
    </row>
    <row r="24" spans="2:8" ht="30" customHeight="1" x14ac:dyDescent="0.45">
      <c r="B24" s="12"/>
      <c r="D24" s="10"/>
      <c r="E24" s="2" t="str">
        <f>IF(記録!C24="","",記録!C24)</f>
        <v/>
      </c>
      <c r="F24" s="2" t="str">
        <f>IF(記録!D24="","",記録!D24)</f>
        <v/>
      </c>
      <c r="G24" s="2" t="str">
        <f>IF(記録!E24="","",記録!E24)</f>
        <v/>
      </c>
      <c r="H24" s="2" t="str">
        <f>IF(記録!F24="","",記録!F24)</f>
        <v/>
      </c>
    </row>
  </sheetData>
  <phoneticPr fontId="1"/>
  <conditionalFormatting sqref="B3:B24">
    <cfRule type="expression" dxfId="4" priority="1">
      <formula>LEFT($B3,3)="横線有"</formula>
    </cfRule>
    <cfRule type="expression" dxfId="3" priority="2">
      <formula>COUNTIF($B3,"*横*")</formula>
    </cfRule>
  </conditionalFormatting>
  <conditionalFormatting sqref="D3:H24">
    <cfRule type="expression" dxfId="2" priority="3">
      <formula>LEFT($B3,3)="横線有"</formula>
    </cfRule>
    <cfRule type="expression" dxfId="1" priority="5">
      <formula>COUNTIF($B3,"*横*")</formula>
    </cfRule>
  </conditionalFormatting>
  <conditionalFormatting sqref="E3:G24">
    <cfRule type="expression" dxfId="0" priority="4">
      <formula>COUNTIF($B3,"*縦*")</formula>
    </cfRule>
  </conditionalFormatting>
  <dataValidations count="2">
    <dataValidation type="list" allowBlank="1" showInputMessage="1" showErrorMessage="1" sqref="C3:C24" xr:uid="{3984CB25-4B6A-48BD-BAF2-8BB8365E39C4}">
      <formula1>"横線無↓,縦線無,横縦線無,横線有↑"</formula1>
    </dataValidation>
    <dataValidation type="list" allowBlank="1" showInputMessage="1" showErrorMessage="1" sqref="B3:B24" xr:uid="{0754C68D-7890-453A-A4CE-863265B3BFE5}">
      <formula1>"横線無↓,縦線無,横縦線無,横線有"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</vt:lpstr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2023-08-14T11:28:29Z</dcterms:created>
  <dcterms:modified xsi:type="dcterms:W3CDTF">2023-10-10T10:12:07Z</dcterms:modified>
</cp:coreProperties>
</file>