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F8B88F7D-87ED-481C-B820-EBF98030AA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6月" sheetId="66" r:id="rId1"/>
  </sheets>
  <definedNames>
    <definedName name="_xlnm._FilterDatabase" localSheetId="0" hidden="1">'6月'!#REF!</definedName>
    <definedName name="_xlnm.Print_Area" localSheetId="0">'6月'!$D$1:$I$63</definedName>
    <definedName name="_xlnm.Print_Titles" localSheetId="0">'6月'!$1:$3</definedName>
  </definedNames>
  <calcPr calcId="181029"/>
</workbook>
</file>

<file path=xl/calcChain.xml><?xml version="1.0" encoding="utf-8"?>
<calcChain xmlns="http://schemas.openxmlformats.org/spreadsheetml/2006/main">
  <c r="M4" i="66" l="1"/>
  <c r="K9" i="66"/>
  <c r="M9" i="66" s="1"/>
  <c r="I17" i="66"/>
  <c r="I18" i="66"/>
  <c r="I19" i="66"/>
  <c r="I20" i="66"/>
  <c r="I21" i="66"/>
  <c r="I22" i="66"/>
  <c r="I23" i="66"/>
  <c r="I24" i="66"/>
  <c r="I25" i="66"/>
  <c r="I26" i="66"/>
  <c r="I27" i="66"/>
  <c r="I28" i="66"/>
  <c r="I29" i="66"/>
  <c r="I30" i="66"/>
  <c r="I31" i="66"/>
  <c r="I32" i="66"/>
  <c r="I33" i="66"/>
  <c r="I34" i="66"/>
  <c r="I35" i="66"/>
  <c r="I36" i="66"/>
  <c r="I37" i="66"/>
  <c r="I38" i="66"/>
  <c r="I39" i="66"/>
  <c r="I40" i="66"/>
  <c r="I41" i="66"/>
  <c r="I42" i="66"/>
  <c r="I43" i="66"/>
  <c r="I44" i="66"/>
  <c r="I45" i="66"/>
  <c r="I46" i="66"/>
  <c r="I47" i="66"/>
  <c r="I48" i="66"/>
  <c r="I49" i="66"/>
  <c r="I50" i="66"/>
  <c r="I51" i="66"/>
  <c r="I52" i="66"/>
  <c r="I53" i="66"/>
  <c r="I54" i="66"/>
  <c r="I55" i="66"/>
  <c r="I56" i="66"/>
  <c r="I57" i="66"/>
  <c r="I58" i="66"/>
  <c r="I59" i="66"/>
  <c r="I60" i="66"/>
  <c r="I61" i="66"/>
  <c r="I62" i="66"/>
  <c r="I5" i="66"/>
  <c r="I6" i="66"/>
  <c r="I7" i="66"/>
  <c r="I8" i="66"/>
  <c r="I9" i="66"/>
  <c r="I10" i="66"/>
  <c r="I11" i="66"/>
  <c r="I12" i="66"/>
  <c r="I13" i="66"/>
  <c r="I14" i="66"/>
  <c r="I15" i="66"/>
  <c r="I16" i="66"/>
  <c r="I4" i="66"/>
  <c r="H63" i="66"/>
  <c r="G63" i="66"/>
  <c r="K5" i="66"/>
  <c r="N5" i="66" s="1"/>
  <c r="K6" i="66"/>
  <c r="N6" i="66" s="1"/>
  <c r="K7" i="66"/>
  <c r="N7" i="66" s="1"/>
  <c r="K8" i="66"/>
  <c r="N8" i="66" s="1"/>
  <c r="K10" i="66"/>
  <c r="M10" i="66" s="1"/>
  <c r="K11" i="66"/>
  <c r="L11" i="66" s="1"/>
  <c r="K12" i="66"/>
  <c r="L12" i="66" s="1"/>
  <c r="K13" i="66"/>
  <c r="N13" i="66" s="1"/>
  <c r="K14" i="66"/>
  <c r="N14" i="66" s="1"/>
  <c r="K15" i="66"/>
  <c r="M15" i="66" s="1"/>
  <c r="K16" i="66"/>
  <c r="N16" i="66" s="1"/>
  <c r="K17" i="66"/>
  <c r="M17" i="66" s="1"/>
  <c r="K18" i="66"/>
  <c r="M18" i="66" s="1"/>
  <c r="K19" i="66"/>
  <c r="L19" i="66" s="1"/>
  <c r="K20" i="66"/>
  <c r="L20" i="66" s="1"/>
  <c r="K21" i="66"/>
  <c r="N21" i="66" s="1"/>
  <c r="K22" i="66"/>
  <c r="N22" i="66" s="1"/>
  <c r="K23" i="66"/>
  <c r="N23" i="66" s="1"/>
  <c r="K24" i="66"/>
  <c r="N24" i="66" s="1"/>
  <c r="K25" i="66"/>
  <c r="M25" i="66" s="1"/>
  <c r="K26" i="66"/>
  <c r="M26" i="66" s="1"/>
  <c r="K27" i="66"/>
  <c r="L27" i="66" s="1"/>
  <c r="K28" i="66"/>
  <c r="L28" i="66" s="1"/>
  <c r="K29" i="66"/>
  <c r="N29" i="66" s="1"/>
  <c r="K30" i="66"/>
  <c r="N30" i="66" s="1"/>
  <c r="K31" i="66"/>
  <c r="M31" i="66" s="1"/>
  <c r="K32" i="66"/>
  <c r="N32" i="66" s="1"/>
  <c r="K33" i="66"/>
  <c r="M33" i="66" s="1"/>
  <c r="K34" i="66"/>
  <c r="M34" i="66" s="1"/>
  <c r="K35" i="66"/>
  <c r="L35" i="66" s="1"/>
  <c r="K36" i="66"/>
  <c r="L36" i="66" s="1"/>
  <c r="K37" i="66"/>
  <c r="N37" i="66" s="1"/>
  <c r="K38" i="66"/>
  <c r="N38" i="66" s="1"/>
  <c r="K39" i="66"/>
  <c r="N39" i="66" s="1"/>
  <c r="K40" i="66"/>
  <c r="N40" i="66" s="1"/>
  <c r="K41" i="66"/>
  <c r="M41" i="66" s="1"/>
  <c r="K42" i="66"/>
  <c r="M42" i="66" s="1"/>
  <c r="K43" i="66"/>
  <c r="L43" i="66" s="1"/>
  <c r="K44" i="66"/>
  <c r="L44" i="66" s="1"/>
  <c r="K45" i="66"/>
  <c r="N45" i="66" s="1"/>
  <c r="K46" i="66"/>
  <c r="N46" i="66" s="1"/>
  <c r="K47" i="66"/>
  <c r="M47" i="66" s="1"/>
  <c r="K48" i="66"/>
  <c r="N48" i="66" s="1"/>
  <c r="K49" i="66"/>
  <c r="M49" i="66" s="1"/>
  <c r="K50" i="66"/>
  <c r="M50" i="66" s="1"/>
  <c r="K51" i="66"/>
  <c r="L51" i="66" s="1"/>
  <c r="K52" i="66"/>
  <c r="L52" i="66" s="1"/>
  <c r="K53" i="66"/>
  <c r="N53" i="66" s="1"/>
  <c r="K54" i="66"/>
  <c r="N54" i="66" s="1"/>
  <c r="K55" i="66"/>
  <c r="M55" i="66" s="1"/>
  <c r="K56" i="66"/>
  <c r="N56" i="66" s="1"/>
  <c r="K57" i="66"/>
  <c r="M57" i="66" s="1"/>
  <c r="K58" i="66"/>
  <c r="M58" i="66" s="1"/>
  <c r="K59" i="66"/>
  <c r="L59" i="66" s="1"/>
  <c r="K60" i="66"/>
  <c r="L60" i="66" s="1"/>
  <c r="K61" i="66"/>
  <c r="N61" i="66" s="1"/>
  <c r="K62" i="66"/>
  <c r="N62" i="66" s="1"/>
  <c r="K4" i="66"/>
  <c r="L4" i="66" s="1"/>
  <c r="M48" i="66" l="1"/>
  <c r="L49" i="66"/>
  <c r="L17" i="66"/>
  <c r="M40" i="66"/>
  <c r="L42" i="66"/>
  <c r="N59" i="66"/>
  <c r="M32" i="66"/>
  <c r="L41" i="66"/>
  <c r="N51" i="66"/>
  <c r="M24" i="66"/>
  <c r="L34" i="66"/>
  <c r="N43" i="66"/>
  <c r="M16" i="66"/>
  <c r="L33" i="66"/>
  <c r="N35" i="66"/>
  <c r="L58" i="66"/>
  <c r="L26" i="66"/>
  <c r="N27" i="66"/>
  <c r="L57" i="66"/>
  <c r="L25" i="66"/>
  <c r="N19" i="66"/>
  <c r="M56" i="66"/>
  <c r="L50" i="66"/>
  <c r="L18" i="66"/>
  <c r="L10" i="66"/>
  <c r="N11" i="66"/>
  <c r="M8" i="66"/>
  <c r="M7" i="66"/>
  <c r="N60" i="66"/>
  <c r="N52" i="66"/>
  <c r="N44" i="66"/>
  <c r="N36" i="66"/>
  <c r="N28" i="66"/>
  <c r="N20" i="66"/>
  <c r="N12" i="66"/>
  <c r="M39" i="66"/>
  <c r="L9" i="66"/>
  <c r="M62" i="66"/>
  <c r="M54" i="66"/>
  <c r="M46" i="66"/>
  <c r="M38" i="66"/>
  <c r="M30" i="66"/>
  <c r="M22" i="66"/>
  <c r="M14" i="66"/>
  <c r="M6" i="66"/>
  <c r="L56" i="66"/>
  <c r="L48" i="66"/>
  <c r="L40" i="66"/>
  <c r="L32" i="66"/>
  <c r="L24" i="66"/>
  <c r="L16" i="66"/>
  <c r="L8" i="66"/>
  <c r="N58" i="66"/>
  <c r="N50" i="66"/>
  <c r="N42" i="66"/>
  <c r="N34" i="66"/>
  <c r="N26" i="66"/>
  <c r="N18" i="66"/>
  <c r="N10" i="66"/>
  <c r="M61" i="66"/>
  <c r="M53" i="66"/>
  <c r="M45" i="66"/>
  <c r="M37" i="66"/>
  <c r="M29" i="66"/>
  <c r="M21" i="66"/>
  <c r="M13" i="66"/>
  <c r="M5" i="66"/>
  <c r="L55" i="66"/>
  <c r="L47" i="66"/>
  <c r="L39" i="66"/>
  <c r="L31" i="66"/>
  <c r="L23" i="66"/>
  <c r="L15" i="66"/>
  <c r="L7" i="66"/>
  <c r="N57" i="66"/>
  <c r="N49" i="66"/>
  <c r="N41" i="66"/>
  <c r="N33" i="66"/>
  <c r="N25" i="66"/>
  <c r="N17" i="66"/>
  <c r="N9" i="66"/>
  <c r="M23" i="66"/>
  <c r="M60" i="66"/>
  <c r="M52" i="66"/>
  <c r="M44" i="66"/>
  <c r="M36" i="66"/>
  <c r="M28" i="66"/>
  <c r="M20" i="66"/>
  <c r="M12" i="66"/>
  <c r="L62" i="66"/>
  <c r="L54" i="66"/>
  <c r="L46" i="66"/>
  <c r="L38" i="66"/>
  <c r="L30" i="66"/>
  <c r="L22" i="66"/>
  <c r="L14" i="66"/>
  <c r="L6" i="66"/>
  <c r="M59" i="66"/>
  <c r="M51" i="66"/>
  <c r="M43" i="66"/>
  <c r="M35" i="66"/>
  <c r="M27" i="66"/>
  <c r="M19" i="66"/>
  <c r="M11" i="66"/>
  <c r="L61" i="66"/>
  <c r="L53" i="66"/>
  <c r="L45" i="66"/>
  <c r="L37" i="66"/>
  <c r="L29" i="66"/>
  <c r="L21" i="66"/>
  <c r="L13" i="66"/>
  <c r="L5" i="66"/>
  <c r="N55" i="66"/>
  <c r="N47" i="66"/>
  <c r="N31" i="66"/>
  <c r="N15" i="66"/>
  <c r="I63" i="66"/>
  <c r="I1" i="66" s="1"/>
  <c r="N4" i="66" l="1"/>
</calcChain>
</file>

<file path=xl/sharedStrings.xml><?xml version="1.0" encoding="utf-8"?>
<sst xmlns="http://schemas.openxmlformats.org/spreadsheetml/2006/main" count="23" uniqueCount="20">
  <si>
    <t>残高</t>
    <rPh sb="0" eb="2">
      <t>ザンダカ</t>
    </rPh>
    <phoneticPr fontId="1"/>
  </si>
  <si>
    <t>前月繰越</t>
    <rPh sb="0" eb="4">
      <t>ゼンゲツクリコシ</t>
    </rPh>
    <phoneticPr fontId="1"/>
  </si>
  <si>
    <t>次月繰越</t>
    <rPh sb="0" eb="2">
      <t>ジゲツ</t>
    </rPh>
    <rPh sb="2" eb="4">
      <t>クリコシ</t>
    </rPh>
    <phoneticPr fontId="1"/>
  </si>
  <si>
    <t>概要</t>
    <rPh sb="0" eb="2">
      <t>ガイヨウ</t>
    </rPh>
    <phoneticPr fontId="1"/>
  </si>
  <si>
    <t>勘定科目</t>
    <rPh sb="0" eb="2">
      <t>カンジョウ</t>
    </rPh>
    <rPh sb="2" eb="4">
      <t>カモク</t>
    </rPh>
    <phoneticPr fontId="1"/>
  </si>
  <si>
    <t>支出</t>
    <rPh sb="0" eb="2">
      <t>シシュツ</t>
    </rPh>
    <phoneticPr fontId="1"/>
  </si>
  <si>
    <t>※繰越分除く</t>
    <rPh sb="1" eb="3">
      <t>クリコシ</t>
    </rPh>
    <rPh sb="3" eb="4">
      <t>ブン</t>
    </rPh>
    <rPh sb="4" eb="5">
      <t>ノゾ</t>
    </rPh>
    <phoneticPr fontId="1"/>
  </si>
  <si>
    <t>当月合計</t>
    <rPh sb="0" eb="2">
      <t>トウゲツ</t>
    </rPh>
    <rPh sb="2" eb="4">
      <t>ゴウケイ</t>
    </rPh>
    <phoneticPr fontId="1"/>
  </si>
  <si>
    <t>日付</t>
    <rPh sb="0" eb="1">
      <t>ヒ</t>
    </rPh>
    <rPh sb="1" eb="2">
      <t>ヅ</t>
    </rPh>
    <phoneticPr fontId="1"/>
  </si>
  <si>
    <t>同日支出</t>
    <rPh sb="0" eb="2">
      <t>ドウジツ</t>
    </rPh>
    <rPh sb="2" eb="4">
      <t>シシュツ</t>
    </rPh>
    <phoneticPr fontId="1"/>
  </si>
  <si>
    <t>同日収入</t>
    <rPh sb="0" eb="2">
      <t>ドウジツ</t>
    </rPh>
    <rPh sb="2" eb="4">
      <t>シュウニュウ</t>
    </rPh>
    <phoneticPr fontId="1"/>
  </si>
  <si>
    <t>日</t>
    <rPh sb="0" eb="1">
      <t>ヒ</t>
    </rPh>
    <phoneticPr fontId="1"/>
  </si>
  <si>
    <t>収入</t>
    <rPh sb="0" eb="2">
      <t>シュウニュウ</t>
    </rPh>
    <phoneticPr fontId="1"/>
  </si>
  <si>
    <t>同日計</t>
    <rPh sb="0" eb="2">
      <t>ドウジツ</t>
    </rPh>
    <rPh sb="2" eb="3">
      <t>ケイ</t>
    </rPh>
    <phoneticPr fontId="1"/>
  </si>
  <si>
    <t>繰越</t>
    <rPh sb="0" eb="2">
      <t>クリコシ</t>
    </rPh>
    <phoneticPr fontId="1"/>
  </si>
  <si>
    <t>塗潰し有・無</t>
    <rPh sb="0" eb="2">
      <t>ヌリツブ</t>
    </rPh>
    <rPh sb="3" eb="4">
      <t>アリ</t>
    </rPh>
    <rPh sb="5" eb="6">
      <t>ナシ</t>
    </rPh>
    <phoneticPr fontId="1"/>
  </si>
  <si>
    <t>収入</t>
  </si>
  <si>
    <t>月〇〇出納長</t>
    <rPh sb="0" eb="1">
      <t>ガツ</t>
    </rPh>
    <rPh sb="3" eb="6">
      <t>スイトウチョウ</t>
    </rPh>
    <phoneticPr fontId="1"/>
  </si>
  <si>
    <t>無</t>
  </si>
  <si>
    <t>クリック↓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</si>
</sst>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indent="1"/>
    </xf>
    <xf numFmtId="38" fontId="9" fillId="0" borderId="1" xfId="1" applyFont="1" applyFill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38" fontId="9" fillId="0" borderId="3" xfId="0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38" fontId="9" fillId="0" borderId="1" xfId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0" xfId="0" applyFont="1">
      <alignment vertical="center"/>
    </xf>
    <xf numFmtId="38" fontId="9" fillId="0" borderId="1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B7255-C428-41F0-B32B-D99CB21DCF66}">
  <dimension ref="A1:N300"/>
  <sheetViews>
    <sheetView tabSelected="1" zoomScale="85" zoomScaleNormal="85" zoomScaleSheetLayoutView="7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RowHeight="16.2" x14ac:dyDescent="0.2"/>
  <cols>
    <col min="1" max="1" width="15.77734375" style="1" customWidth="1"/>
    <col min="2" max="2" width="12.6640625" style="1" bestFit="1" customWidth="1"/>
    <col min="3" max="3" width="3.77734375" style="1" customWidth="1"/>
    <col min="4" max="4" width="6.77734375" style="1" customWidth="1"/>
    <col min="5" max="5" width="40.77734375" style="1" customWidth="1"/>
    <col min="6" max="6" width="20.77734375" style="1" customWidth="1"/>
    <col min="7" max="8" width="9.77734375" style="1" customWidth="1"/>
    <col min="9" max="9" width="10.77734375" style="1" customWidth="1"/>
    <col min="10" max="10" width="2.77734375" style="1" customWidth="1"/>
    <col min="11" max="11" width="4.33203125" style="27" customWidth="1"/>
    <col min="12" max="13" width="10.44140625" style="27" bestFit="1" customWidth="1"/>
    <col min="14" max="14" width="8.88671875" style="27"/>
    <col min="15" max="16384" width="8.88671875" style="1"/>
  </cols>
  <sheetData>
    <row r="1" spans="1:14" ht="30" customHeight="1" x14ac:dyDescent="0.2">
      <c r="B1" s="11"/>
      <c r="D1" s="12">
        <v>6</v>
      </c>
      <c r="E1" s="13" t="s">
        <v>17</v>
      </c>
      <c r="F1" s="13"/>
      <c r="G1" s="30" t="s">
        <v>2</v>
      </c>
      <c r="H1" s="31"/>
      <c r="I1" s="25">
        <f>IF(I63=0,I63,INDEX(I4:I62,MATCH(MAX(I4:I62)+1,I4:I62,1)))</f>
        <v>0</v>
      </c>
    </row>
    <row r="2" spans="1:14" ht="4.95" customHeight="1" x14ac:dyDescent="0.2">
      <c r="D2" s="14"/>
      <c r="E2" s="13"/>
      <c r="F2" s="13"/>
      <c r="G2" s="15"/>
      <c r="H2" s="16"/>
      <c r="I2" s="15"/>
    </row>
    <row r="3" spans="1:14" ht="30" customHeight="1" x14ac:dyDescent="0.2">
      <c r="A3" s="17" t="s">
        <v>15</v>
      </c>
      <c r="B3" s="17" t="s">
        <v>19</v>
      </c>
      <c r="C3" s="3"/>
      <c r="D3" s="17" t="s">
        <v>8</v>
      </c>
      <c r="E3" s="17" t="s">
        <v>3</v>
      </c>
      <c r="F3" s="17" t="s">
        <v>4</v>
      </c>
      <c r="G3" s="17" t="s">
        <v>16</v>
      </c>
      <c r="H3" s="17" t="s">
        <v>5</v>
      </c>
      <c r="I3" s="17" t="s">
        <v>0</v>
      </c>
      <c r="J3" s="4"/>
      <c r="K3" s="2" t="s">
        <v>11</v>
      </c>
      <c r="L3" s="2" t="s">
        <v>10</v>
      </c>
      <c r="M3" s="2" t="s">
        <v>9</v>
      </c>
      <c r="N3" s="2" t="s">
        <v>0</v>
      </c>
    </row>
    <row r="4" spans="1:14" ht="30" customHeight="1" x14ac:dyDescent="0.2">
      <c r="A4" s="24" t="s">
        <v>14</v>
      </c>
      <c r="B4" s="8" t="s">
        <v>18</v>
      </c>
      <c r="C4" s="3"/>
      <c r="D4" s="18">
        <v>1</v>
      </c>
      <c r="E4" s="17" t="s">
        <v>1</v>
      </c>
      <c r="F4" s="17"/>
      <c r="G4" s="19"/>
      <c r="H4" s="19"/>
      <c r="I4" s="20">
        <f>IFERROR(IF(AND(COUNT(G4,H4,D4)=0,COUNT($D$4:D4)=COUNT($D$4:$D$62)),"",SUM($G$4:G4)-SUM($H$4:H4)),"")</f>
        <v>0</v>
      </c>
      <c r="J4" s="5"/>
      <c r="K4" s="28">
        <f>IF(OR($D4="",COUNT($G4,$H4,$D4)=0),"",IF(COUNTIF($D$4:D4,D4)=COUNTIF($D$4:$D$62,D4),D4,""))</f>
        <v>1</v>
      </c>
      <c r="L4" s="28">
        <f>IF(K4="","",SUMIF($D$4:$D4,K4,G$4:G4))</f>
        <v>0</v>
      </c>
      <c r="M4" s="28">
        <f>IF(K4="","",SUMIF($D$4:$D4,K4,H$4:H4))</f>
        <v>0</v>
      </c>
      <c r="N4" s="28">
        <f>IF(K4="","",I4)</f>
        <v>0</v>
      </c>
    </row>
    <row r="5" spans="1:14" ht="30" customHeight="1" x14ac:dyDescent="0.2">
      <c r="A5" s="24" t="s">
        <v>12</v>
      </c>
      <c r="B5" s="9" t="s">
        <v>18</v>
      </c>
      <c r="D5" s="18"/>
      <c r="E5" s="26"/>
      <c r="F5" s="26"/>
      <c r="G5" s="20"/>
      <c r="H5" s="20"/>
      <c r="I5" s="20" t="str">
        <f>IFERROR(IF(AND(COUNT(G5,H5,D5)=0,COUNT($D$4:D5)=COUNT($D$4:$D$62)),"",SUM($G$4:G5)-SUM($H$4:H5)),"")</f>
        <v/>
      </c>
      <c r="J5" s="6"/>
      <c r="K5" s="28" t="str">
        <f>IF(OR($D5="",COUNT($G5,$H5,$D5)=0),"",IF(COUNTIF($D$4:D5,D5)=COUNTIF($D$4:$D$62,D5),D5,""))</f>
        <v/>
      </c>
      <c r="L5" s="28" t="str">
        <f>IF(K5="","",SUMIF($D$4:$D5,K5,G$4:G5))</f>
        <v/>
      </c>
      <c r="M5" s="28" t="str">
        <f>IF(K5="","",SUMIF($D$4:$D5,K5,H$4:H5))</f>
        <v/>
      </c>
      <c r="N5" s="28" t="str">
        <f t="shared" ref="N5:N62" si="0">IF(K5="","",I5)</f>
        <v/>
      </c>
    </row>
    <row r="6" spans="1:14" ht="30" customHeight="1" x14ac:dyDescent="0.2">
      <c r="A6" s="24" t="s">
        <v>13</v>
      </c>
      <c r="B6" s="10" t="s">
        <v>18</v>
      </c>
      <c r="D6" s="18"/>
      <c r="E6" s="26"/>
      <c r="F6" s="26"/>
      <c r="G6" s="20"/>
      <c r="H6" s="20"/>
      <c r="I6" s="20" t="str">
        <f>IFERROR(IF(AND(COUNT(G6,H6,D6)=0,COUNT($D$4:D6)=COUNT($D$4:$D$62)),"",SUM($G$4:G6)-SUM($H$4:H6)),"")</f>
        <v/>
      </c>
      <c r="J6" s="6"/>
      <c r="K6" s="28" t="str">
        <f>IF(OR($D6="",COUNT($G6,$H6,$D6)=0),"",IF(COUNTIF($D$4:D6,D6)=COUNTIF($D$4:$D$62,D6),D6,""))</f>
        <v/>
      </c>
      <c r="L6" s="28" t="str">
        <f>IF(K6="","",SUMIF($D$4:$D6,K6,G$4:G6))</f>
        <v/>
      </c>
      <c r="M6" s="28" t="str">
        <f>IF(K6="","",SUMIF($D$4:$D6,K6,H$4:H6))</f>
        <v/>
      </c>
      <c r="N6" s="28" t="str">
        <f t="shared" si="0"/>
        <v/>
      </c>
    </row>
    <row r="7" spans="1:14" ht="30" customHeight="1" x14ac:dyDescent="0.2">
      <c r="B7" s="29"/>
      <c r="D7" s="18"/>
      <c r="E7" s="26"/>
      <c r="F7" s="26"/>
      <c r="G7" s="20"/>
      <c r="H7" s="20"/>
      <c r="I7" s="20" t="str">
        <f>IFERROR(IF(AND(COUNT(G7,H7,D7)=0,COUNT($D$4:D7)=COUNT($D$4:$D$62)),"",SUM($G$4:G7)-SUM($H$4:H7)),"")</f>
        <v/>
      </c>
      <c r="J7" s="6"/>
      <c r="K7" s="28" t="str">
        <f>IF(OR($D7="",COUNT($G7,$H7,$D7)=0),"",IF(COUNTIF($D$4:D7,D7)=COUNTIF($D$4:$D$62,D7),D7,""))</f>
        <v/>
      </c>
      <c r="L7" s="28" t="str">
        <f>IF(K7="","",SUMIF($D$4:$D7,K7,G$4:G7))</f>
        <v/>
      </c>
      <c r="M7" s="28" t="str">
        <f>IF(K7="","",SUMIF($D$4:$D7,K7,H$4:H7))</f>
        <v/>
      </c>
      <c r="N7" s="28" t="str">
        <f t="shared" si="0"/>
        <v/>
      </c>
    </row>
    <row r="8" spans="1:14" ht="30" customHeight="1" x14ac:dyDescent="0.2">
      <c r="D8" s="18"/>
      <c r="E8" s="26"/>
      <c r="F8" s="26"/>
      <c r="G8" s="20"/>
      <c r="H8" s="20"/>
      <c r="I8" s="20" t="str">
        <f>IFERROR(IF(AND(COUNT(G8,H8,D8)=0,COUNT($D$4:D8)=COUNT($D$4:$D$62)),"",SUM($G$4:G8)-SUM($H$4:H8)),"")</f>
        <v/>
      </c>
      <c r="J8" s="6"/>
      <c r="K8" s="28" t="str">
        <f>IF(OR($D8="",COUNT($G8,$H8,$D8)=0),"",IF(COUNTIF($D$4:D8,D8)=COUNTIF($D$4:$D$62,D8),D8,""))</f>
        <v/>
      </c>
      <c r="L8" s="28" t="str">
        <f>IF(K8="","",SUMIF($D$4:$D8,K8,G$4:G8))</f>
        <v/>
      </c>
      <c r="M8" s="28" t="str">
        <f>IF(K8="","",SUMIF($D$4:$D8,K8,H$4:H8))</f>
        <v/>
      </c>
      <c r="N8" s="28" t="str">
        <f t="shared" si="0"/>
        <v/>
      </c>
    </row>
    <row r="9" spans="1:14" ht="30" customHeight="1" x14ac:dyDescent="0.2">
      <c r="D9" s="18"/>
      <c r="E9" s="26"/>
      <c r="F9" s="26"/>
      <c r="G9" s="20"/>
      <c r="H9" s="20"/>
      <c r="I9" s="20" t="str">
        <f>IFERROR(IF(AND(COUNT(G9,H9,D9)=0,COUNT($D$4:D9)=COUNT($D$4:$D$62)),"",SUM($G$4:G9)-SUM($H$4:H9)),"")</f>
        <v/>
      </c>
      <c r="J9" s="6"/>
      <c r="K9" s="28" t="str">
        <f>IF(OR($D9="",COUNT($G9,$H9,$D9)=0),"",IF(COUNTIF($D$4:D9,D9)=COUNTIF($D$4:$D$62,D9),D9,""))</f>
        <v/>
      </c>
      <c r="L9" s="28" t="str">
        <f>IF(K9="","",SUMIF($D$4:$D9,K9,G$4:G9))</f>
        <v/>
      </c>
      <c r="M9" s="28" t="str">
        <f>IF(K9="","",SUMIF($D$4:$D9,K9,H$4:H9))</f>
        <v/>
      </c>
      <c r="N9" s="28" t="str">
        <f t="shared" si="0"/>
        <v/>
      </c>
    </row>
    <row r="10" spans="1:14" ht="30" customHeight="1" x14ac:dyDescent="0.2">
      <c r="B10" s="29"/>
      <c r="D10" s="18"/>
      <c r="E10" s="26"/>
      <c r="F10" s="26"/>
      <c r="G10" s="19"/>
      <c r="H10" s="20"/>
      <c r="I10" s="20" t="str">
        <f>IFERROR(IF(AND(COUNT(G10,H10,D10)=0,COUNT($D$4:D10)=COUNT($D$4:$D$62)),"",SUM($G$4:G10)-SUM($H$4:H10)),"")</f>
        <v/>
      </c>
      <c r="J10" s="6"/>
      <c r="K10" s="28" t="str">
        <f>IF(OR($D10="",COUNT($G10,$H10,$D10)=0),"",IF(COUNTIF($D$4:D10,D10)=COUNTIF($D$4:$D$62,D10),D10,""))</f>
        <v/>
      </c>
      <c r="L10" s="28" t="str">
        <f>IF(K10="","",SUMIF($D$4:$D10,K10,G$4:G10))</f>
        <v/>
      </c>
      <c r="M10" s="28" t="str">
        <f>IF(K10="","",SUMIF($D$4:$D10,K10,H$4:H10))</f>
        <v/>
      </c>
      <c r="N10" s="28" t="str">
        <f t="shared" si="0"/>
        <v/>
      </c>
    </row>
    <row r="11" spans="1:14" ht="30" customHeight="1" x14ac:dyDescent="0.2">
      <c r="D11" s="18"/>
      <c r="E11" s="26"/>
      <c r="F11" s="26"/>
      <c r="G11" s="20"/>
      <c r="H11" s="20"/>
      <c r="I11" s="20" t="str">
        <f>IFERROR(IF(AND(COUNT(G11,H11,D11)=0,COUNT($D$4:D11)=COUNT($D$4:$D$62)),"",SUM($G$4:G11)-SUM($H$4:H11)),"")</f>
        <v/>
      </c>
      <c r="J11" s="6"/>
      <c r="K11" s="28" t="str">
        <f>IF(OR($D11="",COUNT($G11,$H11,$D11)=0),"",IF(COUNTIF($D$4:D11,D11)=COUNTIF($D$4:$D$62,D11),D11,""))</f>
        <v/>
      </c>
      <c r="L11" s="28" t="str">
        <f>IF(K11="","",SUMIF($D$4:$D11,K11,G$4:G11))</f>
        <v/>
      </c>
      <c r="M11" s="28" t="str">
        <f>IF(K11="","",SUMIF($D$4:$D11,K11,H$4:H11))</f>
        <v/>
      </c>
      <c r="N11" s="28" t="str">
        <f t="shared" si="0"/>
        <v/>
      </c>
    </row>
    <row r="12" spans="1:14" ht="30" customHeight="1" x14ac:dyDescent="0.2">
      <c r="D12" s="18"/>
      <c r="E12" s="26"/>
      <c r="F12" s="26"/>
      <c r="G12" s="20"/>
      <c r="H12" s="20"/>
      <c r="I12" s="20" t="str">
        <f>IFERROR(IF(AND(COUNT(G12,H12,D12)=0,COUNT($D$4:D12)=COUNT($D$4:$D$62)),"",SUM($G$4:G12)-SUM($H$4:H12)),"")</f>
        <v/>
      </c>
      <c r="J12" s="6"/>
      <c r="K12" s="28" t="str">
        <f>IF(OR($D12="",COUNT($G12,$H12,$D12)=0),"",IF(COUNTIF($D$4:D12,D12)=COUNTIF($D$4:$D$62,D12),D12,""))</f>
        <v/>
      </c>
      <c r="L12" s="28" t="str">
        <f>IF(K12="","",SUMIF($D$4:$D12,K12,G$4:G12))</f>
        <v/>
      </c>
      <c r="M12" s="28" t="str">
        <f>IF(K12="","",SUMIF($D$4:$D12,K12,H$4:H12))</f>
        <v/>
      </c>
      <c r="N12" s="28" t="str">
        <f t="shared" si="0"/>
        <v/>
      </c>
    </row>
    <row r="13" spans="1:14" ht="30" customHeight="1" x14ac:dyDescent="0.2">
      <c r="D13" s="18"/>
      <c r="E13" s="26"/>
      <c r="F13" s="26"/>
      <c r="G13" s="20"/>
      <c r="H13" s="20"/>
      <c r="I13" s="20" t="str">
        <f>IFERROR(IF(AND(COUNT(G13,H13,D13)=0,COUNT($D$4:D13)=COUNT($D$4:$D$62)),"",SUM($G$4:G13)-SUM($H$4:H13)),"")</f>
        <v/>
      </c>
      <c r="J13" s="6"/>
      <c r="K13" s="28" t="str">
        <f>IF(OR($D13="",COUNT($G13,$H13,$D13)=0),"",IF(COUNTIF($D$4:D13,D13)=COUNTIF($D$4:$D$62,D13),D13,""))</f>
        <v/>
      </c>
      <c r="L13" s="28" t="str">
        <f>IF(K13="","",SUMIF($D$4:$D13,K13,G$4:G13))</f>
        <v/>
      </c>
      <c r="M13" s="28" t="str">
        <f>IF(K13="","",SUMIF($D$4:$D13,K13,H$4:H13))</f>
        <v/>
      </c>
      <c r="N13" s="28" t="str">
        <f t="shared" si="0"/>
        <v/>
      </c>
    </row>
    <row r="14" spans="1:14" ht="30" customHeight="1" x14ac:dyDescent="0.2">
      <c r="D14" s="18"/>
      <c r="E14" s="26"/>
      <c r="F14" s="26"/>
      <c r="G14" s="20"/>
      <c r="H14" s="20"/>
      <c r="I14" s="20" t="str">
        <f>IFERROR(IF(AND(COUNT(G14,H14,D14)=0,COUNT($D$4:D14)=COUNT($D$4:$D$62)),"",SUM($G$4:G14)-SUM($H$4:H14)),"")</f>
        <v/>
      </c>
      <c r="J14" s="6"/>
      <c r="K14" s="28" t="str">
        <f>IF(OR($D14="",COUNT($G14,$H14,$D14)=0),"",IF(COUNTIF($D$4:D14,D14)=COUNTIF($D$4:$D$62,D14),D14,""))</f>
        <v/>
      </c>
      <c r="L14" s="28" t="str">
        <f>IF(K14="","",SUMIF($D$4:$D14,K14,G$4:G14))</f>
        <v/>
      </c>
      <c r="M14" s="28" t="str">
        <f>IF(K14="","",SUMIF($D$4:$D14,K14,H$4:H14))</f>
        <v/>
      </c>
      <c r="N14" s="28" t="str">
        <f t="shared" si="0"/>
        <v/>
      </c>
    </row>
    <row r="15" spans="1:14" ht="30" customHeight="1" x14ac:dyDescent="0.2">
      <c r="D15" s="18"/>
      <c r="E15" s="26"/>
      <c r="F15" s="26"/>
      <c r="G15" s="20"/>
      <c r="H15" s="20"/>
      <c r="I15" s="20" t="str">
        <f>IFERROR(IF(AND(COUNT(G15,H15,D15)=0,COUNT($D$4:D15)=COUNT($D$4:$D$62)),"",SUM($G$4:G15)-SUM($H$4:H15)),"")</f>
        <v/>
      </c>
      <c r="J15" s="6"/>
      <c r="K15" s="28" t="str">
        <f>IF(OR($D15="",COUNT($G15,$H15,$D15)=0),"",IF(COUNTIF($D$4:D15,D15)=COUNTIF($D$4:$D$62,D15),D15,""))</f>
        <v/>
      </c>
      <c r="L15" s="28" t="str">
        <f>IF(K15="","",SUMIF($D$4:$D15,K15,G$4:G15))</f>
        <v/>
      </c>
      <c r="M15" s="28" t="str">
        <f>IF(K15="","",SUMIF($D$4:$D15,K15,H$4:H15))</f>
        <v/>
      </c>
      <c r="N15" s="28" t="str">
        <f t="shared" si="0"/>
        <v/>
      </c>
    </row>
    <row r="16" spans="1:14" ht="30" customHeight="1" x14ac:dyDescent="0.2">
      <c r="D16" s="18"/>
      <c r="E16" s="26"/>
      <c r="F16" s="26"/>
      <c r="G16" s="20"/>
      <c r="H16" s="20"/>
      <c r="I16" s="20" t="str">
        <f>IFERROR(IF(AND(COUNT(G16,H16,D16)=0,COUNT($D$4:D16)=COUNT($D$4:$D$62)),"",SUM($G$4:G16)-SUM($H$4:H16)),"")</f>
        <v/>
      </c>
      <c r="J16" s="6"/>
      <c r="K16" s="28" t="str">
        <f>IF(OR($D16="",COUNT($G16,$H16,$D16)=0),"",IF(COUNTIF($D$4:D16,D16)=COUNTIF($D$4:$D$62,D16),D16,""))</f>
        <v/>
      </c>
      <c r="L16" s="28" t="str">
        <f>IF(K16="","",SUMIF($D$4:$D16,K16,G$4:G16))</f>
        <v/>
      </c>
      <c r="M16" s="28" t="str">
        <f>IF(K16="","",SUMIF($D$4:$D16,K16,H$4:H16))</f>
        <v/>
      </c>
      <c r="N16" s="28" t="str">
        <f t="shared" si="0"/>
        <v/>
      </c>
    </row>
    <row r="17" spans="1:14" ht="30" customHeight="1" x14ac:dyDescent="0.2">
      <c r="A17" s="7"/>
      <c r="B17" s="7"/>
      <c r="C17" s="7"/>
      <c r="D17" s="18"/>
      <c r="E17" s="26"/>
      <c r="F17" s="26"/>
      <c r="G17" s="20"/>
      <c r="H17" s="20"/>
      <c r="I17" s="20" t="str">
        <f>IFERROR(IF(AND(COUNT(G17,H17,D17)=0,COUNT($D$4:D17)=COUNT($D$4:$D$62)),"",SUM($G$4:G17)-SUM($H$4:H17)),"")</f>
        <v/>
      </c>
      <c r="J17" s="6"/>
      <c r="K17" s="28" t="str">
        <f>IF(OR($D17="",COUNT($G17,$H17,$D17)=0),"",IF(COUNTIF($D$4:D17,D17)=COUNTIF($D$4:$D$62,D17),D17,""))</f>
        <v/>
      </c>
      <c r="L17" s="28" t="str">
        <f>IF(K17="","",SUMIF($D$4:$D17,K17,G$4:G17))</f>
        <v/>
      </c>
      <c r="M17" s="28" t="str">
        <f>IF(K17="","",SUMIF($D$4:$D17,K17,H$4:H17))</f>
        <v/>
      </c>
      <c r="N17" s="28" t="str">
        <f t="shared" si="0"/>
        <v/>
      </c>
    </row>
    <row r="18" spans="1:14" ht="30" customHeight="1" x14ac:dyDescent="0.2">
      <c r="D18" s="18"/>
      <c r="E18" s="26"/>
      <c r="F18" s="26"/>
      <c r="G18" s="20"/>
      <c r="H18" s="20"/>
      <c r="I18" s="20" t="str">
        <f>IFERROR(IF(AND(COUNT(G18,H18,D18)=0,COUNT($D$4:D18)=COUNT($D$4:$D$62)),"",SUM($G$4:G18)-SUM($H$4:H18)),"")</f>
        <v/>
      </c>
      <c r="J18" s="6"/>
      <c r="K18" s="28" t="str">
        <f>IF(OR($D18="",COUNT($G18,$H18,$D18)=0),"",IF(COUNTIF($D$4:D18,D18)=COUNTIF($D$4:$D$62,D18),D18,""))</f>
        <v/>
      </c>
      <c r="L18" s="28" t="str">
        <f>IF(K18="","",SUMIF($D$4:$D18,K18,G$4:G18))</f>
        <v/>
      </c>
      <c r="M18" s="28" t="str">
        <f>IF(K18="","",SUMIF($D$4:$D18,K18,H$4:H18))</f>
        <v/>
      </c>
      <c r="N18" s="28" t="str">
        <f t="shared" si="0"/>
        <v/>
      </c>
    </row>
    <row r="19" spans="1:14" ht="30" customHeight="1" x14ac:dyDescent="0.2">
      <c r="D19" s="18"/>
      <c r="E19" s="26"/>
      <c r="F19" s="26"/>
      <c r="G19" s="20"/>
      <c r="H19" s="20"/>
      <c r="I19" s="20" t="str">
        <f>IFERROR(IF(AND(COUNT(G19,H19,D19)=0,COUNT($D$4:D19)=COUNT($D$4:$D$62)),"",SUM($G$4:G19)-SUM($H$4:H19)),"")</f>
        <v/>
      </c>
      <c r="J19" s="6"/>
      <c r="K19" s="28" t="str">
        <f>IF(OR($D19="",COUNT($G19,$H19,$D19)=0),"",IF(COUNTIF($D$4:D19,D19)=COUNTIF($D$4:$D$62,D19),D19,""))</f>
        <v/>
      </c>
      <c r="L19" s="28" t="str">
        <f>IF(K19="","",SUMIF($D$4:$D19,K19,G$4:G19))</f>
        <v/>
      </c>
      <c r="M19" s="28" t="str">
        <f>IF(K19="","",SUMIF($D$4:$D19,K19,H$4:H19))</f>
        <v/>
      </c>
      <c r="N19" s="28" t="str">
        <f t="shared" si="0"/>
        <v/>
      </c>
    </row>
    <row r="20" spans="1:14" ht="30" customHeight="1" x14ac:dyDescent="0.2">
      <c r="D20" s="18"/>
      <c r="E20" s="26"/>
      <c r="F20" s="26"/>
      <c r="G20" s="20"/>
      <c r="H20" s="20"/>
      <c r="I20" s="20" t="str">
        <f>IFERROR(IF(AND(COUNT(G20,H20,D20)=0,COUNT($D$4:D20)=COUNT($D$4:$D$62)),"",SUM($G$4:G20)-SUM($H$4:H20)),"")</f>
        <v/>
      </c>
      <c r="J20" s="6"/>
      <c r="K20" s="28" t="str">
        <f>IF(OR($D20="",COUNT($G20,$H20,$D20)=0),"",IF(COUNTIF($D$4:D20,D20)=COUNTIF($D$4:$D$62,D20),D20,""))</f>
        <v/>
      </c>
      <c r="L20" s="28" t="str">
        <f>IF(K20="","",SUMIF($D$4:$D20,K20,G$4:G20))</f>
        <v/>
      </c>
      <c r="M20" s="28" t="str">
        <f>IF(K20="","",SUMIF($D$4:$D20,K20,H$4:H20))</f>
        <v/>
      </c>
      <c r="N20" s="28" t="str">
        <f t="shared" si="0"/>
        <v/>
      </c>
    </row>
    <row r="21" spans="1:14" ht="30" customHeight="1" x14ac:dyDescent="0.2">
      <c r="D21" s="18"/>
      <c r="E21" s="26"/>
      <c r="F21" s="26"/>
      <c r="G21" s="20"/>
      <c r="H21" s="20"/>
      <c r="I21" s="20" t="str">
        <f>IFERROR(IF(AND(COUNT(G21,H21,D21)=0,COUNT($D$4:D21)=COUNT($D$4:$D$62)),"",SUM($G$4:G21)-SUM($H$4:H21)),"")</f>
        <v/>
      </c>
      <c r="J21" s="6"/>
      <c r="K21" s="28" t="str">
        <f>IF(OR($D21="",COUNT($G21,$H21,$D21)=0),"",IF(COUNTIF($D$4:D21,D21)=COUNTIF($D$4:$D$62,D21),D21,""))</f>
        <v/>
      </c>
      <c r="L21" s="28" t="str">
        <f>IF(K21="","",SUMIF($D$4:$D21,K21,G$4:G21))</f>
        <v/>
      </c>
      <c r="M21" s="28" t="str">
        <f>IF(K21="","",SUMIF($D$4:$D21,K21,H$4:H21))</f>
        <v/>
      </c>
      <c r="N21" s="28" t="str">
        <f t="shared" si="0"/>
        <v/>
      </c>
    </row>
    <row r="22" spans="1:14" ht="30" customHeight="1" x14ac:dyDescent="0.2">
      <c r="D22" s="18"/>
      <c r="E22" s="26"/>
      <c r="F22" s="26"/>
      <c r="G22" s="20"/>
      <c r="H22" s="20"/>
      <c r="I22" s="20" t="str">
        <f>IFERROR(IF(AND(COUNT(G22,H22,D22)=0,COUNT($D$4:D22)=COUNT($D$4:$D$62)),"",SUM($G$4:G22)-SUM($H$4:H22)),"")</f>
        <v/>
      </c>
      <c r="J22" s="6"/>
      <c r="K22" s="28" t="str">
        <f>IF(OR($D22="",COUNT($G22,$H22,$D22)=0),"",IF(COUNTIF($D$4:D22,D22)=COUNTIF($D$4:$D$62,D22),D22,""))</f>
        <v/>
      </c>
      <c r="L22" s="28" t="str">
        <f>IF(K22="","",SUMIF($D$4:$D22,K22,G$4:G22))</f>
        <v/>
      </c>
      <c r="M22" s="28" t="str">
        <f>IF(K22="","",SUMIF($D$4:$D22,K22,H$4:H22))</f>
        <v/>
      </c>
      <c r="N22" s="28" t="str">
        <f t="shared" si="0"/>
        <v/>
      </c>
    </row>
    <row r="23" spans="1:14" ht="30" customHeight="1" x14ac:dyDescent="0.2">
      <c r="D23" s="18"/>
      <c r="E23" s="26"/>
      <c r="F23" s="26"/>
      <c r="G23" s="20"/>
      <c r="H23" s="20"/>
      <c r="I23" s="20" t="str">
        <f>IFERROR(IF(AND(COUNT(G23,H23,D23)=0,COUNT($D$4:D23)=COUNT($D$4:$D$62)),"",SUM($G$4:G23)-SUM($H$4:H23)),"")</f>
        <v/>
      </c>
      <c r="J23" s="6"/>
      <c r="K23" s="28" t="str">
        <f>IF(OR($D23="",COUNT($G23,$H23,$D23)=0),"",IF(COUNTIF($D$4:D23,D23)=COUNTIF($D$4:$D$62,D23),D23,""))</f>
        <v/>
      </c>
      <c r="L23" s="28" t="str">
        <f>IF(K23="","",SUMIF($D$4:$D23,K23,G$4:G23))</f>
        <v/>
      </c>
      <c r="M23" s="28" t="str">
        <f>IF(K23="","",SUMIF($D$4:$D23,K23,H$4:H23))</f>
        <v/>
      </c>
      <c r="N23" s="28" t="str">
        <f t="shared" si="0"/>
        <v/>
      </c>
    </row>
    <row r="24" spans="1:14" ht="30" customHeight="1" x14ac:dyDescent="0.2">
      <c r="D24" s="18"/>
      <c r="E24" s="26"/>
      <c r="F24" s="26"/>
      <c r="G24" s="20"/>
      <c r="H24" s="20"/>
      <c r="I24" s="20" t="str">
        <f>IFERROR(IF(AND(COUNT(G24,H24,D24)=0,COUNT($D$4:D24)=COUNT($D$4:$D$62)),"",SUM($G$4:G24)-SUM($H$4:H24)),"")</f>
        <v/>
      </c>
      <c r="J24" s="6"/>
      <c r="K24" s="28" t="str">
        <f>IF(OR($D24="",COUNT($G24,$H24,$D24)=0),"",IF(COUNTIF($D$4:D24,D24)=COUNTIF($D$4:$D$62,D24),D24,""))</f>
        <v/>
      </c>
      <c r="L24" s="28" t="str">
        <f>IF(K24="","",SUMIF($D$4:$D24,K24,G$4:G24))</f>
        <v/>
      </c>
      <c r="M24" s="28" t="str">
        <f>IF(K24="","",SUMIF($D$4:$D24,K24,H$4:H24))</f>
        <v/>
      </c>
      <c r="N24" s="28" t="str">
        <f t="shared" si="0"/>
        <v/>
      </c>
    </row>
    <row r="25" spans="1:14" ht="30" customHeight="1" x14ac:dyDescent="0.2">
      <c r="D25" s="18"/>
      <c r="E25" s="26"/>
      <c r="F25" s="26"/>
      <c r="G25" s="20"/>
      <c r="H25" s="20"/>
      <c r="I25" s="20" t="str">
        <f>IFERROR(IF(AND(COUNT(G25,H25,D25)=0,COUNT($D$4:D25)=COUNT($D$4:$D$62)),"",SUM($G$4:G25)-SUM($H$4:H25)),"")</f>
        <v/>
      </c>
      <c r="J25" s="6"/>
      <c r="K25" s="28" t="str">
        <f>IF(OR($D25="",COUNT($G25,$H25,$D25)=0),"",IF(COUNTIF($D$4:D25,D25)=COUNTIF($D$4:$D$62,D25),D25,""))</f>
        <v/>
      </c>
      <c r="L25" s="28" t="str">
        <f>IF(K25="","",SUMIF($D$4:$D25,K25,G$4:G25))</f>
        <v/>
      </c>
      <c r="M25" s="28" t="str">
        <f>IF(K25="","",SUMIF($D$4:$D25,K25,H$4:H25))</f>
        <v/>
      </c>
      <c r="N25" s="28" t="str">
        <f t="shared" si="0"/>
        <v/>
      </c>
    </row>
    <row r="26" spans="1:14" ht="30" customHeight="1" x14ac:dyDescent="0.2">
      <c r="D26" s="18"/>
      <c r="E26" s="26"/>
      <c r="F26" s="26"/>
      <c r="G26" s="20"/>
      <c r="H26" s="20"/>
      <c r="I26" s="20" t="str">
        <f>IFERROR(IF(AND(COUNT(G26,H26,D26)=0,COUNT($D$4:D26)=COUNT($D$4:$D$62)),"",SUM($G$4:G26)-SUM($H$4:H26)),"")</f>
        <v/>
      </c>
      <c r="J26" s="6"/>
      <c r="K26" s="28" t="str">
        <f>IF(OR($D26="",COUNT($G26,$H26,$D26)=0),"",IF(COUNTIF($D$4:D26,D26)=COUNTIF($D$4:$D$62,D26),D26,""))</f>
        <v/>
      </c>
      <c r="L26" s="28" t="str">
        <f>IF(K26="","",SUMIF($D$4:$D26,K26,G$4:G26))</f>
        <v/>
      </c>
      <c r="M26" s="28" t="str">
        <f>IF(K26="","",SUMIF($D$4:$D26,K26,H$4:H26))</f>
        <v/>
      </c>
      <c r="N26" s="28" t="str">
        <f t="shared" si="0"/>
        <v/>
      </c>
    </row>
    <row r="27" spans="1:14" ht="30" customHeight="1" x14ac:dyDescent="0.2">
      <c r="D27" s="18"/>
      <c r="E27" s="26"/>
      <c r="F27" s="26"/>
      <c r="G27" s="20"/>
      <c r="H27" s="20"/>
      <c r="I27" s="20" t="str">
        <f>IFERROR(IF(AND(COUNT(G27,H27,D27)=0,COUNT($D$4:D27)=COUNT($D$4:$D$62)),"",SUM($G$4:G27)-SUM($H$4:H27)),"")</f>
        <v/>
      </c>
      <c r="J27" s="6"/>
      <c r="K27" s="28" t="str">
        <f>IF(OR($D27="",COUNT($G27,$H27,$D27)=0),"",IF(COUNTIF($D$4:D27,D27)=COUNTIF($D$4:$D$62,D27),D27,""))</f>
        <v/>
      </c>
      <c r="L27" s="28" t="str">
        <f>IF(K27="","",SUMIF($D$4:$D27,K27,G$4:G27))</f>
        <v/>
      </c>
      <c r="M27" s="28" t="str">
        <f>IF(K27="","",SUMIF($D$4:$D27,K27,H$4:H27))</f>
        <v/>
      </c>
      <c r="N27" s="28" t="str">
        <f t="shared" si="0"/>
        <v/>
      </c>
    </row>
    <row r="28" spans="1:14" ht="30" customHeight="1" x14ac:dyDescent="0.2">
      <c r="D28" s="18"/>
      <c r="E28" s="26"/>
      <c r="F28" s="26"/>
      <c r="G28" s="20"/>
      <c r="H28" s="20"/>
      <c r="I28" s="20" t="str">
        <f>IFERROR(IF(AND(COUNT(G28,H28,D28)=0,COUNT($D$4:D28)=COUNT($D$4:$D$62)),"",SUM($G$4:G28)-SUM($H$4:H28)),"")</f>
        <v/>
      </c>
      <c r="J28" s="6"/>
      <c r="K28" s="28" t="str">
        <f>IF(OR($D28="",COUNT($G28,$H28,$D28)=0),"",IF(COUNTIF($D$4:D28,D28)=COUNTIF($D$4:$D$62,D28),D28,""))</f>
        <v/>
      </c>
      <c r="L28" s="28" t="str">
        <f>IF(K28="","",SUMIF($D$4:$D28,K28,G$4:G28))</f>
        <v/>
      </c>
      <c r="M28" s="28" t="str">
        <f>IF(K28="","",SUMIF($D$4:$D28,K28,H$4:H28))</f>
        <v/>
      </c>
      <c r="N28" s="28" t="str">
        <f t="shared" si="0"/>
        <v/>
      </c>
    </row>
    <row r="29" spans="1:14" ht="30" customHeight="1" x14ac:dyDescent="0.2">
      <c r="D29" s="18"/>
      <c r="E29" s="26"/>
      <c r="F29" s="26"/>
      <c r="G29" s="20"/>
      <c r="H29" s="20"/>
      <c r="I29" s="20" t="str">
        <f>IFERROR(IF(AND(COUNT(G29,H29,D29)=0,COUNT($D$4:D29)=COUNT($D$4:$D$62)),"",SUM($G$4:G29)-SUM($H$4:H29)),"")</f>
        <v/>
      </c>
      <c r="J29" s="6"/>
      <c r="K29" s="28" t="str">
        <f>IF(OR($D29="",COUNT($G29,$H29,$D29)=0),"",IF(COUNTIF($D$4:D29,D29)=COUNTIF($D$4:$D$62,D29),D29,""))</f>
        <v/>
      </c>
      <c r="L29" s="28" t="str">
        <f>IF(K29="","",SUMIF($D$4:$D29,K29,G$4:G29))</f>
        <v/>
      </c>
      <c r="M29" s="28" t="str">
        <f>IF(K29="","",SUMIF($D$4:$D29,K29,H$4:H29))</f>
        <v/>
      </c>
      <c r="N29" s="28" t="str">
        <f t="shared" si="0"/>
        <v/>
      </c>
    </row>
    <row r="30" spans="1:14" ht="30" customHeight="1" x14ac:dyDescent="0.2">
      <c r="D30" s="18"/>
      <c r="E30" s="26"/>
      <c r="F30" s="26"/>
      <c r="G30" s="20"/>
      <c r="H30" s="20"/>
      <c r="I30" s="20" t="str">
        <f>IFERROR(IF(AND(COUNT(G30,H30,D30)=0,COUNT($D$4:D30)=COUNT($D$4:$D$62)),"",SUM($G$4:G30)-SUM($H$4:H30)),"")</f>
        <v/>
      </c>
      <c r="J30" s="6"/>
      <c r="K30" s="28" t="str">
        <f>IF(OR($D30="",COUNT($G30,$H30,$D30)=0),"",IF(COUNTIF($D$4:D30,D30)=COUNTIF($D$4:$D$62,D30),D30,""))</f>
        <v/>
      </c>
      <c r="L30" s="28" t="str">
        <f>IF(K30="","",SUMIF($D$4:$D30,K30,G$4:G30))</f>
        <v/>
      </c>
      <c r="M30" s="28" t="str">
        <f>IF(K30="","",SUMIF($D$4:$D30,K30,H$4:H30))</f>
        <v/>
      </c>
      <c r="N30" s="28" t="str">
        <f t="shared" si="0"/>
        <v/>
      </c>
    </row>
    <row r="31" spans="1:14" ht="30" customHeight="1" x14ac:dyDescent="0.2">
      <c r="D31" s="18"/>
      <c r="E31" s="26"/>
      <c r="F31" s="26"/>
      <c r="G31" s="20"/>
      <c r="H31" s="20"/>
      <c r="I31" s="20" t="str">
        <f>IFERROR(IF(AND(COUNT(G31,H31,D31)=0,COUNT($D$4:D31)=COUNT($D$4:$D$62)),"",SUM($G$4:G31)-SUM($H$4:H31)),"")</f>
        <v/>
      </c>
      <c r="J31" s="6"/>
      <c r="K31" s="28" t="str">
        <f>IF(OR($D31="",COUNT($G31,$H31,$D31)=0),"",IF(COUNTIF($D$4:D31,D31)=COUNTIF($D$4:$D$62,D31),D31,""))</f>
        <v/>
      </c>
      <c r="L31" s="28" t="str">
        <f>IF(K31="","",SUMIF($D$4:$D31,K31,G$4:G31))</f>
        <v/>
      </c>
      <c r="M31" s="28" t="str">
        <f>IF(K31="","",SUMIF($D$4:$D31,K31,H$4:H31))</f>
        <v/>
      </c>
      <c r="N31" s="28" t="str">
        <f t="shared" si="0"/>
        <v/>
      </c>
    </row>
    <row r="32" spans="1:14" ht="30" customHeight="1" x14ac:dyDescent="0.2">
      <c r="D32" s="18"/>
      <c r="E32" s="26"/>
      <c r="F32" s="26"/>
      <c r="G32" s="20"/>
      <c r="H32" s="20"/>
      <c r="I32" s="20" t="str">
        <f>IFERROR(IF(AND(COUNT(G32,H32,D32)=0,COUNT($D$4:D32)=COUNT($D$4:$D$62)),"",SUM($G$4:G32)-SUM($H$4:H32)),"")</f>
        <v/>
      </c>
      <c r="J32" s="6"/>
      <c r="K32" s="28" t="str">
        <f>IF(OR($D32="",COUNT($G32,$H32,$D32)=0),"",IF(COUNTIF($D$4:D32,D32)=COUNTIF($D$4:$D$62,D32),D32,""))</f>
        <v/>
      </c>
      <c r="L32" s="28" t="str">
        <f>IF(K32="","",SUMIF($D$4:$D32,K32,G$4:G32))</f>
        <v/>
      </c>
      <c r="M32" s="28" t="str">
        <f>IF(K32="","",SUMIF($D$4:$D32,K32,H$4:H32))</f>
        <v/>
      </c>
      <c r="N32" s="28" t="str">
        <f t="shared" si="0"/>
        <v/>
      </c>
    </row>
    <row r="33" spans="4:14" ht="30" hidden="1" customHeight="1" x14ac:dyDescent="0.2">
      <c r="D33" s="18"/>
      <c r="E33" s="26"/>
      <c r="F33" s="26"/>
      <c r="G33" s="20"/>
      <c r="H33" s="20"/>
      <c r="I33" s="20" t="str">
        <f>IFERROR(IF(AND(COUNT(G33,H33,D33)=0,COUNT($D$4:D33)=COUNT($D$4:$D$62)),"",SUM($G$4:G33)-SUM($H$4:H33)),"")</f>
        <v/>
      </c>
      <c r="J33" s="6"/>
      <c r="K33" s="28" t="str">
        <f>IF(OR($D33="",COUNT($G33,$H33,$D33)=0),"",IF(COUNTIF($D$4:D33,D33)=COUNTIF($D$4:$D$62,D33),D33,""))</f>
        <v/>
      </c>
      <c r="L33" s="28" t="str">
        <f>IF(K33="","",SUMIF($D$4:$D33,K33,G$4:G33))</f>
        <v/>
      </c>
      <c r="M33" s="28" t="str">
        <f>IF(K33="","",SUMIF($D$4:$D33,K33,H$4:H33))</f>
        <v/>
      </c>
      <c r="N33" s="28" t="str">
        <f t="shared" si="0"/>
        <v/>
      </c>
    </row>
    <row r="34" spans="4:14" ht="30" hidden="1" customHeight="1" x14ac:dyDescent="0.2">
      <c r="D34" s="18"/>
      <c r="E34" s="26"/>
      <c r="F34" s="26"/>
      <c r="G34" s="20"/>
      <c r="H34" s="20"/>
      <c r="I34" s="20" t="str">
        <f>IFERROR(IF(AND(COUNT(G34,H34,D34)=0,COUNT($D$4:D34)=COUNT($D$4:$D$62)),"",SUM($G$4:G34)-SUM($H$4:H34)),"")</f>
        <v/>
      </c>
      <c r="J34" s="6"/>
      <c r="K34" s="28" t="str">
        <f>IF(OR($D34="",COUNT($G34,$H34,$D34)=0),"",IF(COUNTIF($D$4:D34,D34)=COUNTIF($D$4:$D$62,D34),D34,""))</f>
        <v/>
      </c>
      <c r="L34" s="28" t="str">
        <f>IF(K34="","",SUMIF($D$4:$D34,K34,G$4:G34))</f>
        <v/>
      </c>
      <c r="M34" s="28" t="str">
        <f>IF(K34="","",SUMIF($D$4:$D34,K34,H$4:H34))</f>
        <v/>
      </c>
      <c r="N34" s="28" t="str">
        <f t="shared" si="0"/>
        <v/>
      </c>
    </row>
    <row r="35" spans="4:14" ht="30" hidden="1" customHeight="1" x14ac:dyDescent="0.2">
      <c r="D35" s="18"/>
      <c r="E35" s="26"/>
      <c r="F35" s="26"/>
      <c r="G35" s="20"/>
      <c r="H35" s="20"/>
      <c r="I35" s="20" t="str">
        <f>IFERROR(IF(AND(COUNT(G35,H35,D35)=0,COUNT($D$4:D35)=COUNT($D$4:$D$62)),"",SUM($G$4:G35)-SUM($H$4:H35)),"")</f>
        <v/>
      </c>
      <c r="J35" s="6"/>
      <c r="K35" s="28" t="str">
        <f>IF(OR($D35="",COUNT($G35,$H35,$D35)=0),"",IF(COUNTIF($D$4:D35,D35)=COUNTIF($D$4:$D$62,D35),D35,""))</f>
        <v/>
      </c>
      <c r="L35" s="28" t="str">
        <f>IF(K35="","",SUMIF($D$4:$D35,K35,G$4:G35))</f>
        <v/>
      </c>
      <c r="M35" s="28" t="str">
        <f>IF(K35="","",SUMIF($D$4:$D35,K35,H$4:H35))</f>
        <v/>
      </c>
      <c r="N35" s="28" t="str">
        <f t="shared" si="0"/>
        <v/>
      </c>
    </row>
    <row r="36" spans="4:14" ht="30" hidden="1" customHeight="1" x14ac:dyDescent="0.2">
      <c r="D36" s="18"/>
      <c r="E36" s="26"/>
      <c r="F36" s="26"/>
      <c r="G36" s="20"/>
      <c r="H36" s="20"/>
      <c r="I36" s="20" t="str">
        <f>IFERROR(IF(AND(COUNT(G36,H36,D36)=0,COUNT($D$4:D36)=COUNT($D$4:$D$62)),"",SUM($G$4:G36)-SUM($H$4:H36)),"")</f>
        <v/>
      </c>
      <c r="J36" s="6"/>
      <c r="K36" s="28" t="str">
        <f>IF(OR($D36="",COUNT($G36,$H36,$D36)=0),"",IF(COUNTIF($D$4:D36,D36)=COUNTIF($D$4:$D$62,D36),D36,""))</f>
        <v/>
      </c>
      <c r="L36" s="28" t="str">
        <f>IF(K36="","",SUMIF($D$4:$D36,K36,G$4:G36))</f>
        <v/>
      </c>
      <c r="M36" s="28" t="str">
        <f>IF(K36="","",SUMIF($D$4:$D36,K36,H$4:H36))</f>
        <v/>
      </c>
      <c r="N36" s="28" t="str">
        <f t="shared" si="0"/>
        <v/>
      </c>
    </row>
    <row r="37" spans="4:14" ht="30" hidden="1" customHeight="1" x14ac:dyDescent="0.2">
      <c r="D37" s="18"/>
      <c r="E37" s="26"/>
      <c r="F37" s="26"/>
      <c r="G37" s="20"/>
      <c r="H37" s="20"/>
      <c r="I37" s="20" t="str">
        <f>IFERROR(IF(AND(COUNT(G37,H37,D37)=0,COUNT($D$4:D37)=COUNT($D$4:$D$62)),"",SUM($G$4:G37)-SUM($H$4:H37)),"")</f>
        <v/>
      </c>
      <c r="J37" s="6"/>
      <c r="K37" s="28" t="str">
        <f>IF(OR($D37="",COUNT($G37,$H37,$D37)=0),"",IF(COUNTIF($D$4:D37,D37)=COUNTIF($D$4:$D$62,D37),D37,""))</f>
        <v/>
      </c>
      <c r="L37" s="28" t="str">
        <f>IF(K37="","",SUMIF($D$4:$D37,K37,G$4:G37))</f>
        <v/>
      </c>
      <c r="M37" s="28" t="str">
        <f>IF(K37="","",SUMIF($D$4:$D37,K37,H$4:H37))</f>
        <v/>
      </c>
      <c r="N37" s="28" t="str">
        <f t="shared" si="0"/>
        <v/>
      </c>
    </row>
    <row r="38" spans="4:14" ht="30" hidden="1" customHeight="1" x14ac:dyDescent="0.2">
      <c r="D38" s="18"/>
      <c r="E38" s="26"/>
      <c r="F38" s="26"/>
      <c r="G38" s="20"/>
      <c r="H38" s="20"/>
      <c r="I38" s="20" t="str">
        <f>IFERROR(IF(AND(COUNT(G38,H38,D38)=0,COUNT($D$4:D38)=COUNT($D$4:$D$62)),"",SUM($G$4:G38)-SUM($H$4:H38)),"")</f>
        <v/>
      </c>
      <c r="J38" s="6"/>
      <c r="K38" s="28" t="str">
        <f>IF(OR($D38="",COUNT($G38,$H38,$D38)=0),"",IF(COUNTIF($D$4:D38,D38)=COUNTIF($D$4:$D$62,D38),D38,""))</f>
        <v/>
      </c>
      <c r="L38" s="28" t="str">
        <f>IF(K38="","",SUMIF($D$4:$D38,K38,G$4:G38))</f>
        <v/>
      </c>
      <c r="M38" s="28" t="str">
        <f>IF(K38="","",SUMIF($D$4:$D38,K38,H$4:H38))</f>
        <v/>
      </c>
      <c r="N38" s="28" t="str">
        <f t="shared" si="0"/>
        <v/>
      </c>
    </row>
    <row r="39" spans="4:14" ht="30" hidden="1" customHeight="1" x14ac:dyDescent="0.2">
      <c r="D39" s="18"/>
      <c r="E39" s="26"/>
      <c r="F39" s="26"/>
      <c r="G39" s="20"/>
      <c r="H39" s="20"/>
      <c r="I39" s="20" t="str">
        <f>IFERROR(IF(AND(COUNT(G39,H39,D39)=0,COUNT($D$4:D39)=COUNT($D$4:$D$62)),"",SUM($G$4:G39)-SUM($H$4:H39)),"")</f>
        <v/>
      </c>
      <c r="J39" s="6"/>
      <c r="K39" s="28" t="str">
        <f>IF(OR($D39="",COUNT($G39,$H39,$D39)=0),"",IF(COUNTIF($D$4:D39,D39)=COUNTIF($D$4:$D$62,D39),D39,""))</f>
        <v/>
      </c>
      <c r="L39" s="28" t="str">
        <f>IF(K39="","",SUMIF($D$4:$D39,K39,G$4:G39))</f>
        <v/>
      </c>
      <c r="M39" s="28" t="str">
        <f>IF(K39="","",SUMIF($D$4:$D39,K39,H$4:H39))</f>
        <v/>
      </c>
      <c r="N39" s="28" t="str">
        <f t="shared" si="0"/>
        <v/>
      </c>
    </row>
    <row r="40" spans="4:14" ht="30" hidden="1" customHeight="1" x14ac:dyDescent="0.2">
      <c r="D40" s="18"/>
      <c r="E40" s="26"/>
      <c r="F40" s="26"/>
      <c r="G40" s="20"/>
      <c r="H40" s="20"/>
      <c r="I40" s="20" t="str">
        <f>IFERROR(IF(AND(COUNT(G40,H40,D40)=0,COUNT($D$4:D40)=COUNT($D$4:$D$62)),"",SUM($G$4:G40)-SUM($H$4:H40)),"")</f>
        <v/>
      </c>
      <c r="J40" s="6"/>
      <c r="K40" s="28" t="str">
        <f>IF(OR($D40="",COUNT($G40,$H40,$D40)=0),"",IF(COUNTIF($D$4:D40,D40)=COUNTIF($D$4:$D$62,D40),D40,""))</f>
        <v/>
      </c>
      <c r="L40" s="28" t="str">
        <f>IF(K40="","",SUMIF($D$4:$D40,K40,G$4:G40))</f>
        <v/>
      </c>
      <c r="M40" s="28" t="str">
        <f>IF(K40="","",SUMIF($D$4:$D40,K40,H$4:H40))</f>
        <v/>
      </c>
      <c r="N40" s="28" t="str">
        <f t="shared" si="0"/>
        <v/>
      </c>
    </row>
    <row r="41" spans="4:14" ht="30" hidden="1" customHeight="1" x14ac:dyDescent="0.2">
      <c r="D41" s="18"/>
      <c r="E41" s="26"/>
      <c r="F41" s="26"/>
      <c r="G41" s="20"/>
      <c r="H41" s="20"/>
      <c r="I41" s="20" t="str">
        <f>IFERROR(IF(AND(COUNT(G41,H41,D41)=0,COUNT($D$4:D41)=COUNT($D$4:$D$62)),"",SUM($G$4:G41)-SUM($H$4:H41)),"")</f>
        <v/>
      </c>
      <c r="J41" s="6"/>
      <c r="K41" s="28" t="str">
        <f>IF(OR($D41="",COUNT($G41,$H41,$D41)=0),"",IF(COUNTIF($D$4:D41,D41)=COUNTIF($D$4:$D$62,D41),D41,""))</f>
        <v/>
      </c>
      <c r="L41" s="28" t="str">
        <f>IF(K41="","",SUMIF($D$4:$D41,K41,G$4:G41))</f>
        <v/>
      </c>
      <c r="M41" s="28" t="str">
        <f>IF(K41="","",SUMIF($D$4:$D41,K41,H$4:H41))</f>
        <v/>
      </c>
      <c r="N41" s="28" t="str">
        <f t="shared" si="0"/>
        <v/>
      </c>
    </row>
    <row r="42" spans="4:14" ht="30" hidden="1" customHeight="1" x14ac:dyDescent="0.2">
      <c r="D42" s="18"/>
      <c r="E42" s="26"/>
      <c r="F42" s="26"/>
      <c r="G42" s="20"/>
      <c r="H42" s="20"/>
      <c r="I42" s="20" t="str">
        <f>IFERROR(IF(AND(COUNT(G42,H42,D42)=0,COUNT($D$4:D42)=COUNT($D$4:$D$62)),"",SUM($G$4:G42)-SUM($H$4:H42)),"")</f>
        <v/>
      </c>
      <c r="J42" s="6"/>
      <c r="K42" s="28" t="str">
        <f>IF(OR($D42="",COUNT($G42,$H42,$D42)=0),"",IF(COUNTIF($D$4:D42,D42)=COUNTIF($D$4:$D$62,D42),D42,""))</f>
        <v/>
      </c>
      <c r="L42" s="28" t="str">
        <f>IF(K42="","",SUMIF($D$4:$D42,K42,G$4:G42))</f>
        <v/>
      </c>
      <c r="M42" s="28" t="str">
        <f>IF(K42="","",SUMIF($D$4:$D42,K42,H$4:H42))</f>
        <v/>
      </c>
      <c r="N42" s="28" t="str">
        <f t="shared" si="0"/>
        <v/>
      </c>
    </row>
    <row r="43" spans="4:14" ht="30" hidden="1" customHeight="1" x14ac:dyDescent="0.2">
      <c r="D43" s="18"/>
      <c r="E43" s="26"/>
      <c r="F43" s="26"/>
      <c r="G43" s="20"/>
      <c r="H43" s="20"/>
      <c r="I43" s="20" t="str">
        <f>IFERROR(IF(AND(COUNT(G43,H43,D43)=0,COUNT($D$4:D43)=COUNT($D$4:$D$62)),"",SUM($G$4:G43)-SUM($H$4:H43)),"")</f>
        <v/>
      </c>
      <c r="J43" s="6"/>
      <c r="K43" s="28" t="str">
        <f>IF(OR($D43="",COUNT($G43,$H43,$D43)=0),"",IF(COUNTIF($D$4:D43,D43)=COUNTIF($D$4:$D$62,D43),D43,""))</f>
        <v/>
      </c>
      <c r="L43" s="28" t="str">
        <f>IF(K43="","",SUMIF($D$4:$D43,K43,G$4:G43))</f>
        <v/>
      </c>
      <c r="M43" s="28" t="str">
        <f>IF(K43="","",SUMIF($D$4:$D43,K43,H$4:H43))</f>
        <v/>
      </c>
      <c r="N43" s="28" t="str">
        <f t="shared" si="0"/>
        <v/>
      </c>
    </row>
    <row r="44" spans="4:14" ht="30" hidden="1" customHeight="1" x14ac:dyDescent="0.2">
      <c r="D44" s="18"/>
      <c r="E44" s="26"/>
      <c r="F44" s="26"/>
      <c r="G44" s="20"/>
      <c r="H44" s="20"/>
      <c r="I44" s="20" t="str">
        <f>IFERROR(IF(AND(COUNT(G44,H44,D44)=0,COUNT($D$4:D44)=COUNT($D$4:$D$62)),"",SUM($G$4:G44)-SUM($H$4:H44)),"")</f>
        <v/>
      </c>
      <c r="J44" s="6"/>
      <c r="K44" s="28" t="str">
        <f>IF(OR($D44="",COUNT($G44,$H44,$D44)=0),"",IF(COUNTIF($D$4:D44,D44)=COUNTIF($D$4:$D$62,D44),D44,""))</f>
        <v/>
      </c>
      <c r="L44" s="28" t="str">
        <f>IF(K44="","",SUMIF($D$4:$D44,K44,G$4:G44))</f>
        <v/>
      </c>
      <c r="M44" s="28" t="str">
        <f>IF(K44="","",SUMIF($D$4:$D44,K44,H$4:H44))</f>
        <v/>
      </c>
      <c r="N44" s="28" t="str">
        <f t="shared" si="0"/>
        <v/>
      </c>
    </row>
    <row r="45" spans="4:14" ht="30" hidden="1" customHeight="1" x14ac:dyDescent="0.2">
      <c r="D45" s="18"/>
      <c r="E45" s="26"/>
      <c r="F45" s="26"/>
      <c r="G45" s="20"/>
      <c r="H45" s="20"/>
      <c r="I45" s="20" t="str">
        <f>IFERROR(IF(AND(COUNT(G45,H45,D45)=0,COUNT($D$4:D45)=COUNT($D$4:$D$62)),"",SUM($G$4:G45)-SUM($H$4:H45)),"")</f>
        <v/>
      </c>
      <c r="J45" s="6"/>
      <c r="K45" s="28" t="str">
        <f>IF(OR($D45="",COUNT($G45,$H45,$D45)=0),"",IF(COUNTIF($D$4:D45,D45)=COUNTIF($D$4:$D$62,D45),D45,""))</f>
        <v/>
      </c>
      <c r="L45" s="28" t="str">
        <f>IF(K45="","",SUMIF($D$4:$D45,K45,G$4:G45))</f>
        <v/>
      </c>
      <c r="M45" s="28" t="str">
        <f>IF(K45="","",SUMIF($D$4:$D45,K45,H$4:H45))</f>
        <v/>
      </c>
      <c r="N45" s="28" t="str">
        <f t="shared" si="0"/>
        <v/>
      </c>
    </row>
    <row r="46" spans="4:14" ht="30" hidden="1" customHeight="1" x14ac:dyDescent="0.2">
      <c r="D46" s="18"/>
      <c r="E46" s="26"/>
      <c r="F46" s="26"/>
      <c r="G46" s="20"/>
      <c r="H46" s="20"/>
      <c r="I46" s="20" t="str">
        <f>IFERROR(IF(AND(COUNT(G46,H46,D46)=0,COUNT($D$4:D46)=COUNT($D$4:$D$62)),"",SUM($G$4:G46)-SUM($H$4:H46)),"")</f>
        <v/>
      </c>
      <c r="J46" s="6"/>
      <c r="K46" s="28" t="str">
        <f>IF(OR($D46="",COUNT($G46,$H46,$D46)=0),"",IF(COUNTIF($D$4:D46,D46)=COUNTIF($D$4:$D$62,D46),D46,""))</f>
        <v/>
      </c>
      <c r="L46" s="28" t="str">
        <f>IF(K46="","",SUMIF($D$4:$D46,K46,G$4:G46))</f>
        <v/>
      </c>
      <c r="M46" s="28" t="str">
        <f>IF(K46="","",SUMIF($D$4:$D46,K46,H$4:H46))</f>
        <v/>
      </c>
      <c r="N46" s="28" t="str">
        <f t="shared" si="0"/>
        <v/>
      </c>
    </row>
    <row r="47" spans="4:14" ht="30" hidden="1" customHeight="1" x14ac:dyDescent="0.2">
      <c r="D47" s="18"/>
      <c r="E47" s="26"/>
      <c r="F47" s="26"/>
      <c r="G47" s="20"/>
      <c r="H47" s="20"/>
      <c r="I47" s="20" t="str">
        <f>IFERROR(IF(AND(COUNT(G47,H47,D47)=0,COUNT($D$4:D47)=COUNT($D$4:$D$62)),"",SUM($G$4:G47)-SUM($H$4:H47)),"")</f>
        <v/>
      </c>
      <c r="J47" s="6"/>
      <c r="K47" s="28" t="str">
        <f>IF(OR($D47="",COUNT($G47,$H47,$D47)=0),"",IF(COUNTIF($D$4:D47,D47)=COUNTIF($D$4:$D$62,D47),D47,""))</f>
        <v/>
      </c>
      <c r="L47" s="28" t="str">
        <f>IF(K47="","",SUMIF($D$4:$D47,K47,G$4:G47))</f>
        <v/>
      </c>
      <c r="M47" s="28" t="str">
        <f>IF(K47="","",SUMIF($D$4:$D47,K47,H$4:H47))</f>
        <v/>
      </c>
      <c r="N47" s="28" t="str">
        <f t="shared" si="0"/>
        <v/>
      </c>
    </row>
    <row r="48" spans="4:14" ht="30" hidden="1" customHeight="1" x14ac:dyDescent="0.2">
      <c r="D48" s="18"/>
      <c r="E48" s="26"/>
      <c r="F48" s="26"/>
      <c r="G48" s="20"/>
      <c r="H48" s="20"/>
      <c r="I48" s="20" t="str">
        <f>IFERROR(IF(AND(COUNT(G48,H48,D48)=0,COUNT($D$4:D48)=COUNT($D$4:$D$62)),"",SUM($G$4:G48)-SUM($H$4:H48)),"")</f>
        <v/>
      </c>
      <c r="J48" s="6"/>
      <c r="K48" s="28" t="str">
        <f>IF(OR($D48="",COUNT($G48,$H48,$D48)=0),"",IF(COUNTIF($D$4:D48,D48)=COUNTIF($D$4:$D$62,D48),D48,""))</f>
        <v/>
      </c>
      <c r="L48" s="28" t="str">
        <f>IF(K48="","",SUMIF($D$4:$D48,K48,G$4:G48))</f>
        <v/>
      </c>
      <c r="M48" s="28" t="str">
        <f>IF(K48="","",SUMIF($D$4:$D48,K48,H$4:H48))</f>
        <v/>
      </c>
      <c r="N48" s="28" t="str">
        <f t="shared" si="0"/>
        <v/>
      </c>
    </row>
    <row r="49" spans="4:14" ht="30" hidden="1" customHeight="1" x14ac:dyDescent="0.2">
      <c r="D49" s="18"/>
      <c r="E49" s="26"/>
      <c r="F49" s="26"/>
      <c r="G49" s="20"/>
      <c r="H49" s="20"/>
      <c r="I49" s="20" t="str">
        <f>IFERROR(IF(AND(COUNT(G49,H49,D49)=0,COUNT($D$4:D49)=COUNT($D$4:$D$62)),"",SUM($G$4:G49)-SUM($H$4:H49)),"")</f>
        <v/>
      </c>
      <c r="J49" s="6"/>
      <c r="K49" s="28" t="str">
        <f>IF(OR($D49="",COUNT($G49,$H49,$D49)=0),"",IF(COUNTIF($D$4:D49,D49)=COUNTIF($D$4:$D$62,D49),D49,""))</f>
        <v/>
      </c>
      <c r="L49" s="28" t="str">
        <f>IF(K49="","",SUMIF($D$4:$D49,K49,G$4:G49))</f>
        <v/>
      </c>
      <c r="M49" s="28" t="str">
        <f>IF(K49="","",SUMIF($D$4:$D49,K49,H$4:H49))</f>
        <v/>
      </c>
      <c r="N49" s="28" t="str">
        <f t="shared" si="0"/>
        <v/>
      </c>
    </row>
    <row r="50" spans="4:14" ht="30" hidden="1" customHeight="1" x14ac:dyDescent="0.2">
      <c r="D50" s="18"/>
      <c r="E50" s="26"/>
      <c r="F50" s="26"/>
      <c r="G50" s="20"/>
      <c r="H50" s="20"/>
      <c r="I50" s="20" t="str">
        <f>IFERROR(IF(AND(COUNT(G50,H50,D50)=0,COUNT($D$4:D50)=COUNT($D$4:$D$62)),"",SUM($G$4:G50)-SUM($H$4:H50)),"")</f>
        <v/>
      </c>
      <c r="J50" s="6"/>
      <c r="K50" s="28" t="str">
        <f>IF(OR($D50="",COUNT($G50,$H50,$D50)=0),"",IF(COUNTIF($D$4:D50,D50)=COUNTIF($D$4:$D$62,D50),D50,""))</f>
        <v/>
      </c>
      <c r="L50" s="28" t="str">
        <f>IF(K50="","",SUMIF($D$4:$D50,K50,G$4:G50))</f>
        <v/>
      </c>
      <c r="M50" s="28" t="str">
        <f>IF(K50="","",SUMIF($D$4:$D50,K50,H$4:H50))</f>
        <v/>
      </c>
      <c r="N50" s="28" t="str">
        <f t="shared" si="0"/>
        <v/>
      </c>
    </row>
    <row r="51" spans="4:14" ht="30" hidden="1" customHeight="1" x14ac:dyDescent="0.2">
      <c r="D51" s="18"/>
      <c r="E51" s="26"/>
      <c r="F51" s="26"/>
      <c r="G51" s="20"/>
      <c r="H51" s="20"/>
      <c r="I51" s="20" t="str">
        <f>IFERROR(IF(AND(COUNT(G51,H51,D51)=0,COUNT($D$4:D51)=COUNT($D$4:$D$62)),"",SUM($G$4:G51)-SUM($H$4:H51)),"")</f>
        <v/>
      </c>
      <c r="J51" s="6"/>
      <c r="K51" s="28" t="str">
        <f>IF(OR($D51="",COUNT($G51,$H51,$D51)=0),"",IF(COUNTIF($D$4:D51,D51)=COUNTIF($D$4:$D$62,D51),D51,""))</f>
        <v/>
      </c>
      <c r="L51" s="28" t="str">
        <f>IF(K51="","",SUMIF($D$4:$D51,K51,G$4:G51))</f>
        <v/>
      </c>
      <c r="M51" s="28" t="str">
        <f>IF(K51="","",SUMIF($D$4:$D51,K51,H$4:H51))</f>
        <v/>
      </c>
      <c r="N51" s="28" t="str">
        <f t="shared" si="0"/>
        <v/>
      </c>
    </row>
    <row r="52" spans="4:14" ht="30" hidden="1" customHeight="1" x14ac:dyDescent="0.2">
      <c r="D52" s="18"/>
      <c r="E52" s="26"/>
      <c r="F52" s="26"/>
      <c r="G52" s="20"/>
      <c r="H52" s="20"/>
      <c r="I52" s="20" t="str">
        <f>IFERROR(IF(AND(COUNT(G52,H52,D52)=0,COUNT($D$4:D52)=COUNT($D$4:$D$62)),"",SUM($G$4:G52)-SUM($H$4:H52)),"")</f>
        <v/>
      </c>
      <c r="J52" s="6"/>
      <c r="K52" s="28" t="str">
        <f>IF(OR($D52="",COUNT($G52,$H52,$D52)=0),"",IF(COUNTIF($D$4:D52,D52)=COUNTIF($D$4:$D$62,D52),D52,""))</f>
        <v/>
      </c>
      <c r="L52" s="28" t="str">
        <f>IF(K52="","",SUMIF($D$4:$D52,K52,G$4:G52))</f>
        <v/>
      </c>
      <c r="M52" s="28" t="str">
        <f>IF(K52="","",SUMIF($D$4:$D52,K52,H$4:H52))</f>
        <v/>
      </c>
      <c r="N52" s="28" t="str">
        <f t="shared" si="0"/>
        <v/>
      </c>
    </row>
    <row r="53" spans="4:14" ht="30" hidden="1" customHeight="1" x14ac:dyDescent="0.2">
      <c r="D53" s="18"/>
      <c r="E53" s="26"/>
      <c r="F53" s="26"/>
      <c r="G53" s="20"/>
      <c r="H53" s="20"/>
      <c r="I53" s="20" t="str">
        <f>IFERROR(IF(AND(COUNT(G53,H53,D53)=0,COUNT($D$4:D53)=COUNT($D$4:$D$62)),"",SUM($G$4:G53)-SUM($H$4:H53)),"")</f>
        <v/>
      </c>
      <c r="J53" s="6"/>
      <c r="K53" s="28" t="str">
        <f>IF(OR($D53="",COUNT($G53,$H53,$D53)=0),"",IF(COUNTIF($D$4:D53,D53)=COUNTIF($D$4:$D$62,D53),D53,""))</f>
        <v/>
      </c>
      <c r="L53" s="28" t="str">
        <f>IF(K53="","",SUMIF($D$4:$D53,K53,G$4:G53))</f>
        <v/>
      </c>
      <c r="M53" s="28" t="str">
        <f>IF(K53="","",SUMIF($D$4:$D53,K53,H$4:H53))</f>
        <v/>
      </c>
      <c r="N53" s="28" t="str">
        <f t="shared" si="0"/>
        <v/>
      </c>
    </row>
    <row r="54" spans="4:14" ht="30" hidden="1" customHeight="1" x14ac:dyDescent="0.2">
      <c r="D54" s="18"/>
      <c r="E54" s="26"/>
      <c r="F54" s="26"/>
      <c r="G54" s="20"/>
      <c r="H54" s="20"/>
      <c r="I54" s="20" t="str">
        <f>IFERROR(IF(AND(COUNT(G54,H54,D54)=0,COUNT($D$4:D54)=COUNT($D$4:$D$62)),"",SUM($G$4:G54)-SUM($H$4:H54)),"")</f>
        <v/>
      </c>
      <c r="J54" s="6"/>
      <c r="K54" s="28" t="str">
        <f>IF(OR($D54="",COUNT($G54,$H54,$D54)=0),"",IF(COUNTIF($D$4:D54,D54)=COUNTIF($D$4:$D$62,D54),D54,""))</f>
        <v/>
      </c>
      <c r="L54" s="28" t="str">
        <f>IF(K54="","",SUMIF($D$4:$D54,K54,G$4:G54))</f>
        <v/>
      </c>
      <c r="M54" s="28" t="str">
        <f>IF(K54="","",SUMIF($D$4:$D54,K54,H$4:H54))</f>
        <v/>
      </c>
      <c r="N54" s="28" t="str">
        <f t="shared" si="0"/>
        <v/>
      </c>
    </row>
    <row r="55" spans="4:14" ht="30" hidden="1" customHeight="1" x14ac:dyDescent="0.2">
      <c r="D55" s="18"/>
      <c r="E55" s="26"/>
      <c r="F55" s="26"/>
      <c r="G55" s="20"/>
      <c r="H55" s="20"/>
      <c r="I55" s="20" t="str">
        <f>IFERROR(IF(AND(COUNT(G55,H55,D55)=0,COUNT($D$4:D55)=COUNT($D$4:$D$62)),"",SUM($G$4:G55)-SUM($H$4:H55)),"")</f>
        <v/>
      </c>
      <c r="J55" s="6"/>
      <c r="K55" s="28" t="str">
        <f>IF(OR($D55="",COUNT($G55,$H55,$D55)=0),"",IF(COUNTIF($D$4:D55,D55)=COUNTIF($D$4:$D$62,D55),D55,""))</f>
        <v/>
      </c>
      <c r="L55" s="28" t="str">
        <f>IF(K55="","",SUMIF($D$4:$D55,K55,G$4:G55))</f>
        <v/>
      </c>
      <c r="M55" s="28" t="str">
        <f>IF(K55="","",SUMIF($D$4:$D55,K55,H$4:H55))</f>
        <v/>
      </c>
      <c r="N55" s="28" t="str">
        <f t="shared" si="0"/>
        <v/>
      </c>
    </row>
    <row r="56" spans="4:14" ht="30" hidden="1" customHeight="1" x14ac:dyDescent="0.2">
      <c r="D56" s="18"/>
      <c r="E56" s="26"/>
      <c r="F56" s="26"/>
      <c r="G56" s="20"/>
      <c r="H56" s="20"/>
      <c r="I56" s="20" t="str">
        <f>IFERROR(IF(AND(COUNT(G56,H56,D56)=0,COUNT($D$4:D56)=COUNT($D$4:$D$62)),"",SUM($G$4:G56)-SUM($H$4:H56)),"")</f>
        <v/>
      </c>
      <c r="J56" s="6"/>
      <c r="K56" s="28" t="str">
        <f>IF(OR($D56="",COUNT($G56,$H56,$D56)=0),"",IF(COUNTIF($D$4:D56,D56)=COUNTIF($D$4:$D$62,D56),D56,""))</f>
        <v/>
      </c>
      <c r="L56" s="28" t="str">
        <f>IF(K56="","",SUMIF($D$4:$D56,K56,G$4:G56))</f>
        <v/>
      </c>
      <c r="M56" s="28" t="str">
        <f>IF(K56="","",SUMIF($D$4:$D56,K56,H$4:H56))</f>
        <v/>
      </c>
      <c r="N56" s="28" t="str">
        <f t="shared" si="0"/>
        <v/>
      </c>
    </row>
    <row r="57" spans="4:14" ht="30" hidden="1" customHeight="1" x14ac:dyDescent="0.2">
      <c r="D57" s="18"/>
      <c r="E57" s="26"/>
      <c r="F57" s="26"/>
      <c r="G57" s="20"/>
      <c r="H57" s="20"/>
      <c r="I57" s="20" t="str">
        <f>IFERROR(IF(AND(COUNT(G57,H57,D57)=0,COUNT($D$4:D57)=COUNT($D$4:$D$62)),"",SUM($G$4:G57)-SUM($H$4:H57)),"")</f>
        <v/>
      </c>
      <c r="J57" s="6"/>
      <c r="K57" s="28" t="str">
        <f>IF(OR($D57="",COUNT($G57,$H57,$D57)=0),"",IF(COUNTIF($D$4:D57,D57)=COUNTIF($D$4:$D$62,D57),D57,""))</f>
        <v/>
      </c>
      <c r="L57" s="28" t="str">
        <f>IF(K57="","",SUMIF($D$4:$D57,K57,G$4:G57))</f>
        <v/>
      </c>
      <c r="M57" s="28" t="str">
        <f>IF(K57="","",SUMIF($D$4:$D57,K57,H$4:H57))</f>
        <v/>
      </c>
      <c r="N57" s="28" t="str">
        <f t="shared" si="0"/>
        <v/>
      </c>
    </row>
    <row r="58" spans="4:14" ht="30" hidden="1" customHeight="1" x14ac:dyDescent="0.2">
      <c r="D58" s="18"/>
      <c r="E58" s="26"/>
      <c r="F58" s="26"/>
      <c r="G58" s="20"/>
      <c r="H58" s="20"/>
      <c r="I58" s="20" t="str">
        <f>IFERROR(IF(AND(COUNT(G58,H58,D58)=0,COUNT($D$4:D58)=COUNT($D$4:$D$62)),"",SUM($G$4:G58)-SUM($H$4:H58)),"")</f>
        <v/>
      </c>
      <c r="J58" s="6"/>
      <c r="K58" s="28" t="str">
        <f>IF(OR($D58="",COUNT($G58,$H58,$D58)=0),"",IF(COUNTIF($D$4:D58,D58)=COUNTIF($D$4:$D$62,D58),D58,""))</f>
        <v/>
      </c>
      <c r="L58" s="28" t="str">
        <f>IF(K58="","",SUMIF($D$4:$D58,K58,G$4:G58))</f>
        <v/>
      </c>
      <c r="M58" s="28" t="str">
        <f>IF(K58="","",SUMIF($D$4:$D58,K58,H$4:H58))</f>
        <v/>
      </c>
      <c r="N58" s="28" t="str">
        <f t="shared" si="0"/>
        <v/>
      </c>
    </row>
    <row r="59" spans="4:14" ht="30" hidden="1" customHeight="1" x14ac:dyDescent="0.2">
      <c r="D59" s="18"/>
      <c r="E59" s="26"/>
      <c r="F59" s="26"/>
      <c r="G59" s="20"/>
      <c r="H59" s="20"/>
      <c r="I59" s="20" t="str">
        <f>IFERROR(IF(AND(COUNT(G59,H59,D59)=0,COUNT($D$4:D59)=COUNT($D$4:$D$62)),"",SUM($G$4:G59)-SUM($H$4:H59)),"")</f>
        <v/>
      </c>
      <c r="J59" s="6"/>
      <c r="K59" s="28" t="str">
        <f>IF(OR($D59="",COUNT($G59,$H59,$D59)=0),"",IF(COUNTIF($D$4:D59,D59)=COUNTIF($D$4:$D$62,D59),D59,""))</f>
        <v/>
      </c>
      <c r="L59" s="28" t="str">
        <f>IF(K59="","",SUMIF($D$4:$D59,K59,G$4:G59))</f>
        <v/>
      </c>
      <c r="M59" s="28" t="str">
        <f>IF(K59="","",SUMIF($D$4:$D59,K59,H$4:H59))</f>
        <v/>
      </c>
      <c r="N59" s="28" t="str">
        <f t="shared" si="0"/>
        <v/>
      </c>
    </row>
    <row r="60" spans="4:14" ht="30" hidden="1" customHeight="1" x14ac:dyDescent="0.2">
      <c r="D60" s="18"/>
      <c r="E60" s="26"/>
      <c r="F60" s="26"/>
      <c r="G60" s="20"/>
      <c r="H60" s="20"/>
      <c r="I60" s="20" t="str">
        <f>IFERROR(IF(AND(COUNT(G60,H60,D60)=0,COUNT($D$4:D60)=COUNT($D$4:$D$62)),"",SUM($G$4:G60)-SUM($H$4:H60)),"")</f>
        <v/>
      </c>
      <c r="J60" s="6"/>
      <c r="K60" s="28" t="str">
        <f>IF(OR($D60="",COUNT($G60,$H60,$D60)=0),"",IF(COUNTIF($D$4:D60,D60)=COUNTIF($D$4:$D$62,D60),D60,""))</f>
        <v/>
      </c>
      <c r="L60" s="28" t="str">
        <f>IF(K60="","",SUMIF($D$4:$D60,K60,G$4:G60))</f>
        <v/>
      </c>
      <c r="M60" s="28" t="str">
        <f>IF(K60="","",SUMIF($D$4:$D60,K60,H$4:H60))</f>
        <v/>
      </c>
      <c r="N60" s="28" t="str">
        <f t="shared" si="0"/>
        <v/>
      </c>
    </row>
    <row r="61" spans="4:14" ht="30" hidden="1" customHeight="1" x14ac:dyDescent="0.2">
      <c r="D61" s="18"/>
      <c r="E61" s="26"/>
      <c r="F61" s="26"/>
      <c r="G61" s="20"/>
      <c r="H61" s="20"/>
      <c r="I61" s="20" t="str">
        <f>IFERROR(IF(AND(COUNT(G61,H61,D61)=0,COUNT($D$4:D61)=COUNT($D$4:$D$62)),"",SUM($G$4:G61)-SUM($H$4:H61)),"")</f>
        <v/>
      </c>
      <c r="J61" s="6"/>
      <c r="K61" s="28" t="str">
        <f>IF(OR($D61="",COUNT($G61,$H61,$D61)=0),"",IF(COUNTIF($D$4:D61,D61)=COUNTIF($D$4:$D$62,D61),D61,""))</f>
        <v/>
      </c>
      <c r="L61" s="28" t="str">
        <f>IF(K61="","",SUMIF($D$4:$D61,K61,G$4:G61))</f>
        <v/>
      </c>
      <c r="M61" s="28" t="str">
        <f>IF(K61="","",SUMIF($D$4:$D61,K61,H$4:H61))</f>
        <v/>
      </c>
      <c r="N61" s="28" t="str">
        <f t="shared" si="0"/>
        <v/>
      </c>
    </row>
    <row r="62" spans="4:14" ht="30" hidden="1" customHeight="1" thickBot="1" x14ac:dyDescent="0.25">
      <c r="D62" s="18"/>
      <c r="E62" s="26"/>
      <c r="F62" s="26"/>
      <c r="G62" s="20"/>
      <c r="H62" s="20"/>
      <c r="I62" s="20" t="str">
        <f>IFERROR(IF(AND(COUNT(G62,H62,D62)=0,COUNT($D$4:D62)=COUNT($D$4:$D$62)),"",SUM($G$4:G62)-SUM($H$4:H62)),"")</f>
        <v/>
      </c>
      <c r="J62" s="6"/>
      <c r="K62" s="28" t="str">
        <f>IF(OR($D62="",COUNT($G62,$H62,$D62)=0),"",IF(COUNTIF($D$4:D62,D62)=COUNTIF($D$4:$D$62,D62),D62,""))</f>
        <v/>
      </c>
      <c r="L62" s="28" t="str">
        <f>IF(K62="","",SUMIF($D$4:$D62,K62,G$4:G62))</f>
        <v/>
      </c>
      <c r="M62" s="28" t="str">
        <f>IF(K62="","",SUMIF($D$4:$D62,K62,H$4:H62))</f>
        <v/>
      </c>
      <c r="N62" s="28" t="str">
        <f t="shared" si="0"/>
        <v/>
      </c>
    </row>
    <row r="63" spans="4:14" ht="30" customHeight="1" thickTop="1" x14ac:dyDescent="0.2">
      <c r="D63" s="21"/>
      <c r="E63" s="21" t="s">
        <v>7</v>
      </c>
      <c r="F63" s="21" t="s">
        <v>6</v>
      </c>
      <c r="G63" s="22">
        <f>SUM(G4:G62)</f>
        <v>0</v>
      </c>
      <c r="H63" s="23">
        <f>SUM(H4:H62)</f>
        <v>0</v>
      </c>
      <c r="I63" s="22">
        <f>G63-H63</f>
        <v>0</v>
      </c>
    </row>
    <row r="64" spans="4:1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  <row r="156" ht="30" customHeight="1" x14ac:dyDescent="0.2"/>
    <row r="157" ht="30" customHeight="1" x14ac:dyDescent="0.2"/>
    <row r="158" ht="30" customHeight="1" x14ac:dyDescent="0.2"/>
    <row r="159" ht="30" customHeight="1" x14ac:dyDescent="0.2"/>
    <row r="160" ht="30" customHeight="1" x14ac:dyDescent="0.2"/>
    <row r="161" ht="30" customHeight="1" x14ac:dyDescent="0.2"/>
    <row r="162" ht="30" customHeight="1" x14ac:dyDescent="0.2"/>
    <row r="163" ht="30" customHeight="1" x14ac:dyDescent="0.2"/>
    <row r="164" ht="30" customHeight="1" x14ac:dyDescent="0.2"/>
    <row r="165" ht="30" customHeight="1" x14ac:dyDescent="0.2"/>
    <row r="166" ht="30" customHeight="1" x14ac:dyDescent="0.2"/>
    <row r="167" ht="30" customHeight="1" x14ac:dyDescent="0.2"/>
    <row r="168" ht="30" customHeight="1" x14ac:dyDescent="0.2"/>
    <row r="169" ht="30" customHeight="1" x14ac:dyDescent="0.2"/>
    <row r="170" ht="30" customHeight="1" x14ac:dyDescent="0.2"/>
    <row r="171" ht="30" customHeight="1" x14ac:dyDescent="0.2"/>
    <row r="172" ht="30" customHeight="1" x14ac:dyDescent="0.2"/>
    <row r="173" ht="30" customHeight="1" x14ac:dyDescent="0.2"/>
    <row r="174" ht="30" customHeight="1" x14ac:dyDescent="0.2"/>
    <row r="175" ht="30" customHeight="1" x14ac:dyDescent="0.2"/>
    <row r="176" ht="30" customHeight="1" x14ac:dyDescent="0.2"/>
    <row r="177" ht="30" customHeight="1" x14ac:dyDescent="0.2"/>
    <row r="178" ht="30" customHeight="1" x14ac:dyDescent="0.2"/>
    <row r="179" ht="30" customHeight="1" x14ac:dyDescent="0.2"/>
    <row r="180" ht="30" customHeight="1" x14ac:dyDescent="0.2"/>
    <row r="181" ht="30" customHeight="1" x14ac:dyDescent="0.2"/>
    <row r="182" ht="30" customHeight="1" x14ac:dyDescent="0.2"/>
    <row r="183" ht="30" customHeight="1" x14ac:dyDescent="0.2"/>
    <row r="184" ht="30" customHeight="1" x14ac:dyDescent="0.2"/>
    <row r="185" ht="30" customHeight="1" x14ac:dyDescent="0.2"/>
    <row r="186" ht="30" customHeight="1" x14ac:dyDescent="0.2"/>
    <row r="187" ht="30" customHeight="1" x14ac:dyDescent="0.2"/>
    <row r="188" ht="30" customHeight="1" x14ac:dyDescent="0.2"/>
    <row r="189" ht="30" customHeight="1" x14ac:dyDescent="0.2"/>
    <row r="190" ht="30" customHeight="1" x14ac:dyDescent="0.2"/>
    <row r="191" ht="30" customHeight="1" x14ac:dyDescent="0.2"/>
    <row r="192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  <row r="199" ht="30" customHeight="1" x14ac:dyDescent="0.2"/>
    <row r="200" ht="30" customHeight="1" x14ac:dyDescent="0.2"/>
    <row r="201" ht="30" customHeight="1" x14ac:dyDescent="0.2"/>
    <row r="202" ht="30" customHeight="1" x14ac:dyDescent="0.2"/>
    <row r="203" ht="30" customHeight="1" x14ac:dyDescent="0.2"/>
    <row r="204" ht="30" customHeight="1" x14ac:dyDescent="0.2"/>
    <row r="205" ht="30" customHeight="1" x14ac:dyDescent="0.2"/>
    <row r="206" ht="30" customHeight="1" x14ac:dyDescent="0.2"/>
    <row r="207" ht="30" customHeight="1" x14ac:dyDescent="0.2"/>
    <row r="208" ht="30" customHeight="1" x14ac:dyDescent="0.2"/>
    <row r="209" ht="30" customHeight="1" x14ac:dyDescent="0.2"/>
    <row r="210" ht="30" customHeight="1" x14ac:dyDescent="0.2"/>
    <row r="211" ht="30" customHeight="1" x14ac:dyDescent="0.2"/>
    <row r="212" ht="30" customHeight="1" x14ac:dyDescent="0.2"/>
    <row r="213" ht="30" customHeight="1" x14ac:dyDescent="0.2"/>
    <row r="214" ht="30" customHeight="1" x14ac:dyDescent="0.2"/>
    <row r="215" ht="30" customHeight="1" x14ac:dyDescent="0.2"/>
    <row r="216" ht="30" customHeight="1" x14ac:dyDescent="0.2"/>
    <row r="217" ht="30" customHeight="1" x14ac:dyDescent="0.2"/>
    <row r="218" ht="30" customHeight="1" x14ac:dyDescent="0.2"/>
    <row r="219" ht="30" customHeight="1" x14ac:dyDescent="0.2"/>
    <row r="220" ht="30" customHeight="1" x14ac:dyDescent="0.2"/>
    <row r="221" ht="30" customHeight="1" x14ac:dyDescent="0.2"/>
    <row r="222" ht="30" customHeight="1" x14ac:dyDescent="0.2"/>
    <row r="223" ht="30" customHeight="1" x14ac:dyDescent="0.2"/>
    <row r="224" ht="30" customHeight="1" x14ac:dyDescent="0.2"/>
    <row r="225" ht="30" customHeight="1" x14ac:dyDescent="0.2"/>
    <row r="226" ht="30" customHeight="1" x14ac:dyDescent="0.2"/>
    <row r="227" ht="30" customHeight="1" x14ac:dyDescent="0.2"/>
    <row r="228" ht="30" customHeight="1" x14ac:dyDescent="0.2"/>
    <row r="229" ht="30" customHeight="1" x14ac:dyDescent="0.2"/>
    <row r="230" ht="30" customHeight="1" x14ac:dyDescent="0.2"/>
    <row r="231" ht="30" customHeight="1" x14ac:dyDescent="0.2"/>
    <row r="232" ht="30" customHeight="1" x14ac:dyDescent="0.2"/>
    <row r="233" ht="30" customHeight="1" x14ac:dyDescent="0.2"/>
    <row r="234" ht="30" customHeight="1" x14ac:dyDescent="0.2"/>
    <row r="235" ht="30" customHeight="1" x14ac:dyDescent="0.2"/>
    <row r="236" ht="30" customHeight="1" x14ac:dyDescent="0.2"/>
    <row r="237" ht="30" customHeight="1" x14ac:dyDescent="0.2"/>
    <row r="238" ht="30" customHeight="1" x14ac:dyDescent="0.2"/>
    <row r="239" ht="30" customHeight="1" x14ac:dyDescent="0.2"/>
    <row r="240" ht="30" customHeight="1" x14ac:dyDescent="0.2"/>
    <row r="241" ht="30" customHeight="1" x14ac:dyDescent="0.2"/>
    <row r="242" ht="30" customHeight="1" x14ac:dyDescent="0.2"/>
    <row r="243" ht="30" customHeight="1" x14ac:dyDescent="0.2"/>
    <row r="244" ht="30" customHeight="1" x14ac:dyDescent="0.2"/>
    <row r="245" ht="30" customHeight="1" x14ac:dyDescent="0.2"/>
    <row r="246" ht="30" customHeight="1" x14ac:dyDescent="0.2"/>
    <row r="247" ht="30" customHeight="1" x14ac:dyDescent="0.2"/>
    <row r="248" ht="30" customHeight="1" x14ac:dyDescent="0.2"/>
    <row r="249" ht="30" customHeight="1" x14ac:dyDescent="0.2"/>
    <row r="250" ht="30" customHeight="1" x14ac:dyDescent="0.2"/>
    <row r="251" ht="30" customHeight="1" x14ac:dyDescent="0.2"/>
    <row r="252" ht="30" customHeight="1" x14ac:dyDescent="0.2"/>
    <row r="253" ht="30" customHeight="1" x14ac:dyDescent="0.2"/>
    <row r="254" ht="30" customHeight="1" x14ac:dyDescent="0.2"/>
    <row r="255" ht="30" customHeight="1" x14ac:dyDescent="0.2"/>
    <row r="256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  <row r="267" ht="30" customHeight="1" x14ac:dyDescent="0.2"/>
    <row r="268" ht="30" customHeight="1" x14ac:dyDescent="0.2"/>
    <row r="269" ht="30" customHeight="1" x14ac:dyDescent="0.2"/>
    <row r="270" ht="30" customHeight="1" x14ac:dyDescent="0.2"/>
    <row r="271" ht="30" customHeight="1" x14ac:dyDescent="0.2"/>
    <row r="272" ht="30" customHeight="1" x14ac:dyDescent="0.2"/>
    <row r="273" ht="30" customHeight="1" x14ac:dyDescent="0.2"/>
    <row r="274" ht="30" customHeight="1" x14ac:dyDescent="0.2"/>
    <row r="275" ht="30" customHeight="1" x14ac:dyDescent="0.2"/>
    <row r="276" ht="30" customHeight="1" x14ac:dyDescent="0.2"/>
    <row r="277" ht="30" customHeight="1" x14ac:dyDescent="0.2"/>
    <row r="278" ht="30" customHeight="1" x14ac:dyDescent="0.2"/>
    <row r="279" ht="30" customHeight="1" x14ac:dyDescent="0.2"/>
    <row r="280" ht="30" customHeight="1" x14ac:dyDescent="0.2"/>
    <row r="281" ht="30" customHeight="1" x14ac:dyDescent="0.2"/>
    <row r="282" ht="30" customHeight="1" x14ac:dyDescent="0.2"/>
    <row r="283" ht="30" customHeight="1" x14ac:dyDescent="0.2"/>
    <row r="284" ht="30" customHeight="1" x14ac:dyDescent="0.2"/>
    <row r="285" ht="30" customHeight="1" x14ac:dyDescent="0.2"/>
    <row r="286" ht="30" customHeight="1" x14ac:dyDescent="0.2"/>
    <row r="287" ht="30" customHeight="1" x14ac:dyDescent="0.2"/>
    <row r="288" ht="30" customHeight="1" x14ac:dyDescent="0.2"/>
    <row r="289" ht="30" customHeight="1" x14ac:dyDescent="0.2"/>
    <row r="290" ht="30" customHeight="1" x14ac:dyDescent="0.2"/>
    <row r="291" ht="30" customHeight="1" x14ac:dyDescent="0.2"/>
    <row r="292" ht="30" customHeight="1" x14ac:dyDescent="0.2"/>
    <row r="293" ht="30" customHeight="1" x14ac:dyDescent="0.2"/>
    <row r="294" ht="30" customHeight="1" x14ac:dyDescent="0.2"/>
    <row r="295" ht="30" customHeight="1" x14ac:dyDescent="0.2"/>
    <row r="296" ht="30" customHeight="1" x14ac:dyDescent="0.2"/>
    <row r="297" ht="30" customHeight="1" x14ac:dyDescent="0.2"/>
    <row r="298" ht="30" customHeight="1" x14ac:dyDescent="0.2"/>
    <row r="299" ht="30" customHeight="1" x14ac:dyDescent="0.2"/>
    <row r="300" ht="30" customHeight="1" x14ac:dyDescent="0.2"/>
  </sheetData>
  <mergeCells count="1">
    <mergeCell ref="G1:H1"/>
  </mergeCells>
  <phoneticPr fontId="1"/>
  <conditionalFormatting sqref="D4:I62">
    <cfRule type="expression" dxfId="2" priority="18">
      <formula>AND($B$4="有",COUNTIF($E4,"*繰越*"))</formula>
    </cfRule>
    <cfRule type="expression" dxfId="1" priority="21">
      <formula>AND($G4&lt;&gt;"",$B$5="有")</formula>
    </cfRule>
  </conditionalFormatting>
  <conditionalFormatting sqref="K4:N62">
    <cfRule type="expression" dxfId="0" priority="24">
      <formula>AND($B$6="有",$K4&lt;&gt;"")</formula>
    </cfRule>
  </conditionalFormatting>
  <dataValidations count="1">
    <dataValidation type="list" allowBlank="1" showInputMessage="1" showErrorMessage="1" sqref="B4:C4 B5:B7 B10" xr:uid="{4A25E0B4-353B-4318-8487-42D9A207E24C}">
      <formula1>"有,無"</formula1>
    </dataValidation>
  </dataValidations>
  <printOptions horizontalCentered="1"/>
  <pageMargins left="1.1811023622047245" right="0.39370078740157483" top="0.39370078740157483" bottom="0.39370078740157483" header="0" footer="0"/>
  <pageSetup paperSize="9" scale="85" orientation="portrait" horizontalDpi="300" verticalDpi="300" r:id="rId1"/>
  <ignoredErrors>
    <ignoredError sqref="I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6月</vt:lpstr>
      <vt:lpstr>'6月'!Print_Area</vt:lpstr>
      <vt:lpstr>'6月'!Print_Titles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2023-07-20T12:05:18Z</dcterms:modified>
</cp:coreProperties>
</file>