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9B8CF7CC-552B-46E8-B738-9070A4D870FF}" xr6:coauthVersionLast="47" xr6:coauthVersionMax="47" xr10:uidLastSave="{00000000-0000-0000-0000-000000000000}"/>
  <bookViews>
    <workbookView xWindow="-108" yWindow="-108" windowWidth="23256" windowHeight="12456" xr2:uid="{0646134F-B7CB-4F7A-980A-7B31849E5C4B}"/>
  </bookViews>
  <sheets>
    <sheet name="Sheet1" sheetId="1" r:id="rId1"/>
  </sheets>
  <definedNames>
    <definedName name="_xlnm.Print_Area" localSheetId="0">Sheet1!$C$1:$AD$29</definedName>
    <definedName name="_xlnm.Print_Titles" localSheetId="0">Sheet1!$D:$D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D4" i="1"/>
  <c r="AC5" i="1"/>
  <c r="AD5" i="1"/>
  <c r="AC7" i="1"/>
  <c r="AD7" i="1"/>
  <c r="AC17" i="1"/>
  <c r="AD17" i="1"/>
  <c r="AC19" i="1"/>
  <c r="AD19" i="1"/>
  <c r="AC20" i="1"/>
  <c r="AC29" i="1" s="1"/>
  <c r="AD20" i="1"/>
  <c r="AD29" i="1" s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K20" i="1"/>
  <c r="L20" i="1"/>
  <c r="M20" i="1"/>
  <c r="N20" i="1"/>
  <c r="O20" i="1"/>
  <c r="P20" i="1"/>
  <c r="Q20" i="1"/>
  <c r="R20" i="1"/>
  <c r="S20" i="1"/>
  <c r="T20" i="1"/>
  <c r="U20" i="1"/>
  <c r="U29" i="1" s="1"/>
  <c r="V20" i="1"/>
  <c r="W20" i="1"/>
  <c r="W29" i="1" s="1"/>
  <c r="X20" i="1"/>
  <c r="Y20" i="1"/>
  <c r="Z20" i="1"/>
  <c r="AA20" i="1"/>
  <c r="AB20" i="1"/>
  <c r="K21" i="1"/>
  <c r="L21" i="1"/>
  <c r="L29" i="1" s="1"/>
  <c r="M21" i="1"/>
  <c r="N21" i="1"/>
  <c r="O21" i="1"/>
  <c r="P21" i="1"/>
  <c r="Q21" i="1"/>
  <c r="R21" i="1"/>
  <c r="S21" i="1"/>
  <c r="T21" i="1"/>
  <c r="T29" i="1" s="1"/>
  <c r="U21" i="1"/>
  <c r="V21" i="1"/>
  <c r="W21" i="1"/>
  <c r="X21" i="1"/>
  <c r="Y21" i="1"/>
  <c r="Z21" i="1"/>
  <c r="AA21" i="1"/>
  <c r="AB21" i="1"/>
  <c r="K22" i="1"/>
  <c r="L22" i="1"/>
  <c r="M22" i="1"/>
  <c r="N22" i="1"/>
  <c r="O22" i="1"/>
  <c r="P22" i="1"/>
  <c r="Q22" i="1"/>
  <c r="R22" i="1"/>
  <c r="R29" i="1" s="1"/>
  <c r="S22" i="1"/>
  <c r="T22" i="1"/>
  <c r="U22" i="1"/>
  <c r="V22" i="1"/>
  <c r="W22" i="1"/>
  <c r="X22" i="1"/>
  <c r="Y22" i="1"/>
  <c r="Z22" i="1"/>
  <c r="AA22" i="1"/>
  <c r="AB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X29" i="1" s="1"/>
  <c r="Y23" i="1"/>
  <c r="Y29" i="1" s="1"/>
  <c r="Z23" i="1"/>
  <c r="AA23" i="1"/>
  <c r="AB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K27" i="1"/>
  <c r="L27" i="1"/>
  <c r="M27" i="1"/>
  <c r="N27" i="1"/>
  <c r="O27" i="1"/>
  <c r="P27" i="1"/>
  <c r="Q27" i="1"/>
  <c r="Q29" i="1" s="1"/>
  <c r="R27" i="1"/>
  <c r="S27" i="1"/>
  <c r="T27" i="1"/>
  <c r="U27" i="1"/>
  <c r="V27" i="1"/>
  <c r="W27" i="1"/>
  <c r="X27" i="1"/>
  <c r="Y27" i="1"/>
  <c r="Z27" i="1"/>
  <c r="AA27" i="1"/>
  <c r="AB27" i="1"/>
  <c r="K28" i="1"/>
  <c r="L28" i="1"/>
  <c r="M28" i="1"/>
  <c r="N28" i="1"/>
  <c r="O28" i="1"/>
  <c r="O29" i="1" s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Z29" i="1"/>
  <c r="AB29" i="1"/>
  <c r="R1" i="1"/>
  <c r="T1" i="1"/>
  <c r="U1" i="1"/>
  <c r="H4" i="1"/>
  <c r="H5" i="1" s="1"/>
  <c r="I4" i="1"/>
  <c r="I5" i="1" s="1"/>
  <c r="J4" i="1"/>
  <c r="J5" i="1" s="1"/>
  <c r="H7" i="1"/>
  <c r="I7" i="1"/>
  <c r="J7" i="1"/>
  <c r="H17" i="1"/>
  <c r="I17" i="1"/>
  <c r="J17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F17" i="1"/>
  <c r="G17" i="1"/>
  <c r="E17" i="1"/>
  <c r="D9" i="1"/>
  <c r="D21" i="1" s="1"/>
  <c r="D10" i="1"/>
  <c r="D22" i="1" s="1"/>
  <c r="D11" i="1"/>
  <c r="D23" i="1" s="1"/>
  <c r="D12" i="1"/>
  <c r="D24" i="1" s="1"/>
  <c r="D13" i="1"/>
  <c r="D25" i="1" s="1"/>
  <c r="D14" i="1"/>
  <c r="D26" i="1" s="1"/>
  <c r="D15" i="1"/>
  <c r="D27" i="1" s="1"/>
  <c r="D16" i="1"/>
  <c r="D28" i="1" s="1"/>
  <c r="D8" i="1"/>
  <c r="D20" i="1" s="1"/>
  <c r="E4" i="1"/>
  <c r="E5" i="1" s="1"/>
  <c r="E20" i="1"/>
  <c r="F19" i="1"/>
  <c r="G19" i="1"/>
  <c r="E19" i="1"/>
  <c r="F7" i="1"/>
  <c r="G7" i="1"/>
  <c r="E7" i="1"/>
  <c r="G4" i="1"/>
  <c r="G5" i="1" s="1"/>
  <c r="F4" i="1"/>
  <c r="F5" i="1" s="1"/>
  <c r="G20" i="1"/>
  <c r="G21" i="1"/>
  <c r="G22" i="1"/>
  <c r="G23" i="1"/>
  <c r="G24" i="1"/>
  <c r="G25" i="1"/>
  <c r="G26" i="1"/>
  <c r="G27" i="1"/>
  <c r="G28" i="1"/>
  <c r="F20" i="1"/>
  <c r="F21" i="1"/>
  <c r="F22" i="1"/>
  <c r="F23" i="1"/>
  <c r="F24" i="1"/>
  <c r="F25" i="1"/>
  <c r="F26" i="1"/>
  <c r="F27" i="1"/>
  <c r="F28" i="1"/>
  <c r="E21" i="1"/>
  <c r="E22" i="1"/>
  <c r="E23" i="1"/>
  <c r="E24" i="1"/>
  <c r="E25" i="1"/>
  <c r="E26" i="1"/>
  <c r="E27" i="1"/>
  <c r="E28" i="1"/>
  <c r="N29" i="1" l="1"/>
  <c r="M29" i="1"/>
  <c r="V29" i="1"/>
  <c r="AA29" i="1"/>
  <c r="S29" i="1"/>
  <c r="K29" i="1"/>
  <c r="P29" i="1"/>
  <c r="E29" i="1"/>
  <c r="J29" i="1"/>
  <c r="I29" i="1"/>
  <c r="H29" i="1"/>
  <c r="G29" i="1"/>
  <c r="F29" i="1"/>
</calcChain>
</file>

<file path=xl/sharedStrings.xml><?xml version="1.0" encoding="utf-8"?>
<sst xmlns="http://schemas.openxmlformats.org/spreadsheetml/2006/main" count="27" uniqueCount="23">
  <si>
    <t>日付</t>
    <rPh sb="0" eb="2">
      <t>ヒヅケ</t>
    </rPh>
    <phoneticPr fontId="1"/>
  </si>
  <si>
    <t>実際額</t>
    <rPh sb="0" eb="3">
      <t>ジッサイガク</t>
    </rPh>
    <phoneticPr fontId="1"/>
  </si>
  <si>
    <t>帳簿額</t>
    <rPh sb="0" eb="3">
      <t>チョウボガク</t>
    </rPh>
    <phoneticPr fontId="1"/>
  </si>
  <si>
    <t>過不足</t>
    <rPh sb="0" eb="3">
      <t>カブソク</t>
    </rPh>
    <phoneticPr fontId="1"/>
  </si>
  <si>
    <t>金種</t>
    <rPh sb="0" eb="2">
      <t>キンシュ</t>
    </rPh>
    <phoneticPr fontId="1"/>
  </si>
  <si>
    <t>金種</t>
    <rPh sb="0" eb="2">
      <t>キンシュ</t>
    </rPh>
    <phoneticPr fontId="1"/>
  </si>
  <si>
    <t>数字</t>
    <rPh sb="0" eb="2">
      <t>スウジ</t>
    </rPh>
    <phoneticPr fontId="1"/>
  </si>
  <si>
    <t>漢字</t>
    <rPh sb="0" eb="2">
      <t>カンジ</t>
    </rPh>
    <phoneticPr fontId="1"/>
  </si>
  <si>
    <t>万　</t>
  </si>
  <si>
    <t>五千　</t>
  </si>
  <si>
    <t>二千　</t>
  </si>
  <si>
    <t>千　</t>
  </si>
  <si>
    <t>五百　</t>
  </si>
  <si>
    <t>百　</t>
  </si>
  <si>
    <t>十　</t>
  </si>
  <si>
    <t>五　</t>
  </si>
  <si>
    <t>一　</t>
  </si>
  <si>
    <t>列塗有</t>
  </si>
  <si>
    <t>小口推移表</t>
    <rPh sb="0" eb="2">
      <t>コグチ</t>
    </rPh>
    <rPh sb="2" eb="4">
      <t>スイイ</t>
    </rPh>
    <rPh sb="4" eb="5">
      <t>ヒョウ</t>
    </rPh>
    <phoneticPr fontId="1"/>
  </si>
  <si>
    <t>合計</t>
    <rPh sb="0" eb="2">
      <t>ゴウケイ</t>
    </rPh>
    <phoneticPr fontId="1"/>
  </si>
  <si>
    <t>漢字</t>
  </si>
  <si>
    <t>　</t>
  </si>
  <si>
    <t>塗潰</t>
    <rPh sb="0" eb="2">
      <t>ヌリツブ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</si>
</sst>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+#,##0;[Red]\-#,##0"/>
    <numFmt numFmtId="177" formatCode="m&quot;月&quot;d&quot;日&quot;;@"/>
    <numFmt numFmtId="178" formatCode="0&quot;日&quot;"/>
    <numFmt numFmtId="179" formatCode="0&quot;月&quot;"/>
    <numFmt numFmtId="180" formatCode="0&quot;年&quot;"/>
    <numFmt numFmtId="181" formatCode="\+#,##0;[Red]\-#,##0;\±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Border="1">
      <alignment vertical="center"/>
    </xf>
    <xf numFmtId="38" fontId="0" fillId="0" borderId="0" xfId="1" applyFont="1" applyBorder="1">
      <alignment vertical="center"/>
    </xf>
    <xf numFmtId="177" fontId="0" fillId="0" borderId="1" xfId="1" applyNumberFormat="1" applyFont="1" applyBorder="1" applyAlignment="1">
      <alignment horizontal="right" vertical="center"/>
    </xf>
    <xf numFmtId="178" fontId="0" fillId="0" borderId="1" xfId="0" applyNumberFormat="1" applyBorder="1" applyAlignment="1">
      <alignment horizontal="center" vertical="center"/>
    </xf>
    <xf numFmtId="38" fontId="0" fillId="0" borderId="5" xfId="1" applyFont="1" applyBorder="1">
      <alignment vertical="center"/>
    </xf>
    <xf numFmtId="0" fontId="0" fillId="0" borderId="4" xfId="0" applyBorder="1" applyAlignment="1">
      <alignment horizontal="center" vertical="center"/>
    </xf>
    <xf numFmtId="38" fontId="0" fillId="0" borderId="4" xfId="1" applyFont="1" applyBorder="1">
      <alignment vertical="center"/>
    </xf>
    <xf numFmtId="0" fontId="0" fillId="0" borderId="6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7" xfId="1" applyFont="1" applyBorder="1">
      <alignment vertical="center"/>
    </xf>
    <xf numFmtId="38" fontId="0" fillId="0" borderId="1" xfId="1" applyFont="1" applyBorder="1" applyAlignment="1">
      <alignment horizontal="right" vertical="center"/>
    </xf>
    <xf numFmtId="181" fontId="0" fillId="0" borderId="3" xfId="1" applyNumberFormat="1" applyFont="1" applyBorder="1" applyAlignment="1">
      <alignment vertical="center" shrinkToFit="1"/>
    </xf>
    <xf numFmtId="38" fontId="0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0" fontId="0" fillId="0" borderId="2" xfId="0" applyBorder="1" applyAlignment="1">
      <alignment horizontal="right" vertical="center" indent="1"/>
    </xf>
    <xf numFmtId="0" fontId="0" fillId="0" borderId="1" xfId="0" applyBorder="1" applyAlignment="1">
      <alignment horizontal="right" vertical="center"/>
    </xf>
    <xf numFmtId="0" fontId="3" fillId="0" borderId="0" xfId="0" applyFont="1">
      <alignment vertical="center"/>
    </xf>
    <xf numFmtId="179" fontId="3" fillId="0" borderId="0" xfId="0" applyNumberFormat="1" applyFont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8" xfId="0" applyFont="1" applyBorder="1">
      <alignment vertical="center"/>
    </xf>
    <xf numFmtId="178" fontId="0" fillId="3" borderId="1" xfId="0" applyNumberFormat="1" applyFill="1" applyBorder="1" applyAlignment="1">
      <alignment horizontal="center" vertical="center"/>
    </xf>
    <xf numFmtId="180" fontId="3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CD7D0-F7F2-422C-BE9B-27B8497D7053}">
  <dimension ref="A1:AD29"/>
  <sheetViews>
    <sheetView tabSelected="1" zoomScale="115" zoomScaleNormal="115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E2" sqref="E2"/>
    </sheetView>
  </sheetViews>
  <sheetFormatPr defaultColWidth="8.69921875" defaultRowHeight="18" x14ac:dyDescent="0.45"/>
  <cols>
    <col min="1" max="1" width="6.09765625" customWidth="1"/>
    <col min="2" max="3" width="8.69921875" hidden="1" customWidth="1"/>
    <col min="4" max="5" width="8.69921875" customWidth="1"/>
  </cols>
  <sheetData>
    <row r="1" spans="1:30" s="26" customFormat="1" ht="25.05" customHeight="1" x14ac:dyDescent="0.45">
      <c r="A1" s="28" t="s">
        <v>17</v>
      </c>
      <c r="E1" s="32">
        <v>2023</v>
      </c>
      <c r="F1" s="32"/>
      <c r="G1" s="27">
        <v>7</v>
      </c>
      <c r="H1" s="30" t="s">
        <v>18</v>
      </c>
      <c r="I1" s="30"/>
      <c r="J1" s="30"/>
      <c r="K1" s="30"/>
      <c r="R1" s="32">
        <f>IF(E1="","",E1)</f>
        <v>2023</v>
      </c>
      <c r="S1" s="32"/>
      <c r="T1" s="27">
        <f>IF(G1="","",G1)</f>
        <v>7</v>
      </c>
      <c r="U1" s="30" t="str">
        <f>IF(H1="","",H1)</f>
        <v>小口推移表</v>
      </c>
      <c r="W1" s="30"/>
      <c r="X1" s="30"/>
      <c r="Y1" s="30"/>
      <c r="Z1" s="30"/>
    </row>
    <row r="2" spans="1:30" x14ac:dyDescent="0.45">
      <c r="A2" s="31"/>
      <c r="D2" s="3" t="s">
        <v>0</v>
      </c>
      <c r="E2" s="10">
        <v>1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8.600000000000001" thickBot="1" x14ac:dyDescent="0.5">
      <c r="D3" s="16" t="s">
        <v>2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18.600000000000001" thickBot="1" x14ac:dyDescent="0.5">
      <c r="D4" s="17" t="s">
        <v>1</v>
      </c>
      <c r="E4" s="18">
        <f>IF(E2="","",SUMPRODUCT($B$8:$B$16,E8:E16))</f>
        <v>0</v>
      </c>
      <c r="F4" s="18" t="str">
        <f>IF(F2="","",SUMPRODUCT($B$8:$B$16,F8:F16))</f>
        <v/>
      </c>
      <c r="G4" s="18" t="str">
        <f>IF(G2="","",SUMPRODUCT($B$8:$B$16,G8:G16))</f>
        <v/>
      </c>
      <c r="H4" s="18" t="str">
        <f t="shared" ref="H4:J4" si="0">IF(H2="","",SUMPRODUCT($B$8:$B$16,H8:H16))</f>
        <v/>
      </c>
      <c r="I4" s="18" t="str">
        <f t="shared" si="0"/>
        <v/>
      </c>
      <c r="J4" s="18" t="str">
        <f t="shared" si="0"/>
        <v/>
      </c>
      <c r="K4" s="18" t="str">
        <f t="shared" ref="K4:AD4" si="1">IF(K2="","",SUMPRODUCT($B$8:$B$16,K8:K16))</f>
        <v/>
      </c>
      <c r="L4" s="18" t="str">
        <f t="shared" si="1"/>
        <v/>
      </c>
      <c r="M4" s="18" t="str">
        <f t="shared" si="1"/>
        <v/>
      </c>
      <c r="N4" s="18" t="str">
        <f t="shared" si="1"/>
        <v/>
      </c>
      <c r="O4" s="18" t="str">
        <f t="shared" si="1"/>
        <v/>
      </c>
      <c r="P4" s="18" t="str">
        <f t="shared" si="1"/>
        <v/>
      </c>
      <c r="Q4" s="18" t="str">
        <f t="shared" si="1"/>
        <v/>
      </c>
      <c r="R4" s="18" t="str">
        <f t="shared" si="1"/>
        <v/>
      </c>
      <c r="S4" s="18" t="str">
        <f t="shared" si="1"/>
        <v/>
      </c>
      <c r="T4" s="18" t="str">
        <f t="shared" si="1"/>
        <v/>
      </c>
      <c r="U4" s="18" t="str">
        <f t="shared" si="1"/>
        <v/>
      </c>
      <c r="V4" s="18" t="str">
        <f t="shared" si="1"/>
        <v/>
      </c>
      <c r="W4" s="18" t="str">
        <f t="shared" si="1"/>
        <v/>
      </c>
      <c r="X4" s="18" t="str">
        <f t="shared" si="1"/>
        <v/>
      </c>
      <c r="Y4" s="18" t="str">
        <f t="shared" si="1"/>
        <v/>
      </c>
      <c r="Z4" s="18" t="str">
        <f t="shared" si="1"/>
        <v/>
      </c>
      <c r="AA4" s="18" t="str">
        <f t="shared" si="1"/>
        <v/>
      </c>
      <c r="AB4" s="18" t="str">
        <f t="shared" si="1"/>
        <v/>
      </c>
      <c r="AC4" s="18" t="str">
        <f t="shared" si="1"/>
        <v/>
      </c>
      <c r="AD4" s="18" t="str">
        <f t="shared" si="1"/>
        <v/>
      </c>
    </row>
    <row r="5" spans="1:30" ht="18.600000000000001" thickTop="1" x14ac:dyDescent="0.45">
      <c r="D5" s="4" t="s">
        <v>3</v>
      </c>
      <c r="E5" s="20" t="str">
        <f>IFERROR(IF(E3="","",E4-E3),"金種未入力")</f>
        <v/>
      </c>
      <c r="F5" s="20" t="str">
        <f t="shared" ref="F5:G5" si="2">IFERROR(IF(F3="","",F4-F3),"金種未入力")</f>
        <v/>
      </c>
      <c r="G5" s="20" t="str">
        <f t="shared" si="2"/>
        <v/>
      </c>
      <c r="H5" s="20" t="str">
        <f t="shared" ref="H5:J5" si="3">IFERROR(IF(H3="","",H4-H3),"金種未入力")</f>
        <v/>
      </c>
      <c r="I5" s="20" t="str">
        <f t="shared" si="3"/>
        <v/>
      </c>
      <c r="J5" s="20" t="str">
        <f t="shared" si="3"/>
        <v/>
      </c>
      <c r="K5" s="20" t="str">
        <f t="shared" ref="K5:AD5" si="4">IFERROR(IF(K3="","",K4-K3),"金種未入力")</f>
        <v/>
      </c>
      <c r="L5" s="20" t="str">
        <f t="shared" si="4"/>
        <v/>
      </c>
      <c r="M5" s="20" t="str">
        <f t="shared" si="4"/>
        <v/>
      </c>
      <c r="N5" s="20" t="str">
        <f t="shared" si="4"/>
        <v/>
      </c>
      <c r="O5" s="20" t="str">
        <f t="shared" si="4"/>
        <v/>
      </c>
      <c r="P5" s="20" t="str">
        <f t="shared" si="4"/>
        <v/>
      </c>
      <c r="Q5" s="20" t="str">
        <f t="shared" si="4"/>
        <v/>
      </c>
      <c r="R5" s="20" t="str">
        <f t="shared" si="4"/>
        <v/>
      </c>
      <c r="S5" s="20" t="str">
        <f t="shared" si="4"/>
        <v/>
      </c>
      <c r="T5" s="20" t="str">
        <f t="shared" si="4"/>
        <v/>
      </c>
      <c r="U5" s="20" t="str">
        <f t="shared" si="4"/>
        <v/>
      </c>
      <c r="V5" s="20" t="str">
        <f t="shared" si="4"/>
        <v/>
      </c>
      <c r="W5" s="20" t="str">
        <f t="shared" si="4"/>
        <v/>
      </c>
      <c r="X5" s="20" t="str">
        <f t="shared" si="4"/>
        <v/>
      </c>
      <c r="Y5" s="20" t="str">
        <f t="shared" si="4"/>
        <v/>
      </c>
      <c r="Z5" s="20" t="str">
        <f t="shared" si="4"/>
        <v/>
      </c>
      <c r="AA5" s="20" t="str">
        <f t="shared" si="4"/>
        <v/>
      </c>
      <c r="AB5" s="20" t="str">
        <f t="shared" si="4"/>
        <v/>
      </c>
      <c r="AC5" s="20" t="str">
        <f t="shared" si="4"/>
        <v/>
      </c>
      <c r="AD5" s="20" t="str">
        <f t="shared" si="4"/>
        <v/>
      </c>
    </row>
    <row r="6" spans="1:30" ht="10.050000000000001" customHeight="1" x14ac:dyDescent="0.45">
      <c r="D6" s="6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8.600000000000001" thickBot="1" x14ac:dyDescent="0.5">
      <c r="A7" s="29" t="s">
        <v>20</v>
      </c>
      <c r="B7" s="2" t="s">
        <v>6</v>
      </c>
      <c r="C7" s="2" t="s">
        <v>7</v>
      </c>
      <c r="D7" s="14" t="s">
        <v>4</v>
      </c>
      <c r="E7" s="15" t="str">
        <f>IF(E2="","",E$2&amp;"日 数")</f>
        <v>1日 数</v>
      </c>
      <c r="F7" s="15" t="str">
        <f>IF(F2="","",F$2&amp;"日 数")</f>
        <v/>
      </c>
      <c r="G7" s="15" t="str">
        <f>IF(G2="","",G$2&amp;"日 数")</f>
        <v/>
      </c>
      <c r="H7" s="15" t="str">
        <f t="shared" ref="H7:J7" si="5">IF(H2="","",H$2&amp;"日 数")</f>
        <v/>
      </c>
      <c r="I7" s="15" t="str">
        <f t="shared" si="5"/>
        <v/>
      </c>
      <c r="J7" s="15" t="str">
        <f t="shared" si="5"/>
        <v/>
      </c>
      <c r="K7" s="15" t="str">
        <f t="shared" ref="K7:AD7" si="6">IF(K2="","",K$2&amp;"日 数")</f>
        <v/>
      </c>
      <c r="L7" s="15" t="str">
        <f t="shared" si="6"/>
        <v/>
      </c>
      <c r="M7" s="15" t="str">
        <f t="shared" si="6"/>
        <v/>
      </c>
      <c r="N7" s="15" t="str">
        <f t="shared" si="6"/>
        <v/>
      </c>
      <c r="O7" s="15" t="str">
        <f t="shared" si="6"/>
        <v/>
      </c>
      <c r="P7" s="15" t="str">
        <f t="shared" si="6"/>
        <v/>
      </c>
      <c r="Q7" s="15" t="str">
        <f t="shared" si="6"/>
        <v/>
      </c>
      <c r="R7" s="15" t="str">
        <f t="shared" si="6"/>
        <v/>
      </c>
      <c r="S7" s="15" t="str">
        <f t="shared" si="6"/>
        <v/>
      </c>
      <c r="T7" s="15" t="str">
        <f t="shared" si="6"/>
        <v/>
      </c>
      <c r="U7" s="15" t="str">
        <f t="shared" si="6"/>
        <v/>
      </c>
      <c r="V7" s="15" t="str">
        <f t="shared" si="6"/>
        <v/>
      </c>
      <c r="W7" s="15" t="str">
        <f t="shared" si="6"/>
        <v/>
      </c>
      <c r="X7" s="15" t="str">
        <f t="shared" si="6"/>
        <v/>
      </c>
      <c r="Y7" s="15" t="str">
        <f t="shared" si="6"/>
        <v/>
      </c>
      <c r="Z7" s="15" t="str">
        <f t="shared" si="6"/>
        <v/>
      </c>
      <c r="AA7" s="15" t="str">
        <f t="shared" si="6"/>
        <v/>
      </c>
      <c r="AB7" s="15" t="str">
        <f t="shared" si="6"/>
        <v/>
      </c>
      <c r="AC7" s="15" t="str">
        <f t="shared" si="6"/>
        <v/>
      </c>
      <c r="AD7" s="15" t="str">
        <f t="shared" si="6"/>
        <v/>
      </c>
    </row>
    <row r="8" spans="1:30" x14ac:dyDescent="0.45">
      <c r="A8" s="3" t="s">
        <v>21</v>
      </c>
      <c r="B8" s="1">
        <v>10000</v>
      </c>
      <c r="C8" s="25" t="s">
        <v>8</v>
      </c>
      <c r="D8" s="21" t="str">
        <f t="shared" ref="D8:D16" si="7">IF($A$7="漢字",C8,B8)</f>
        <v>万　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x14ac:dyDescent="0.45">
      <c r="A9" s="3" t="s">
        <v>21</v>
      </c>
      <c r="B9" s="1">
        <v>5000</v>
      </c>
      <c r="C9" s="25" t="s">
        <v>9</v>
      </c>
      <c r="D9" s="21" t="str">
        <f t="shared" si="7"/>
        <v>五千　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x14ac:dyDescent="0.45">
      <c r="A10" s="3" t="s">
        <v>21</v>
      </c>
      <c r="B10" s="1">
        <v>2000</v>
      </c>
      <c r="C10" s="25" t="s">
        <v>10</v>
      </c>
      <c r="D10" s="21" t="str">
        <f t="shared" si="7"/>
        <v>二千　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x14ac:dyDescent="0.45">
      <c r="A11" s="3"/>
      <c r="B11" s="1">
        <v>1000</v>
      </c>
      <c r="C11" s="25" t="s">
        <v>11</v>
      </c>
      <c r="D11" s="21" t="str">
        <f t="shared" si="7"/>
        <v>千　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x14ac:dyDescent="0.45">
      <c r="A12" s="3"/>
      <c r="B12" s="1">
        <v>500</v>
      </c>
      <c r="C12" s="25" t="s">
        <v>12</v>
      </c>
      <c r="D12" s="21" t="str">
        <f t="shared" si="7"/>
        <v>五百　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x14ac:dyDescent="0.45">
      <c r="A13" s="3"/>
      <c r="B13" s="1">
        <v>100</v>
      </c>
      <c r="C13" s="25" t="s">
        <v>13</v>
      </c>
      <c r="D13" s="21" t="str">
        <f t="shared" si="7"/>
        <v>百　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x14ac:dyDescent="0.45">
      <c r="A14" s="3"/>
      <c r="B14" s="1">
        <v>10</v>
      </c>
      <c r="C14" s="25" t="s">
        <v>14</v>
      </c>
      <c r="D14" s="21" t="str">
        <f t="shared" si="7"/>
        <v>十　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x14ac:dyDescent="0.45">
      <c r="A15" s="3"/>
      <c r="B15" s="1">
        <v>5</v>
      </c>
      <c r="C15" s="25" t="s">
        <v>15</v>
      </c>
      <c r="D15" s="21" t="str">
        <f t="shared" si="7"/>
        <v>五　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8.600000000000001" thickBot="1" x14ac:dyDescent="0.5">
      <c r="A16" s="3"/>
      <c r="B16" s="1">
        <v>1</v>
      </c>
      <c r="C16" s="25" t="s">
        <v>16</v>
      </c>
      <c r="D16" s="21" t="str">
        <f t="shared" si="7"/>
        <v>一　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ht="18.600000000000001" thickTop="1" x14ac:dyDescent="0.45">
      <c r="D17" s="12" t="s">
        <v>19</v>
      </c>
      <c r="E17" s="5" t="str">
        <f>IF(SUM(E8:E16)=0,"",SUMPRODUCT($B$8:$B$16,E8:E16))</f>
        <v/>
      </c>
      <c r="F17" s="5" t="str">
        <f>IF(SUM(F8:F16)=0,"",SUMPRODUCT($B$8:$B$16,F8:F16))</f>
        <v/>
      </c>
      <c r="G17" s="5" t="str">
        <f>IF(SUM(G8:G16)=0,"",SUMPRODUCT($B$8:$B$16,G8:G16))</f>
        <v/>
      </c>
      <c r="H17" s="5" t="str">
        <f t="shared" ref="H17" si="8">IF(SUM(H8:H16)=0,"",SUMPRODUCT($B$8:$B$16,H8:H16))</f>
        <v/>
      </c>
      <c r="I17" s="5" t="str">
        <f t="shared" ref="I17" si="9">IF(SUM(I8:I16)=0,"",SUMPRODUCT($B$8:$B$16,I8:I16))</f>
        <v/>
      </c>
      <c r="J17" s="5" t="str">
        <f t="shared" ref="J17" si="10">IF(SUM(J8:J16)=0,"",SUMPRODUCT($B$8:$B$16,J8:J16))</f>
        <v/>
      </c>
      <c r="K17" s="5" t="str">
        <f t="shared" ref="K17" si="11">IF(SUM(K8:K16)=0,"",SUMPRODUCT($B$8:$B$16,K8:K16))</f>
        <v/>
      </c>
      <c r="L17" s="5" t="str">
        <f t="shared" ref="L17" si="12">IF(SUM(L8:L16)=0,"",SUMPRODUCT($B$8:$B$16,L8:L16))</f>
        <v/>
      </c>
      <c r="M17" s="5" t="str">
        <f t="shared" ref="M17" si="13">IF(SUM(M8:M16)=0,"",SUMPRODUCT($B$8:$B$16,M8:M16))</f>
        <v/>
      </c>
      <c r="N17" s="5" t="str">
        <f t="shared" ref="N17" si="14">IF(SUM(N8:N16)=0,"",SUMPRODUCT($B$8:$B$16,N8:N16))</f>
        <v/>
      </c>
      <c r="O17" s="5" t="str">
        <f t="shared" ref="O17" si="15">IF(SUM(O8:O16)=0,"",SUMPRODUCT($B$8:$B$16,O8:O16))</f>
        <v/>
      </c>
      <c r="P17" s="5" t="str">
        <f t="shared" ref="P17" si="16">IF(SUM(P8:P16)=0,"",SUMPRODUCT($B$8:$B$16,P8:P16))</f>
        <v/>
      </c>
      <c r="Q17" s="5" t="str">
        <f t="shared" ref="Q17" si="17">IF(SUM(Q8:Q16)=0,"",SUMPRODUCT($B$8:$B$16,Q8:Q16))</f>
        <v/>
      </c>
      <c r="R17" s="5" t="str">
        <f t="shared" ref="R17" si="18">IF(SUM(R8:R16)=0,"",SUMPRODUCT($B$8:$B$16,R8:R16))</f>
        <v/>
      </c>
      <c r="S17" s="5" t="str">
        <f t="shared" ref="S17" si="19">IF(SUM(S8:S16)=0,"",SUMPRODUCT($B$8:$B$16,S8:S16))</f>
        <v/>
      </c>
      <c r="T17" s="5" t="str">
        <f t="shared" ref="T17" si="20">IF(SUM(T8:T16)=0,"",SUMPRODUCT($B$8:$B$16,T8:T16))</f>
        <v/>
      </c>
      <c r="U17" s="5" t="str">
        <f t="shared" ref="U17" si="21">IF(SUM(U8:U16)=0,"",SUMPRODUCT($B$8:$B$16,U8:U16))</f>
        <v/>
      </c>
      <c r="V17" s="5" t="str">
        <f t="shared" ref="V17" si="22">IF(SUM(V8:V16)=0,"",SUMPRODUCT($B$8:$B$16,V8:V16))</f>
        <v/>
      </c>
      <c r="W17" s="5" t="str">
        <f t="shared" ref="W17" si="23">IF(SUM(W8:W16)=0,"",SUMPRODUCT($B$8:$B$16,W8:W16))</f>
        <v/>
      </c>
      <c r="X17" s="5" t="str">
        <f t="shared" ref="X17" si="24">IF(SUM(X8:X16)=0,"",SUMPRODUCT($B$8:$B$16,X8:X16))</f>
        <v/>
      </c>
      <c r="Y17" s="5" t="str">
        <f t="shared" ref="Y17" si="25">IF(SUM(Y8:Y16)=0,"",SUMPRODUCT($B$8:$B$16,Y8:Y16))</f>
        <v/>
      </c>
      <c r="Z17" s="5" t="str">
        <f t="shared" ref="Z17" si="26">IF(SUM(Z8:Z16)=0,"",SUMPRODUCT($B$8:$B$16,Z8:Z16))</f>
        <v/>
      </c>
      <c r="AA17" s="5" t="str">
        <f t="shared" ref="AA17" si="27">IF(SUM(AA8:AA16)=0,"",SUMPRODUCT($B$8:$B$16,AA8:AA16))</f>
        <v/>
      </c>
      <c r="AB17" s="5" t="str">
        <f t="shared" ref="AB17" si="28">IF(SUM(AB8:AB16)=0,"",SUMPRODUCT($B$8:$B$16,AB8:AB16))</f>
        <v/>
      </c>
      <c r="AC17" s="5" t="str">
        <f t="shared" ref="AC17" si="29">IF(SUM(AC8:AC16)=0,"",SUMPRODUCT($B$8:$B$16,AC8:AC16))</f>
        <v/>
      </c>
      <c r="AD17" s="5" t="str">
        <f t="shared" ref="AD17" si="30">IF(SUM(AD8:AD16)=0,"",SUMPRODUCT($B$8:$B$16,AD8:AD16))</f>
        <v/>
      </c>
    </row>
    <row r="18" spans="1:30" ht="10.050000000000001" customHeight="1" x14ac:dyDescent="0.45"/>
    <row r="19" spans="1:30" x14ac:dyDescent="0.45">
      <c r="A19" s="3" t="s">
        <v>22</v>
      </c>
      <c r="D19" s="3" t="s">
        <v>5</v>
      </c>
      <c r="E19" s="9" t="str">
        <f>IF(E2="","",DAY(E$2)&amp;"日 計")</f>
        <v>1日 計</v>
      </c>
      <c r="F19" s="9" t="str">
        <f>IF(F2="","",DAY(F$2)&amp;"日 計")</f>
        <v/>
      </c>
      <c r="G19" s="9" t="str">
        <f>IF(G2="","",DAY(G$2)&amp;"日 計")</f>
        <v/>
      </c>
      <c r="H19" s="9" t="str">
        <f t="shared" ref="H19:J19" si="31">IF(H2="","",DAY(H$2)&amp;"日 計")</f>
        <v/>
      </c>
      <c r="I19" s="9" t="str">
        <f t="shared" si="31"/>
        <v/>
      </c>
      <c r="J19" s="9" t="str">
        <f t="shared" si="31"/>
        <v/>
      </c>
      <c r="K19" s="9" t="str">
        <f t="shared" ref="K19:AD19" si="32">IF(K2="","",DAY(K$2)&amp;"日 計")</f>
        <v/>
      </c>
      <c r="L19" s="9" t="str">
        <f t="shared" si="32"/>
        <v/>
      </c>
      <c r="M19" s="9" t="str">
        <f t="shared" si="32"/>
        <v/>
      </c>
      <c r="N19" s="9" t="str">
        <f t="shared" si="32"/>
        <v/>
      </c>
      <c r="O19" s="9" t="str">
        <f t="shared" si="32"/>
        <v/>
      </c>
      <c r="P19" s="9" t="str">
        <f t="shared" si="32"/>
        <v/>
      </c>
      <c r="Q19" s="9" t="str">
        <f t="shared" si="32"/>
        <v/>
      </c>
      <c r="R19" s="9" t="str">
        <f t="shared" si="32"/>
        <v/>
      </c>
      <c r="S19" s="9" t="str">
        <f t="shared" si="32"/>
        <v/>
      </c>
      <c r="T19" s="9" t="str">
        <f t="shared" si="32"/>
        <v/>
      </c>
      <c r="U19" s="9" t="str">
        <f t="shared" si="32"/>
        <v/>
      </c>
      <c r="V19" s="9" t="str">
        <f t="shared" si="32"/>
        <v/>
      </c>
      <c r="W19" s="9" t="str">
        <f t="shared" si="32"/>
        <v/>
      </c>
      <c r="X19" s="9" t="str">
        <f t="shared" si="32"/>
        <v/>
      </c>
      <c r="Y19" s="9" t="str">
        <f t="shared" si="32"/>
        <v/>
      </c>
      <c r="Z19" s="9" t="str">
        <f t="shared" si="32"/>
        <v/>
      </c>
      <c r="AA19" s="9" t="str">
        <f t="shared" si="32"/>
        <v/>
      </c>
      <c r="AB19" s="9" t="str">
        <f t="shared" si="32"/>
        <v/>
      </c>
      <c r="AC19" s="9" t="str">
        <f t="shared" si="32"/>
        <v/>
      </c>
      <c r="AD19" s="9" t="str">
        <f t="shared" si="32"/>
        <v/>
      </c>
    </row>
    <row r="20" spans="1:30" x14ac:dyDescent="0.45">
      <c r="A20" s="3" t="s">
        <v>21</v>
      </c>
      <c r="D20" s="19" t="str">
        <f>IF(D8="","",D8)</f>
        <v>万　</v>
      </c>
      <c r="E20" s="1" t="str">
        <f t="shared" ref="E20:G20" si="33">IF(E8="","",$B8*E8)</f>
        <v/>
      </c>
      <c r="F20" s="1" t="str">
        <f t="shared" si="33"/>
        <v/>
      </c>
      <c r="G20" s="1" t="str">
        <f t="shared" si="33"/>
        <v/>
      </c>
      <c r="H20" s="1" t="str">
        <f t="shared" ref="H20:J20" si="34">IF(H8="","",$B8*H8)</f>
        <v/>
      </c>
      <c r="I20" s="1" t="str">
        <f t="shared" si="34"/>
        <v/>
      </c>
      <c r="J20" s="1" t="str">
        <f t="shared" si="34"/>
        <v/>
      </c>
      <c r="K20" s="1" t="str">
        <f t="shared" ref="K20:AD20" si="35">IF(K8="","",$B8*K8)</f>
        <v/>
      </c>
      <c r="L20" s="1" t="str">
        <f t="shared" si="35"/>
        <v/>
      </c>
      <c r="M20" s="1" t="str">
        <f t="shared" si="35"/>
        <v/>
      </c>
      <c r="N20" s="1" t="str">
        <f t="shared" si="35"/>
        <v/>
      </c>
      <c r="O20" s="1" t="str">
        <f t="shared" si="35"/>
        <v/>
      </c>
      <c r="P20" s="1" t="str">
        <f t="shared" si="35"/>
        <v/>
      </c>
      <c r="Q20" s="1" t="str">
        <f t="shared" si="35"/>
        <v/>
      </c>
      <c r="R20" s="1" t="str">
        <f t="shared" si="35"/>
        <v/>
      </c>
      <c r="S20" s="1" t="str">
        <f t="shared" si="35"/>
        <v/>
      </c>
      <c r="T20" s="1" t="str">
        <f t="shared" si="35"/>
        <v/>
      </c>
      <c r="U20" s="1" t="str">
        <f t="shared" si="35"/>
        <v/>
      </c>
      <c r="V20" s="1" t="str">
        <f t="shared" si="35"/>
        <v/>
      </c>
      <c r="W20" s="1" t="str">
        <f t="shared" si="35"/>
        <v/>
      </c>
      <c r="X20" s="1" t="str">
        <f t="shared" si="35"/>
        <v/>
      </c>
      <c r="Y20" s="1" t="str">
        <f t="shared" si="35"/>
        <v/>
      </c>
      <c r="Z20" s="1" t="str">
        <f t="shared" si="35"/>
        <v/>
      </c>
      <c r="AA20" s="1" t="str">
        <f t="shared" si="35"/>
        <v/>
      </c>
      <c r="AB20" s="1" t="str">
        <f t="shared" si="35"/>
        <v/>
      </c>
      <c r="AC20" s="1" t="str">
        <f t="shared" si="35"/>
        <v/>
      </c>
      <c r="AD20" s="1" t="str">
        <f t="shared" si="35"/>
        <v/>
      </c>
    </row>
    <row r="21" spans="1:30" x14ac:dyDescent="0.45">
      <c r="A21" s="3"/>
      <c r="D21" s="19" t="str">
        <f t="shared" ref="D21:D28" si="36">IF(D9="","",D9)</f>
        <v>五千　</v>
      </c>
      <c r="E21" s="1" t="str">
        <f t="shared" ref="E21:G21" si="37">IF(E9="","",$B9*E9)</f>
        <v/>
      </c>
      <c r="F21" s="1" t="str">
        <f t="shared" si="37"/>
        <v/>
      </c>
      <c r="G21" s="1" t="str">
        <f t="shared" si="37"/>
        <v/>
      </c>
      <c r="H21" s="1" t="str">
        <f t="shared" ref="H21:J21" si="38">IF(H9="","",$B9*H9)</f>
        <v/>
      </c>
      <c r="I21" s="1" t="str">
        <f t="shared" si="38"/>
        <v/>
      </c>
      <c r="J21" s="1" t="str">
        <f t="shared" si="38"/>
        <v/>
      </c>
      <c r="K21" s="1" t="str">
        <f t="shared" ref="K21:AD21" si="39">IF(K9="","",$B9*K9)</f>
        <v/>
      </c>
      <c r="L21" s="1" t="str">
        <f t="shared" si="39"/>
        <v/>
      </c>
      <c r="M21" s="1" t="str">
        <f t="shared" si="39"/>
        <v/>
      </c>
      <c r="N21" s="1" t="str">
        <f t="shared" si="39"/>
        <v/>
      </c>
      <c r="O21" s="1" t="str">
        <f t="shared" si="39"/>
        <v/>
      </c>
      <c r="P21" s="1" t="str">
        <f t="shared" si="39"/>
        <v/>
      </c>
      <c r="Q21" s="1" t="str">
        <f t="shared" si="39"/>
        <v/>
      </c>
      <c r="R21" s="1" t="str">
        <f t="shared" si="39"/>
        <v/>
      </c>
      <c r="S21" s="1" t="str">
        <f t="shared" si="39"/>
        <v/>
      </c>
      <c r="T21" s="1" t="str">
        <f t="shared" si="39"/>
        <v/>
      </c>
      <c r="U21" s="1" t="str">
        <f t="shared" si="39"/>
        <v/>
      </c>
      <c r="V21" s="1" t="str">
        <f t="shared" si="39"/>
        <v/>
      </c>
      <c r="W21" s="1" t="str">
        <f t="shared" si="39"/>
        <v/>
      </c>
      <c r="X21" s="1" t="str">
        <f t="shared" si="39"/>
        <v/>
      </c>
      <c r="Y21" s="1" t="str">
        <f t="shared" si="39"/>
        <v/>
      </c>
      <c r="Z21" s="1" t="str">
        <f t="shared" si="39"/>
        <v/>
      </c>
      <c r="AA21" s="1" t="str">
        <f t="shared" si="39"/>
        <v/>
      </c>
      <c r="AB21" s="1" t="str">
        <f t="shared" si="39"/>
        <v/>
      </c>
      <c r="AC21" s="1" t="str">
        <f t="shared" si="39"/>
        <v/>
      </c>
      <c r="AD21" s="1" t="str">
        <f t="shared" si="39"/>
        <v/>
      </c>
    </row>
    <row r="22" spans="1:30" x14ac:dyDescent="0.45">
      <c r="A22" s="3"/>
      <c r="D22" s="19" t="str">
        <f t="shared" si="36"/>
        <v>二千　</v>
      </c>
      <c r="E22" s="1" t="str">
        <f t="shared" ref="E22:G22" si="40">IF(E10="","",$B10*E10)</f>
        <v/>
      </c>
      <c r="F22" s="1" t="str">
        <f t="shared" si="40"/>
        <v/>
      </c>
      <c r="G22" s="1" t="str">
        <f t="shared" si="40"/>
        <v/>
      </c>
      <c r="H22" s="1" t="str">
        <f t="shared" ref="H22:J22" si="41">IF(H10="","",$B10*H10)</f>
        <v/>
      </c>
      <c r="I22" s="1" t="str">
        <f t="shared" si="41"/>
        <v/>
      </c>
      <c r="J22" s="1" t="str">
        <f t="shared" si="41"/>
        <v/>
      </c>
      <c r="K22" s="1" t="str">
        <f t="shared" ref="K22:AD22" si="42">IF(K10="","",$B10*K10)</f>
        <v/>
      </c>
      <c r="L22" s="1" t="str">
        <f t="shared" si="42"/>
        <v/>
      </c>
      <c r="M22" s="1" t="str">
        <f t="shared" si="42"/>
        <v/>
      </c>
      <c r="N22" s="1" t="str">
        <f t="shared" si="42"/>
        <v/>
      </c>
      <c r="O22" s="1" t="str">
        <f t="shared" si="42"/>
        <v/>
      </c>
      <c r="P22" s="1" t="str">
        <f t="shared" si="42"/>
        <v/>
      </c>
      <c r="Q22" s="1" t="str">
        <f t="shared" si="42"/>
        <v/>
      </c>
      <c r="R22" s="1" t="str">
        <f t="shared" si="42"/>
        <v/>
      </c>
      <c r="S22" s="1" t="str">
        <f t="shared" si="42"/>
        <v/>
      </c>
      <c r="T22" s="1" t="str">
        <f t="shared" si="42"/>
        <v/>
      </c>
      <c r="U22" s="1" t="str">
        <f t="shared" si="42"/>
        <v/>
      </c>
      <c r="V22" s="1" t="str">
        <f t="shared" si="42"/>
        <v/>
      </c>
      <c r="W22" s="1" t="str">
        <f t="shared" si="42"/>
        <v/>
      </c>
      <c r="X22" s="1" t="str">
        <f t="shared" si="42"/>
        <v/>
      </c>
      <c r="Y22" s="1" t="str">
        <f t="shared" si="42"/>
        <v/>
      </c>
      <c r="Z22" s="1" t="str">
        <f t="shared" si="42"/>
        <v/>
      </c>
      <c r="AA22" s="1" t="str">
        <f t="shared" si="42"/>
        <v/>
      </c>
      <c r="AB22" s="1" t="str">
        <f t="shared" si="42"/>
        <v/>
      </c>
      <c r="AC22" s="1" t="str">
        <f t="shared" si="42"/>
        <v/>
      </c>
      <c r="AD22" s="1" t="str">
        <f t="shared" si="42"/>
        <v/>
      </c>
    </row>
    <row r="23" spans="1:30" x14ac:dyDescent="0.45">
      <c r="A23" s="3"/>
      <c r="D23" s="19" t="str">
        <f t="shared" si="36"/>
        <v>千　</v>
      </c>
      <c r="E23" s="1" t="str">
        <f t="shared" ref="E23:G23" si="43">IF(E11="","",$B11*E11)</f>
        <v/>
      </c>
      <c r="F23" s="1" t="str">
        <f t="shared" si="43"/>
        <v/>
      </c>
      <c r="G23" s="1" t="str">
        <f t="shared" si="43"/>
        <v/>
      </c>
      <c r="H23" s="1" t="str">
        <f t="shared" ref="H23:J23" si="44">IF(H11="","",$B11*H11)</f>
        <v/>
      </c>
      <c r="I23" s="1" t="str">
        <f t="shared" si="44"/>
        <v/>
      </c>
      <c r="J23" s="1" t="str">
        <f t="shared" si="44"/>
        <v/>
      </c>
      <c r="K23" s="1" t="str">
        <f t="shared" ref="K23:AD23" si="45">IF(K11="","",$B11*K11)</f>
        <v/>
      </c>
      <c r="L23" s="1" t="str">
        <f t="shared" si="45"/>
        <v/>
      </c>
      <c r="M23" s="1" t="str">
        <f t="shared" si="45"/>
        <v/>
      </c>
      <c r="N23" s="1" t="str">
        <f t="shared" si="45"/>
        <v/>
      </c>
      <c r="O23" s="1" t="str">
        <f t="shared" si="45"/>
        <v/>
      </c>
      <c r="P23" s="1" t="str">
        <f t="shared" si="45"/>
        <v/>
      </c>
      <c r="Q23" s="1" t="str">
        <f t="shared" si="45"/>
        <v/>
      </c>
      <c r="R23" s="1" t="str">
        <f t="shared" si="45"/>
        <v/>
      </c>
      <c r="S23" s="1" t="str">
        <f t="shared" si="45"/>
        <v/>
      </c>
      <c r="T23" s="1" t="str">
        <f t="shared" si="45"/>
        <v/>
      </c>
      <c r="U23" s="1" t="str">
        <f t="shared" si="45"/>
        <v/>
      </c>
      <c r="V23" s="1" t="str">
        <f t="shared" si="45"/>
        <v/>
      </c>
      <c r="W23" s="1" t="str">
        <f t="shared" si="45"/>
        <v/>
      </c>
      <c r="X23" s="1" t="str">
        <f t="shared" si="45"/>
        <v/>
      </c>
      <c r="Y23" s="1" t="str">
        <f t="shared" si="45"/>
        <v/>
      </c>
      <c r="Z23" s="1" t="str">
        <f t="shared" si="45"/>
        <v/>
      </c>
      <c r="AA23" s="1" t="str">
        <f t="shared" si="45"/>
        <v/>
      </c>
      <c r="AB23" s="1" t="str">
        <f t="shared" si="45"/>
        <v/>
      </c>
      <c r="AC23" s="1" t="str">
        <f t="shared" si="45"/>
        <v/>
      </c>
      <c r="AD23" s="1" t="str">
        <f t="shared" si="45"/>
        <v/>
      </c>
    </row>
    <row r="24" spans="1:30" x14ac:dyDescent="0.45">
      <c r="A24" s="3"/>
      <c r="D24" s="19" t="str">
        <f t="shared" si="36"/>
        <v>五百　</v>
      </c>
      <c r="E24" s="1" t="str">
        <f t="shared" ref="E24:G24" si="46">IF(E12="","",$B12*E12)</f>
        <v/>
      </c>
      <c r="F24" s="1" t="str">
        <f t="shared" si="46"/>
        <v/>
      </c>
      <c r="G24" s="1" t="str">
        <f t="shared" si="46"/>
        <v/>
      </c>
      <c r="H24" s="1" t="str">
        <f t="shared" ref="H24:J24" si="47">IF(H12="","",$B12*H12)</f>
        <v/>
      </c>
      <c r="I24" s="1" t="str">
        <f t="shared" si="47"/>
        <v/>
      </c>
      <c r="J24" s="1" t="str">
        <f t="shared" si="47"/>
        <v/>
      </c>
      <c r="K24" s="1" t="str">
        <f t="shared" ref="K24:AD24" si="48">IF(K12="","",$B12*K12)</f>
        <v/>
      </c>
      <c r="L24" s="1" t="str">
        <f t="shared" si="48"/>
        <v/>
      </c>
      <c r="M24" s="1" t="str">
        <f t="shared" si="48"/>
        <v/>
      </c>
      <c r="N24" s="1" t="str">
        <f t="shared" si="48"/>
        <v/>
      </c>
      <c r="O24" s="1" t="str">
        <f t="shared" si="48"/>
        <v/>
      </c>
      <c r="P24" s="1" t="str">
        <f t="shared" si="48"/>
        <v/>
      </c>
      <c r="Q24" s="1" t="str">
        <f t="shared" si="48"/>
        <v/>
      </c>
      <c r="R24" s="1" t="str">
        <f t="shared" si="48"/>
        <v/>
      </c>
      <c r="S24" s="1" t="str">
        <f t="shared" si="48"/>
        <v/>
      </c>
      <c r="T24" s="1" t="str">
        <f t="shared" si="48"/>
        <v/>
      </c>
      <c r="U24" s="1" t="str">
        <f t="shared" si="48"/>
        <v/>
      </c>
      <c r="V24" s="1" t="str">
        <f t="shared" si="48"/>
        <v/>
      </c>
      <c r="W24" s="1" t="str">
        <f t="shared" si="48"/>
        <v/>
      </c>
      <c r="X24" s="1" t="str">
        <f t="shared" si="48"/>
        <v/>
      </c>
      <c r="Y24" s="1" t="str">
        <f t="shared" si="48"/>
        <v/>
      </c>
      <c r="Z24" s="1" t="str">
        <f t="shared" si="48"/>
        <v/>
      </c>
      <c r="AA24" s="1" t="str">
        <f t="shared" si="48"/>
        <v/>
      </c>
      <c r="AB24" s="1" t="str">
        <f t="shared" si="48"/>
        <v/>
      </c>
      <c r="AC24" s="1" t="str">
        <f t="shared" si="48"/>
        <v/>
      </c>
      <c r="AD24" s="1" t="str">
        <f t="shared" si="48"/>
        <v/>
      </c>
    </row>
    <row r="25" spans="1:30" x14ac:dyDescent="0.45">
      <c r="A25" s="3"/>
      <c r="D25" s="19" t="str">
        <f t="shared" si="36"/>
        <v>百　</v>
      </c>
      <c r="E25" s="1" t="str">
        <f t="shared" ref="E25:G25" si="49">IF(E13="","",$B13*E13)</f>
        <v/>
      </c>
      <c r="F25" s="1" t="str">
        <f t="shared" si="49"/>
        <v/>
      </c>
      <c r="G25" s="1" t="str">
        <f t="shared" si="49"/>
        <v/>
      </c>
      <c r="H25" s="1" t="str">
        <f t="shared" ref="H25:J25" si="50">IF(H13="","",$B13*H13)</f>
        <v/>
      </c>
      <c r="I25" s="1" t="str">
        <f t="shared" si="50"/>
        <v/>
      </c>
      <c r="J25" s="1" t="str">
        <f t="shared" si="50"/>
        <v/>
      </c>
      <c r="K25" s="1" t="str">
        <f t="shared" ref="K25:AD25" si="51">IF(K13="","",$B13*K13)</f>
        <v/>
      </c>
      <c r="L25" s="1" t="str">
        <f t="shared" si="51"/>
        <v/>
      </c>
      <c r="M25" s="1" t="str">
        <f t="shared" si="51"/>
        <v/>
      </c>
      <c r="N25" s="1" t="str">
        <f t="shared" si="51"/>
        <v/>
      </c>
      <c r="O25" s="1" t="str">
        <f t="shared" si="51"/>
        <v/>
      </c>
      <c r="P25" s="1" t="str">
        <f t="shared" si="51"/>
        <v/>
      </c>
      <c r="Q25" s="1" t="str">
        <f t="shared" si="51"/>
        <v/>
      </c>
      <c r="R25" s="1" t="str">
        <f t="shared" si="51"/>
        <v/>
      </c>
      <c r="S25" s="1" t="str">
        <f t="shared" si="51"/>
        <v/>
      </c>
      <c r="T25" s="1" t="str">
        <f t="shared" si="51"/>
        <v/>
      </c>
      <c r="U25" s="1" t="str">
        <f t="shared" si="51"/>
        <v/>
      </c>
      <c r="V25" s="1" t="str">
        <f t="shared" si="51"/>
        <v/>
      </c>
      <c r="W25" s="1" t="str">
        <f t="shared" si="51"/>
        <v/>
      </c>
      <c r="X25" s="1" t="str">
        <f t="shared" si="51"/>
        <v/>
      </c>
      <c r="Y25" s="1" t="str">
        <f t="shared" si="51"/>
        <v/>
      </c>
      <c r="Z25" s="1" t="str">
        <f t="shared" si="51"/>
        <v/>
      </c>
      <c r="AA25" s="1" t="str">
        <f t="shared" si="51"/>
        <v/>
      </c>
      <c r="AB25" s="1" t="str">
        <f t="shared" si="51"/>
        <v/>
      </c>
      <c r="AC25" s="1" t="str">
        <f t="shared" si="51"/>
        <v/>
      </c>
      <c r="AD25" s="1" t="str">
        <f t="shared" si="51"/>
        <v/>
      </c>
    </row>
    <row r="26" spans="1:30" x14ac:dyDescent="0.45">
      <c r="A26" s="3"/>
      <c r="D26" s="19" t="str">
        <f t="shared" si="36"/>
        <v>十　</v>
      </c>
      <c r="E26" s="1" t="str">
        <f t="shared" ref="E26:G26" si="52">IF(E14="","",$B14*E14)</f>
        <v/>
      </c>
      <c r="F26" s="1" t="str">
        <f t="shared" si="52"/>
        <v/>
      </c>
      <c r="G26" s="1" t="str">
        <f t="shared" si="52"/>
        <v/>
      </c>
      <c r="H26" s="1" t="str">
        <f t="shared" ref="H26:J26" si="53">IF(H14="","",$B14*H14)</f>
        <v/>
      </c>
      <c r="I26" s="1" t="str">
        <f t="shared" si="53"/>
        <v/>
      </c>
      <c r="J26" s="1" t="str">
        <f t="shared" si="53"/>
        <v/>
      </c>
      <c r="K26" s="1" t="str">
        <f t="shared" ref="K26:AD26" si="54">IF(K14="","",$B14*K14)</f>
        <v/>
      </c>
      <c r="L26" s="1" t="str">
        <f t="shared" si="54"/>
        <v/>
      </c>
      <c r="M26" s="1" t="str">
        <f t="shared" si="54"/>
        <v/>
      </c>
      <c r="N26" s="1" t="str">
        <f t="shared" si="54"/>
        <v/>
      </c>
      <c r="O26" s="1" t="str">
        <f t="shared" si="54"/>
        <v/>
      </c>
      <c r="P26" s="1" t="str">
        <f t="shared" si="54"/>
        <v/>
      </c>
      <c r="Q26" s="1" t="str">
        <f t="shared" si="54"/>
        <v/>
      </c>
      <c r="R26" s="1" t="str">
        <f t="shared" si="54"/>
        <v/>
      </c>
      <c r="S26" s="1" t="str">
        <f t="shared" si="54"/>
        <v/>
      </c>
      <c r="T26" s="1" t="str">
        <f t="shared" si="54"/>
        <v/>
      </c>
      <c r="U26" s="1" t="str">
        <f t="shared" si="54"/>
        <v/>
      </c>
      <c r="V26" s="1" t="str">
        <f t="shared" si="54"/>
        <v/>
      </c>
      <c r="W26" s="1" t="str">
        <f t="shared" si="54"/>
        <v/>
      </c>
      <c r="X26" s="1" t="str">
        <f t="shared" si="54"/>
        <v/>
      </c>
      <c r="Y26" s="1" t="str">
        <f t="shared" si="54"/>
        <v/>
      </c>
      <c r="Z26" s="1" t="str">
        <f t="shared" si="54"/>
        <v/>
      </c>
      <c r="AA26" s="1" t="str">
        <f t="shared" si="54"/>
        <v/>
      </c>
      <c r="AB26" s="1" t="str">
        <f t="shared" si="54"/>
        <v/>
      </c>
      <c r="AC26" s="1" t="str">
        <f t="shared" si="54"/>
        <v/>
      </c>
      <c r="AD26" s="1" t="str">
        <f t="shared" si="54"/>
        <v/>
      </c>
    </row>
    <row r="27" spans="1:30" x14ac:dyDescent="0.45">
      <c r="A27" s="3"/>
      <c r="D27" s="19" t="str">
        <f t="shared" si="36"/>
        <v>五　</v>
      </c>
      <c r="E27" s="1" t="str">
        <f t="shared" ref="E27:G27" si="55">IF(E15="","",$B15*E15)</f>
        <v/>
      </c>
      <c r="F27" s="1" t="str">
        <f t="shared" si="55"/>
        <v/>
      </c>
      <c r="G27" s="1" t="str">
        <f t="shared" si="55"/>
        <v/>
      </c>
      <c r="H27" s="1" t="str">
        <f t="shared" ref="H27:J27" si="56">IF(H15="","",$B15*H15)</f>
        <v/>
      </c>
      <c r="I27" s="1" t="str">
        <f t="shared" si="56"/>
        <v/>
      </c>
      <c r="J27" s="1" t="str">
        <f t="shared" si="56"/>
        <v/>
      </c>
      <c r="K27" s="1" t="str">
        <f t="shared" ref="K27:AD27" si="57">IF(K15="","",$B15*K15)</f>
        <v/>
      </c>
      <c r="L27" s="1" t="str">
        <f t="shared" si="57"/>
        <v/>
      </c>
      <c r="M27" s="1" t="str">
        <f t="shared" si="57"/>
        <v/>
      </c>
      <c r="N27" s="1" t="str">
        <f t="shared" si="57"/>
        <v/>
      </c>
      <c r="O27" s="1" t="str">
        <f t="shared" si="57"/>
        <v/>
      </c>
      <c r="P27" s="1" t="str">
        <f t="shared" si="57"/>
        <v/>
      </c>
      <c r="Q27" s="1" t="str">
        <f t="shared" si="57"/>
        <v/>
      </c>
      <c r="R27" s="1" t="str">
        <f t="shared" si="57"/>
        <v/>
      </c>
      <c r="S27" s="1" t="str">
        <f t="shared" si="57"/>
        <v/>
      </c>
      <c r="T27" s="1" t="str">
        <f t="shared" si="57"/>
        <v/>
      </c>
      <c r="U27" s="1" t="str">
        <f t="shared" si="57"/>
        <v/>
      </c>
      <c r="V27" s="1" t="str">
        <f t="shared" si="57"/>
        <v/>
      </c>
      <c r="W27" s="1" t="str">
        <f t="shared" si="57"/>
        <v/>
      </c>
      <c r="X27" s="1" t="str">
        <f t="shared" si="57"/>
        <v/>
      </c>
      <c r="Y27" s="1" t="str">
        <f t="shared" si="57"/>
        <v/>
      </c>
      <c r="Z27" s="1" t="str">
        <f t="shared" si="57"/>
        <v/>
      </c>
      <c r="AA27" s="1" t="str">
        <f t="shared" si="57"/>
        <v/>
      </c>
      <c r="AB27" s="1" t="str">
        <f t="shared" si="57"/>
        <v/>
      </c>
      <c r="AC27" s="1" t="str">
        <f t="shared" si="57"/>
        <v/>
      </c>
      <c r="AD27" s="1" t="str">
        <f t="shared" si="57"/>
        <v/>
      </c>
    </row>
    <row r="28" spans="1:30" ht="18.600000000000001" thickBot="1" x14ac:dyDescent="0.5">
      <c r="A28" s="3"/>
      <c r="D28" s="19" t="str">
        <f t="shared" si="36"/>
        <v>一　</v>
      </c>
      <c r="E28" s="11" t="str">
        <f t="shared" ref="E28:G28" si="58">IF(E16="","",$B16*E16)</f>
        <v/>
      </c>
      <c r="F28" s="11" t="str">
        <f t="shared" si="58"/>
        <v/>
      </c>
      <c r="G28" s="11" t="str">
        <f t="shared" si="58"/>
        <v/>
      </c>
      <c r="H28" s="11" t="str">
        <f t="shared" ref="H28:J28" si="59">IF(H16="","",$B16*H16)</f>
        <v/>
      </c>
      <c r="I28" s="11" t="str">
        <f t="shared" si="59"/>
        <v/>
      </c>
      <c r="J28" s="11" t="str">
        <f t="shared" si="59"/>
        <v/>
      </c>
      <c r="K28" s="11" t="str">
        <f t="shared" ref="K28:AD28" si="60">IF(K16="","",$B16*K16)</f>
        <v/>
      </c>
      <c r="L28" s="11" t="str">
        <f t="shared" si="60"/>
        <v/>
      </c>
      <c r="M28" s="11" t="str">
        <f t="shared" si="60"/>
        <v/>
      </c>
      <c r="N28" s="11" t="str">
        <f t="shared" si="60"/>
        <v/>
      </c>
      <c r="O28" s="11" t="str">
        <f t="shared" si="60"/>
        <v/>
      </c>
      <c r="P28" s="11" t="str">
        <f t="shared" si="60"/>
        <v/>
      </c>
      <c r="Q28" s="11" t="str">
        <f t="shared" si="60"/>
        <v/>
      </c>
      <c r="R28" s="11" t="str">
        <f t="shared" si="60"/>
        <v/>
      </c>
      <c r="S28" s="11" t="str">
        <f t="shared" si="60"/>
        <v/>
      </c>
      <c r="T28" s="11" t="str">
        <f t="shared" si="60"/>
        <v/>
      </c>
      <c r="U28" s="11" t="str">
        <f t="shared" si="60"/>
        <v/>
      </c>
      <c r="V28" s="11" t="str">
        <f t="shared" si="60"/>
        <v/>
      </c>
      <c r="W28" s="11" t="str">
        <f t="shared" si="60"/>
        <v/>
      </c>
      <c r="X28" s="11" t="str">
        <f t="shared" si="60"/>
        <v/>
      </c>
      <c r="Y28" s="11" t="str">
        <f t="shared" si="60"/>
        <v/>
      </c>
      <c r="Z28" s="11" t="str">
        <f t="shared" si="60"/>
        <v/>
      </c>
      <c r="AA28" s="11" t="str">
        <f t="shared" si="60"/>
        <v/>
      </c>
      <c r="AB28" s="11" t="str">
        <f t="shared" si="60"/>
        <v/>
      </c>
      <c r="AC28" s="11" t="str">
        <f t="shared" si="60"/>
        <v/>
      </c>
      <c r="AD28" s="11" t="str">
        <f t="shared" si="60"/>
        <v/>
      </c>
    </row>
    <row r="29" spans="1:30" ht="18.600000000000001" thickTop="1" x14ac:dyDescent="0.45">
      <c r="D29" s="12" t="s">
        <v>1</v>
      </c>
      <c r="E29" s="13" t="str">
        <f>IF(SUM(E20:E28)=0,"",SUM(E20:E28))</f>
        <v/>
      </c>
      <c r="F29" s="13" t="str">
        <f t="shared" ref="F29:G29" si="61">IF(SUM(F20:F28)=0,"",SUM(F20:F28))</f>
        <v/>
      </c>
      <c r="G29" s="13" t="str">
        <f t="shared" si="61"/>
        <v/>
      </c>
      <c r="H29" s="13" t="str">
        <f t="shared" ref="H29" si="62">IF(SUM(H20:H28)=0,"",SUM(H20:H28))</f>
        <v/>
      </c>
      <c r="I29" s="13" t="str">
        <f t="shared" ref="I29" si="63">IF(SUM(I20:I28)=0,"",SUM(I20:I28))</f>
        <v/>
      </c>
      <c r="J29" s="13" t="str">
        <f t="shared" ref="J29" si="64">IF(SUM(J20:J28)=0,"",SUM(J20:J28))</f>
        <v/>
      </c>
      <c r="K29" s="13" t="str">
        <f t="shared" ref="K29" si="65">IF(SUM(K20:K28)=0,"",SUM(K20:K28))</f>
        <v/>
      </c>
      <c r="L29" s="13" t="str">
        <f t="shared" ref="L29" si="66">IF(SUM(L20:L28)=0,"",SUM(L20:L28))</f>
        <v/>
      </c>
      <c r="M29" s="13" t="str">
        <f t="shared" ref="M29" si="67">IF(SUM(M20:M28)=0,"",SUM(M20:M28))</f>
        <v/>
      </c>
      <c r="N29" s="13" t="str">
        <f t="shared" ref="N29" si="68">IF(SUM(N20:N28)=0,"",SUM(N20:N28))</f>
        <v/>
      </c>
      <c r="O29" s="13" t="str">
        <f t="shared" ref="O29" si="69">IF(SUM(O20:O28)=0,"",SUM(O20:O28))</f>
        <v/>
      </c>
      <c r="P29" s="13" t="str">
        <f t="shared" ref="P29" si="70">IF(SUM(P20:P28)=0,"",SUM(P20:P28))</f>
        <v/>
      </c>
      <c r="Q29" s="13" t="str">
        <f t="shared" ref="Q29" si="71">IF(SUM(Q20:Q28)=0,"",SUM(Q20:Q28))</f>
        <v/>
      </c>
      <c r="R29" s="13" t="str">
        <f t="shared" ref="R29" si="72">IF(SUM(R20:R28)=0,"",SUM(R20:R28))</f>
        <v/>
      </c>
      <c r="S29" s="13" t="str">
        <f t="shared" ref="S29" si="73">IF(SUM(S20:S28)=0,"",SUM(S20:S28))</f>
        <v/>
      </c>
      <c r="T29" s="13" t="str">
        <f t="shared" ref="T29" si="74">IF(SUM(T20:T28)=0,"",SUM(T20:T28))</f>
        <v/>
      </c>
      <c r="U29" s="13" t="str">
        <f t="shared" ref="U29" si="75">IF(SUM(U20:U28)=0,"",SUM(U20:U28))</f>
        <v/>
      </c>
      <c r="V29" s="13" t="str">
        <f t="shared" ref="V29" si="76">IF(SUM(V20:V28)=0,"",SUM(V20:V28))</f>
        <v/>
      </c>
      <c r="W29" s="13" t="str">
        <f t="shared" ref="W29" si="77">IF(SUM(W20:W28)=0,"",SUM(W20:W28))</f>
        <v/>
      </c>
      <c r="X29" s="13" t="str">
        <f t="shared" ref="X29" si="78">IF(SUM(X20:X28)=0,"",SUM(X20:X28))</f>
        <v/>
      </c>
      <c r="Y29" s="13" t="str">
        <f t="shared" ref="Y29" si="79">IF(SUM(Y20:Y28)=0,"",SUM(Y20:Y28))</f>
        <v/>
      </c>
      <c r="Z29" s="13" t="str">
        <f t="shared" ref="Z29" si="80">IF(SUM(Z20:Z28)=0,"",SUM(Z20:Z28))</f>
        <v/>
      </c>
      <c r="AA29" s="13" t="str">
        <f t="shared" ref="AA29" si="81">IF(SUM(AA20:AA28)=0,"",SUM(AA20:AA28))</f>
        <v/>
      </c>
      <c r="AB29" s="13" t="str">
        <f t="shared" ref="AB29" si="82">IF(SUM(AB20:AB28)=0,"",SUM(AB20:AB28))</f>
        <v/>
      </c>
      <c r="AC29" s="13" t="str">
        <f t="shared" ref="AC29" si="83">IF(SUM(AC20:AC28)=0,"",SUM(AC20:AC28))</f>
        <v/>
      </c>
      <c r="AD29" s="13" t="str">
        <f t="shared" ref="AD29" si="84">IF(SUM(AD20:AD28)=0,"",SUM(AD20:AD28))</f>
        <v/>
      </c>
    </row>
  </sheetData>
  <mergeCells count="2">
    <mergeCell ref="R1:S1"/>
    <mergeCell ref="E1:F1"/>
  </mergeCells>
  <phoneticPr fontId="1"/>
  <conditionalFormatting sqref="E2:AD5 E7:AD17 E19:AD29">
    <cfRule type="expression" dxfId="3" priority="6">
      <formula>AND(E$2=MAX($2:$2),$A$1="列塗有",E$2&lt;&gt;"")</formula>
    </cfRule>
    <cfRule type="expression" dxfId="2" priority="3">
      <formula>AND(E$2=$A$2,E$2&lt;&gt;"")</formula>
    </cfRule>
  </conditionalFormatting>
  <conditionalFormatting sqref="A8:AD16">
    <cfRule type="expression" dxfId="1" priority="2">
      <formula>$A8="✓"</formula>
    </cfRule>
  </conditionalFormatting>
  <conditionalFormatting sqref="A20:AD28">
    <cfRule type="expression" dxfId="0" priority="1">
      <formula>$A20="✓"</formula>
    </cfRule>
  </conditionalFormatting>
  <dataValidations count="3">
    <dataValidation type="list" allowBlank="1" showInputMessage="1" showErrorMessage="1" sqref="A7" xr:uid="{1DB88B5C-ED65-4D00-B236-4493C79EA755}">
      <formula1>"数字,漢字"</formula1>
    </dataValidation>
    <dataValidation type="list" allowBlank="1" showInputMessage="1" showErrorMessage="1" sqref="A1" xr:uid="{A3183365-4BC2-4558-ACE9-16021C9747EC}">
      <formula1>"列塗有,列塗無"</formula1>
    </dataValidation>
    <dataValidation type="list" allowBlank="1" showInputMessage="1" showErrorMessage="1" sqref="A8:A16 A20:A28" xr:uid="{F2E40873-8224-46CA-BC9F-7575ABD2E79A}">
      <formula1>"✓,　,"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2023-06-14T13:14:01Z</dcterms:created>
  <dcterms:modified xsi:type="dcterms:W3CDTF">2023-06-14T13:16:51Z</dcterms:modified>
</cp:coreProperties>
</file>